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6355D4C-FB18-420C-BC1D-8C006C65840D}" xr6:coauthVersionLast="47" xr6:coauthVersionMax="47" xr10:uidLastSave="{00000000-0000-0000-0000-000000000000}"/>
  <bookViews>
    <workbookView xWindow="-120" yWindow="-120" windowWidth="20730" windowHeight="11310" xr2:uid="{E69F3CB0-8165-4498-A627-87E671B7699C}"/>
  </bookViews>
  <sheets>
    <sheet name="Sheet1" sheetId="1" r:id="rId1"/>
  </sheets>
  <definedNames>
    <definedName name="_xlchart.v1.0" hidden="1">Sheet1!$AI$2:$AI$10001</definedName>
    <definedName name="_xlchart.v1.1" hidden="1">Sheet1!$AF$2:$AF$10001</definedName>
    <definedName name="_xlchart.v1.10" hidden="1">Sheet1!$G$2:$G$19</definedName>
    <definedName name="_xlchart.v1.11" hidden="1">Sheet1!$H$2:$H$19</definedName>
    <definedName name="_xlchart.v1.12" hidden="1">Sheet1!$I$2:$I$19</definedName>
    <definedName name="_xlchart.v1.13" hidden="1">Sheet1!$J$2:$J$19</definedName>
    <definedName name="_xlchart.v1.14" hidden="1">Sheet1!$G$2:$G$19</definedName>
    <definedName name="_xlchart.v1.15" hidden="1">Sheet1!$H$2:$H$19</definedName>
    <definedName name="_xlchart.v1.16" hidden="1">Sheet1!$I$2:$I$19</definedName>
    <definedName name="_xlchart.v1.17" hidden="1">Sheet1!$J$2:$J$19</definedName>
    <definedName name="_xlchart.v1.18" hidden="1">Sheet1!$R$2:$R$19</definedName>
    <definedName name="_xlchart.v1.19" hidden="1">Sheet1!$R$2:$R$361</definedName>
    <definedName name="_xlchart.v1.2" hidden="1">Sheet1!$AL$2:$AL$10001</definedName>
    <definedName name="_xlchart.v1.3" hidden="1">Sheet1!$AL$1:$AL$10000</definedName>
    <definedName name="_xlchart.v1.4" hidden="1">Sheet1!$AF$2:$AF$10001</definedName>
    <definedName name="_xlchart.v1.5" hidden="1">Sheet1!$AI$1:$AI$10000</definedName>
    <definedName name="_xlchart.v1.6" hidden="1">Sheet1!$R$2:$R$361</definedName>
    <definedName name="_xlchart.v1.7" hidden="1">Sheet1!$S$2:$S$361</definedName>
    <definedName name="_xlchart.v1.8" hidden="1">Sheet1!$S$2:$S$361</definedName>
    <definedName name="_xlchart.v1.9" hidden="1">Sheet1!$U$2:$U$361</definedName>
    <definedName name="solver_adj" localSheetId="0" hidden="1">Sheet1!$B$9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Sheet1!$B$9</definedName>
    <definedName name="solver_lhs2" localSheetId="0" hidden="1">Sheet1!$B$9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Sheet1!$D$8</definedName>
    <definedName name="solver_rhs2" localSheetId="0" hidden="1">Sheet1!$C$8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10000000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G2" i="1"/>
  <c r="G20" i="1" s="1"/>
  <c r="AT2" i="1"/>
  <c r="J2" i="1"/>
  <c r="AT10" i="1"/>
  <c r="AT26" i="1"/>
  <c r="AT19" i="1"/>
  <c r="AT25" i="1"/>
  <c r="AT24" i="1"/>
  <c r="AT23" i="1"/>
  <c r="AT6" i="1"/>
  <c r="AT22" i="1"/>
  <c r="AT20" i="1"/>
  <c r="AT21" i="1"/>
  <c r="AT9" i="1"/>
  <c r="AT8" i="1"/>
  <c r="AT7" i="1"/>
  <c r="AT5" i="1"/>
  <c r="AT3" i="1"/>
  <c r="AT4" i="1"/>
  <c r="B17" i="1"/>
  <c r="B2" i="1" s="1"/>
  <c r="B4" i="1"/>
  <c r="B3" i="1" l="1"/>
  <c r="AL1" i="1"/>
  <c r="B6" i="1" l="1"/>
  <c r="AO1" i="1"/>
  <c r="J20" i="1"/>
  <c r="I20" i="1"/>
  <c r="H20" i="1"/>
  <c r="O2" i="1" l="1"/>
  <c r="O9" i="1"/>
  <c r="O8" i="1"/>
  <c r="O11" i="1"/>
  <c r="O14" i="1"/>
  <c r="O5" i="1"/>
  <c r="O4" i="1"/>
  <c r="O7" i="1"/>
  <c r="O10" i="1"/>
  <c r="O17" i="1"/>
  <c r="O16" i="1"/>
  <c r="O19" i="1"/>
  <c r="O3" i="1"/>
  <c r="O6" i="1"/>
  <c r="O13" i="1"/>
  <c r="O12" i="1"/>
  <c r="O15" i="1"/>
  <c r="O18" i="1"/>
  <c r="N2" i="1"/>
  <c r="N6" i="1"/>
  <c r="N10" i="1"/>
  <c r="N14" i="1"/>
  <c r="N18" i="1"/>
  <c r="N12" i="1"/>
  <c r="N19" i="1"/>
  <c r="N15" i="1"/>
  <c r="N5" i="1"/>
  <c r="N11" i="1"/>
  <c r="N17" i="1"/>
  <c r="N3" i="1"/>
  <c r="N7" i="1"/>
  <c r="N16" i="1"/>
  <c r="N13" i="1"/>
  <c r="N8" i="1"/>
  <c r="N4" i="1"/>
  <c r="N9" i="1"/>
  <c r="M2" i="1"/>
  <c r="M6" i="1"/>
  <c r="M10" i="1"/>
  <c r="M14" i="1"/>
  <c r="M18" i="1"/>
  <c r="M11" i="1"/>
  <c r="M13" i="1"/>
  <c r="M12" i="1"/>
  <c r="M7" i="1"/>
  <c r="M9" i="1"/>
  <c r="M8" i="1"/>
  <c r="M19" i="1"/>
  <c r="M3" i="1"/>
  <c r="M5" i="1"/>
  <c r="M4" i="1"/>
  <c r="M15" i="1"/>
  <c r="M17" i="1"/>
  <c r="M16" i="1"/>
  <c r="L2" i="1"/>
  <c r="L3" i="1"/>
  <c r="L7" i="1"/>
  <c r="L11" i="1"/>
  <c r="L15" i="1"/>
  <c r="L19" i="1"/>
  <c r="L4" i="1"/>
  <c r="L8" i="1"/>
  <c r="L12" i="1"/>
  <c r="L16" i="1"/>
  <c r="L5" i="1"/>
  <c r="L9" i="1"/>
  <c r="L13" i="1"/>
  <c r="L17" i="1"/>
  <c r="L6" i="1"/>
  <c r="L10" i="1"/>
  <c r="L14" i="1"/>
  <c r="L18" i="1"/>
  <c r="O20" i="1" l="1"/>
  <c r="N20" i="1"/>
  <c r="M20" i="1"/>
  <c r="L20" i="1"/>
  <c r="B13" i="1" l="1"/>
  <c r="B9" i="1" s="1"/>
  <c r="S2" i="1"/>
  <c r="S3" i="1" s="1"/>
  <c r="R2" i="1"/>
  <c r="R3" i="1" s="1"/>
  <c r="R4" i="1" s="1"/>
  <c r="V4" i="1" l="1"/>
  <c r="Z4" i="1" s="1"/>
  <c r="V6" i="1"/>
  <c r="Z6" i="1" s="1"/>
  <c r="V8" i="1"/>
  <c r="Z8" i="1" s="1"/>
  <c r="V2" i="1"/>
  <c r="Z2" i="1" s="1"/>
  <c r="V7" i="1"/>
  <c r="Z7" i="1" s="1"/>
  <c r="V5" i="1"/>
  <c r="Z5" i="1" s="1"/>
  <c r="V11" i="1"/>
  <c r="Z11" i="1" s="1"/>
  <c r="V3" i="1"/>
  <c r="Z3" i="1" s="1"/>
  <c r="V13" i="1"/>
  <c r="Z13" i="1" s="1"/>
  <c r="V10" i="1"/>
  <c r="Z10" i="1" s="1"/>
  <c r="V12" i="1"/>
  <c r="Z12" i="1" s="1"/>
  <c r="V9" i="1"/>
  <c r="Z9" i="1" s="1"/>
  <c r="Z1" i="1"/>
  <c r="T2" i="1"/>
  <c r="S4" i="1"/>
  <c r="S5" i="1" s="1"/>
  <c r="S6" i="1" s="1"/>
  <c r="S7" i="1" s="1"/>
  <c r="S8" i="1" s="1"/>
  <c r="R5" i="1"/>
  <c r="U2" i="1" l="1"/>
  <c r="T5" i="1"/>
  <c r="U5" i="1" s="1"/>
  <c r="T4" i="1"/>
  <c r="U4" i="1" s="1"/>
  <c r="T7" i="1"/>
  <c r="T3" i="1"/>
  <c r="U3" i="1" s="1"/>
  <c r="T6" i="1"/>
  <c r="R6" i="1"/>
  <c r="S9" i="1"/>
  <c r="T8" i="1"/>
  <c r="R7" i="1" l="1"/>
  <c r="U6" i="1"/>
  <c r="S10" i="1"/>
  <c r="T9" i="1"/>
  <c r="R8" i="1" l="1"/>
  <c r="U7" i="1"/>
  <c r="S11" i="1"/>
  <c r="T10" i="1"/>
  <c r="R9" i="1" l="1"/>
  <c r="U8" i="1"/>
  <c r="S12" i="1"/>
  <c r="T11" i="1"/>
  <c r="R10" i="1" l="1"/>
  <c r="U9" i="1"/>
  <c r="S13" i="1"/>
  <c r="T12" i="1"/>
  <c r="R11" i="1" l="1"/>
  <c r="U10" i="1"/>
  <c r="S14" i="1"/>
  <c r="T13" i="1"/>
  <c r="R12" i="1" l="1"/>
  <c r="U11" i="1"/>
  <c r="S15" i="1"/>
  <c r="T14" i="1"/>
  <c r="R13" i="1" l="1"/>
  <c r="U12" i="1"/>
  <c r="S16" i="1"/>
  <c r="T15" i="1"/>
  <c r="R14" i="1" l="1"/>
  <c r="U13" i="1"/>
  <c r="S17" i="1"/>
  <c r="T16" i="1"/>
  <c r="R15" i="1" l="1"/>
  <c r="U14" i="1"/>
  <c r="S18" i="1"/>
  <c r="T17" i="1"/>
  <c r="R16" i="1" l="1"/>
  <c r="U15" i="1"/>
  <c r="S19" i="1"/>
  <c r="T18" i="1"/>
  <c r="R17" i="1" l="1"/>
  <c r="U16" i="1"/>
  <c r="S20" i="1"/>
  <c r="T19" i="1"/>
  <c r="R18" i="1" l="1"/>
  <c r="U17" i="1"/>
  <c r="S21" i="1"/>
  <c r="T20" i="1"/>
  <c r="R19" i="1" l="1"/>
  <c r="U18" i="1"/>
  <c r="S22" i="1"/>
  <c r="T21" i="1"/>
  <c r="R20" i="1" l="1"/>
  <c r="U19" i="1"/>
  <c r="S23" i="1"/>
  <c r="T22" i="1"/>
  <c r="R21" i="1" l="1"/>
  <c r="U20" i="1"/>
  <c r="S24" i="1"/>
  <c r="T23" i="1"/>
  <c r="R22" i="1" l="1"/>
  <c r="U21" i="1"/>
  <c r="S25" i="1"/>
  <c r="T24" i="1"/>
  <c r="R23" i="1" l="1"/>
  <c r="U22" i="1"/>
  <c r="S26" i="1"/>
  <c r="T25" i="1"/>
  <c r="R24" i="1" l="1"/>
  <c r="U23" i="1"/>
  <c r="S27" i="1"/>
  <c r="T26" i="1"/>
  <c r="R25" i="1" l="1"/>
  <c r="U24" i="1"/>
  <c r="S28" i="1"/>
  <c r="T27" i="1"/>
  <c r="R26" i="1" l="1"/>
  <c r="U25" i="1"/>
  <c r="S29" i="1"/>
  <c r="T28" i="1"/>
  <c r="R27" i="1" l="1"/>
  <c r="U26" i="1"/>
  <c r="S30" i="1"/>
  <c r="T29" i="1"/>
  <c r="R28" i="1" l="1"/>
  <c r="U27" i="1"/>
  <c r="S31" i="1"/>
  <c r="T30" i="1"/>
  <c r="R29" i="1" l="1"/>
  <c r="U28" i="1"/>
  <c r="S32" i="1"/>
  <c r="T31" i="1"/>
  <c r="R30" i="1" l="1"/>
  <c r="U29" i="1"/>
  <c r="S33" i="1"/>
  <c r="T32" i="1"/>
  <c r="R31" i="1" l="1"/>
  <c r="U30" i="1"/>
  <c r="S34" i="1"/>
  <c r="T33" i="1"/>
  <c r="R32" i="1" l="1"/>
  <c r="U31" i="1"/>
  <c r="S35" i="1"/>
  <c r="T34" i="1"/>
  <c r="R33" i="1" l="1"/>
  <c r="U32" i="1"/>
  <c r="S36" i="1"/>
  <c r="T35" i="1"/>
  <c r="R34" i="1" l="1"/>
  <c r="U33" i="1"/>
  <c r="S37" i="1"/>
  <c r="T36" i="1"/>
  <c r="R35" i="1" l="1"/>
  <c r="U34" i="1"/>
  <c r="S38" i="1"/>
  <c r="T37" i="1"/>
  <c r="R36" i="1" l="1"/>
  <c r="U35" i="1"/>
  <c r="S39" i="1"/>
  <c r="T38" i="1"/>
  <c r="R37" i="1" l="1"/>
  <c r="U36" i="1"/>
  <c r="S40" i="1"/>
  <c r="T39" i="1"/>
  <c r="R38" i="1" l="1"/>
  <c r="U37" i="1"/>
  <c r="S41" i="1"/>
  <c r="T40" i="1"/>
  <c r="R39" i="1" l="1"/>
  <c r="U38" i="1"/>
  <c r="S42" i="1"/>
  <c r="T41" i="1"/>
  <c r="R40" i="1" l="1"/>
  <c r="U39" i="1"/>
  <c r="S43" i="1"/>
  <c r="T42" i="1"/>
  <c r="R41" i="1" l="1"/>
  <c r="U40" i="1"/>
  <c r="S44" i="1"/>
  <c r="T43" i="1"/>
  <c r="R42" i="1" l="1"/>
  <c r="U41" i="1"/>
  <c r="S45" i="1"/>
  <c r="T44" i="1"/>
  <c r="R43" i="1" l="1"/>
  <c r="U42" i="1"/>
  <c r="S46" i="1"/>
  <c r="T45" i="1"/>
  <c r="R44" i="1" l="1"/>
  <c r="U43" i="1"/>
  <c r="S47" i="1"/>
  <c r="T46" i="1"/>
  <c r="R45" i="1" l="1"/>
  <c r="U44" i="1"/>
  <c r="S48" i="1"/>
  <c r="T47" i="1"/>
  <c r="R46" i="1" l="1"/>
  <c r="U45" i="1"/>
  <c r="S49" i="1"/>
  <c r="T48" i="1"/>
  <c r="R47" i="1" l="1"/>
  <c r="U46" i="1"/>
  <c r="S50" i="1"/>
  <c r="T49" i="1"/>
  <c r="R48" i="1" l="1"/>
  <c r="U47" i="1"/>
  <c r="S51" i="1"/>
  <c r="T50" i="1"/>
  <c r="R49" i="1" l="1"/>
  <c r="U48" i="1"/>
  <c r="S52" i="1"/>
  <c r="T51" i="1"/>
  <c r="R50" i="1" l="1"/>
  <c r="U49" i="1"/>
  <c r="S53" i="1"/>
  <c r="T52" i="1"/>
  <c r="R51" i="1" l="1"/>
  <c r="U50" i="1"/>
  <c r="S54" i="1"/>
  <c r="T53" i="1"/>
  <c r="R52" i="1" l="1"/>
  <c r="U51" i="1"/>
  <c r="S55" i="1"/>
  <c r="T54" i="1"/>
  <c r="R53" i="1" l="1"/>
  <c r="U52" i="1"/>
  <c r="S56" i="1"/>
  <c r="T55" i="1"/>
  <c r="R54" i="1" l="1"/>
  <c r="U53" i="1"/>
  <c r="S57" i="1"/>
  <c r="T56" i="1"/>
  <c r="R55" i="1" l="1"/>
  <c r="U54" i="1"/>
  <c r="S58" i="1"/>
  <c r="T57" i="1"/>
  <c r="R56" i="1" l="1"/>
  <c r="U55" i="1"/>
  <c r="S59" i="1"/>
  <c r="T58" i="1"/>
  <c r="R57" i="1" l="1"/>
  <c r="U56" i="1"/>
  <c r="S60" i="1"/>
  <c r="T59" i="1"/>
  <c r="R58" i="1" l="1"/>
  <c r="U57" i="1"/>
  <c r="S61" i="1"/>
  <c r="T60" i="1"/>
  <c r="R59" i="1" l="1"/>
  <c r="U58" i="1"/>
  <c r="S62" i="1"/>
  <c r="T61" i="1"/>
  <c r="R60" i="1" l="1"/>
  <c r="U59" i="1"/>
  <c r="S63" i="1"/>
  <c r="T62" i="1"/>
  <c r="R61" i="1" l="1"/>
  <c r="U60" i="1"/>
  <c r="S64" i="1"/>
  <c r="T63" i="1"/>
  <c r="R62" i="1" l="1"/>
  <c r="U61" i="1"/>
  <c r="S65" i="1"/>
  <c r="T64" i="1"/>
  <c r="R63" i="1" l="1"/>
  <c r="U62" i="1"/>
  <c r="S66" i="1"/>
  <c r="T65" i="1"/>
  <c r="R64" i="1" l="1"/>
  <c r="U63" i="1"/>
  <c r="S67" i="1"/>
  <c r="T66" i="1"/>
  <c r="R65" i="1" l="1"/>
  <c r="U64" i="1"/>
  <c r="S68" i="1"/>
  <c r="T67" i="1"/>
  <c r="R66" i="1" l="1"/>
  <c r="U65" i="1"/>
  <c r="S69" i="1"/>
  <c r="T68" i="1"/>
  <c r="R67" i="1" l="1"/>
  <c r="U66" i="1"/>
  <c r="S70" i="1"/>
  <c r="T69" i="1"/>
  <c r="R68" i="1" l="1"/>
  <c r="U67" i="1"/>
  <c r="S71" i="1"/>
  <c r="T70" i="1"/>
  <c r="R69" i="1" l="1"/>
  <c r="U68" i="1"/>
  <c r="S72" i="1"/>
  <c r="T71" i="1"/>
  <c r="R70" i="1" l="1"/>
  <c r="U69" i="1"/>
  <c r="S73" i="1"/>
  <c r="T72" i="1"/>
  <c r="R71" i="1" l="1"/>
  <c r="U70" i="1"/>
  <c r="S74" i="1"/>
  <c r="T73" i="1"/>
  <c r="R72" i="1" l="1"/>
  <c r="U71" i="1"/>
  <c r="S75" i="1"/>
  <c r="T74" i="1"/>
  <c r="R73" i="1" l="1"/>
  <c r="U72" i="1"/>
  <c r="S76" i="1"/>
  <c r="T75" i="1"/>
  <c r="R74" i="1" l="1"/>
  <c r="U73" i="1"/>
  <c r="S77" i="1"/>
  <c r="T76" i="1"/>
  <c r="R75" i="1" l="1"/>
  <c r="U74" i="1"/>
  <c r="S78" i="1"/>
  <c r="T77" i="1"/>
  <c r="R76" i="1" l="1"/>
  <c r="U75" i="1"/>
  <c r="S79" i="1"/>
  <c r="T78" i="1"/>
  <c r="R77" i="1" l="1"/>
  <c r="U76" i="1"/>
  <c r="S80" i="1"/>
  <c r="T79" i="1"/>
  <c r="R78" i="1" l="1"/>
  <c r="U77" i="1"/>
  <c r="S81" i="1"/>
  <c r="T80" i="1"/>
  <c r="R79" i="1" l="1"/>
  <c r="U78" i="1"/>
  <c r="S82" i="1"/>
  <c r="T81" i="1"/>
  <c r="R80" i="1" l="1"/>
  <c r="U79" i="1"/>
  <c r="S83" i="1"/>
  <c r="T82" i="1"/>
  <c r="R81" i="1" l="1"/>
  <c r="U80" i="1"/>
  <c r="S84" i="1"/>
  <c r="T83" i="1"/>
  <c r="R82" i="1" l="1"/>
  <c r="U81" i="1"/>
  <c r="S85" i="1"/>
  <c r="T84" i="1"/>
  <c r="R83" i="1" l="1"/>
  <c r="U82" i="1"/>
  <c r="S86" i="1"/>
  <c r="T85" i="1"/>
  <c r="R84" i="1" l="1"/>
  <c r="U83" i="1"/>
  <c r="S87" i="1"/>
  <c r="T86" i="1"/>
  <c r="R85" i="1" l="1"/>
  <c r="U84" i="1"/>
  <c r="S88" i="1"/>
  <c r="T87" i="1"/>
  <c r="R86" i="1" l="1"/>
  <c r="U85" i="1"/>
  <c r="S89" i="1"/>
  <c r="T88" i="1"/>
  <c r="R87" i="1" l="1"/>
  <c r="U86" i="1"/>
  <c r="S90" i="1"/>
  <c r="T89" i="1"/>
  <c r="R88" i="1" l="1"/>
  <c r="U87" i="1"/>
  <c r="S91" i="1"/>
  <c r="T90" i="1"/>
  <c r="R89" i="1" l="1"/>
  <c r="U88" i="1"/>
  <c r="S92" i="1"/>
  <c r="T91" i="1"/>
  <c r="R90" i="1" l="1"/>
  <c r="U89" i="1"/>
  <c r="S93" i="1"/>
  <c r="T92" i="1"/>
  <c r="R91" i="1" l="1"/>
  <c r="U90" i="1"/>
  <c r="S94" i="1"/>
  <c r="T93" i="1"/>
  <c r="R92" i="1" l="1"/>
  <c r="U91" i="1"/>
  <c r="S95" i="1"/>
  <c r="T94" i="1"/>
  <c r="R93" i="1" l="1"/>
  <c r="U92" i="1"/>
  <c r="S96" i="1"/>
  <c r="T95" i="1"/>
  <c r="R94" i="1" l="1"/>
  <c r="U93" i="1"/>
  <c r="S97" i="1"/>
  <c r="T96" i="1"/>
  <c r="R95" i="1" l="1"/>
  <c r="U94" i="1"/>
  <c r="S98" i="1"/>
  <c r="T97" i="1"/>
  <c r="R96" i="1" l="1"/>
  <c r="U95" i="1"/>
  <c r="S99" i="1"/>
  <c r="T98" i="1"/>
  <c r="R97" i="1" l="1"/>
  <c r="U96" i="1"/>
  <c r="S100" i="1"/>
  <c r="T99" i="1"/>
  <c r="R98" i="1" l="1"/>
  <c r="U97" i="1"/>
  <c r="S101" i="1"/>
  <c r="T100" i="1"/>
  <c r="R99" i="1" l="1"/>
  <c r="U98" i="1"/>
  <c r="S102" i="1"/>
  <c r="T101" i="1"/>
  <c r="R100" i="1" l="1"/>
  <c r="U99" i="1"/>
  <c r="S103" i="1"/>
  <c r="T102" i="1"/>
  <c r="R101" i="1" l="1"/>
  <c r="U100" i="1"/>
  <c r="S104" i="1"/>
  <c r="T103" i="1"/>
  <c r="R102" i="1" l="1"/>
  <c r="U101" i="1"/>
  <c r="S105" i="1"/>
  <c r="T104" i="1"/>
  <c r="R103" i="1" l="1"/>
  <c r="U102" i="1"/>
  <c r="S106" i="1"/>
  <c r="T105" i="1"/>
  <c r="R104" i="1" l="1"/>
  <c r="U103" i="1"/>
  <c r="S107" i="1"/>
  <c r="T106" i="1"/>
  <c r="R105" i="1" l="1"/>
  <c r="U104" i="1"/>
  <c r="S108" i="1"/>
  <c r="T107" i="1"/>
  <c r="R106" i="1" l="1"/>
  <c r="U105" i="1"/>
  <c r="S109" i="1"/>
  <c r="T108" i="1"/>
  <c r="R107" i="1" l="1"/>
  <c r="U106" i="1"/>
  <c r="S110" i="1"/>
  <c r="T109" i="1"/>
  <c r="R108" i="1" l="1"/>
  <c r="U107" i="1"/>
  <c r="S111" i="1"/>
  <c r="T110" i="1"/>
  <c r="R109" i="1" l="1"/>
  <c r="U108" i="1"/>
  <c r="S112" i="1"/>
  <c r="T111" i="1"/>
  <c r="R110" i="1" l="1"/>
  <c r="U109" i="1"/>
  <c r="S113" i="1"/>
  <c r="T112" i="1"/>
  <c r="R111" i="1" l="1"/>
  <c r="U110" i="1"/>
  <c r="S114" i="1"/>
  <c r="T113" i="1"/>
  <c r="R112" i="1" l="1"/>
  <c r="U111" i="1"/>
  <c r="S115" i="1"/>
  <c r="T114" i="1"/>
  <c r="R113" i="1" l="1"/>
  <c r="U112" i="1"/>
  <c r="S116" i="1"/>
  <c r="T115" i="1"/>
  <c r="R114" i="1" l="1"/>
  <c r="U113" i="1"/>
  <c r="S117" i="1"/>
  <c r="T116" i="1"/>
  <c r="R115" i="1" l="1"/>
  <c r="U114" i="1"/>
  <c r="S118" i="1"/>
  <c r="T117" i="1"/>
  <c r="R116" i="1" l="1"/>
  <c r="U115" i="1"/>
  <c r="S119" i="1"/>
  <c r="T118" i="1"/>
  <c r="R117" i="1" l="1"/>
  <c r="U116" i="1"/>
  <c r="S120" i="1"/>
  <c r="T119" i="1"/>
  <c r="R118" i="1" l="1"/>
  <c r="U117" i="1"/>
  <c r="S121" i="1"/>
  <c r="T120" i="1"/>
  <c r="R119" i="1" l="1"/>
  <c r="U118" i="1"/>
  <c r="S122" i="1"/>
  <c r="T121" i="1"/>
  <c r="R120" i="1" l="1"/>
  <c r="U119" i="1"/>
  <c r="S123" i="1"/>
  <c r="T122" i="1"/>
  <c r="R121" i="1" l="1"/>
  <c r="U120" i="1"/>
  <c r="S124" i="1"/>
  <c r="T123" i="1"/>
  <c r="R122" i="1" l="1"/>
  <c r="U121" i="1"/>
  <c r="S125" i="1"/>
  <c r="T124" i="1"/>
  <c r="R123" i="1" l="1"/>
  <c r="U122" i="1"/>
  <c r="S126" i="1"/>
  <c r="T125" i="1"/>
  <c r="R124" i="1" l="1"/>
  <c r="U123" i="1"/>
  <c r="S127" i="1"/>
  <c r="T126" i="1"/>
  <c r="R125" i="1" l="1"/>
  <c r="U124" i="1"/>
  <c r="S128" i="1"/>
  <c r="T127" i="1"/>
  <c r="R126" i="1" l="1"/>
  <c r="U125" i="1"/>
  <c r="S129" i="1"/>
  <c r="T128" i="1"/>
  <c r="R127" i="1" l="1"/>
  <c r="U126" i="1"/>
  <c r="S130" i="1"/>
  <c r="T129" i="1"/>
  <c r="R128" i="1" l="1"/>
  <c r="U127" i="1"/>
  <c r="S131" i="1"/>
  <c r="T130" i="1"/>
  <c r="R129" i="1" l="1"/>
  <c r="U128" i="1"/>
  <c r="S132" i="1"/>
  <c r="T131" i="1"/>
  <c r="R130" i="1" l="1"/>
  <c r="U129" i="1"/>
  <c r="S133" i="1"/>
  <c r="T132" i="1"/>
  <c r="R131" i="1" l="1"/>
  <c r="U130" i="1"/>
  <c r="S134" i="1"/>
  <c r="T133" i="1"/>
  <c r="R132" i="1" l="1"/>
  <c r="U131" i="1"/>
  <c r="S135" i="1"/>
  <c r="T134" i="1"/>
  <c r="R133" i="1" l="1"/>
  <c r="U132" i="1"/>
  <c r="S136" i="1"/>
  <c r="T135" i="1"/>
  <c r="R134" i="1" l="1"/>
  <c r="U133" i="1"/>
  <c r="S137" i="1"/>
  <c r="T136" i="1"/>
  <c r="R135" i="1" l="1"/>
  <c r="U134" i="1"/>
  <c r="S138" i="1"/>
  <c r="T137" i="1"/>
  <c r="R136" i="1" l="1"/>
  <c r="U135" i="1"/>
  <c r="S139" i="1"/>
  <c r="T138" i="1"/>
  <c r="R137" i="1" l="1"/>
  <c r="U136" i="1"/>
  <c r="S140" i="1"/>
  <c r="T139" i="1"/>
  <c r="R138" i="1" l="1"/>
  <c r="U137" i="1"/>
  <c r="S141" i="1"/>
  <c r="T140" i="1"/>
  <c r="R139" i="1" l="1"/>
  <c r="U138" i="1"/>
  <c r="S142" i="1"/>
  <c r="T141" i="1"/>
  <c r="R140" i="1" l="1"/>
  <c r="U139" i="1"/>
  <c r="S143" i="1"/>
  <c r="T142" i="1"/>
  <c r="R141" i="1" l="1"/>
  <c r="U140" i="1"/>
  <c r="S144" i="1"/>
  <c r="T143" i="1"/>
  <c r="R142" i="1" l="1"/>
  <c r="U141" i="1"/>
  <c r="S145" i="1"/>
  <c r="T144" i="1"/>
  <c r="R143" i="1" l="1"/>
  <c r="U142" i="1"/>
  <c r="S146" i="1"/>
  <c r="T145" i="1"/>
  <c r="R144" i="1" l="1"/>
  <c r="U143" i="1"/>
  <c r="S147" i="1"/>
  <c r="T146" i="1"/>
  <c r="R145" i="1" l="1"/>
  <c r="U144" i="1"/>
  <c r="S148" i="1"/>
  <c r="T147" i="1"/>
  <c r="R146" i="1" l="1"/>
  <c r="U145" i="1"/>
  <c r="S149" i="1"/>
  <c r="T148" i="1"/>
  <c r="R147" i="1" l="1"/>
  <c r="U146" i="1"/>
  <c r="S150" i="1"/>
  <c r="T149" i="1"/>
  <c r="R148" i="1" l="1"/>
  <c r="U147" i="1"/>
  <c r="S151" i="1"/>
  <c r="T150" i="1"/>
  <c r="R149" i="1" l="1"/>
  <c r="U148" i="1"/>
  <c r="S152" i="1"/>
  <c r="T151" i="1"/>
  <c r="R150" i="1" l="1"/>
  <c r="U149" i="1"/>
  <c r="S153" i="1"/>
  <c r="T152" i="1"/>
  <c r="R151" i="1" l="1"/>
  <c r="U150" i="1"/>
  <c r="S154" i="1"/>
  <c r="T153" i="1"/>
  <c r="R152" i="1" l="1"/>
  <c r="U151" i="1"/>
  <c r="S155" i="1"/>
  <c r="T154" i="1"/>
  <c r="R153" i="1" l="1"/>
  <c r="U152" i="1"/>
  <c r="S156" i="1"/>
  <c r="T155" i="1"/>
  <c r="R154" i="1" l="1"/>
  <c r="U153" i="1"/>
  <c r="S157" i="1"/>
  <c r="T156" i="1"/>
  <c r="R155" i="1" l="1"/>
  <c r="U154" i="1"/>
  <c r="S158" i="1"/>
  <c r="T157" i="1"/>
  <c r="R156" i="1" l="1"/>
  <c r="U155" i="1"/>
  <c r="S159" i="1"/>
  <c r="T158" i="1"/>
  <c r="R157" i="1" l="1"/>
  <c r="U156" i="1"/>
  <c r="S160" i="1"/>
  <c r="T159" i="1"/>
  <c r="R158" i="1" l="1"/>
  <c r="U157" i="1"/>
  <c r="S161" i="1"/>
  <c r="T160" i="1"/>
  <c r="R159" i="1" l="1"/>
  <c r="U158" i="1"/>
  <c r="S162" i="1"/>
  <c r="T161" i="1"/>
  <c r="R160" i="1" l="1"/>
  <c r="U159" i="1"/>
  <c r="S163" i="1"/>
  <c r="T162" i="1"/>
  <c r="R161" i="1" l="1"/>
  <c r="U160" i="1"/>
  <c r="S164" i="1"/>
  <c r="T163" i="1"/>
  <c r="R162" i="1" l="1"/>
  <c r="U161" i="1"/>
  <c r="S165" i="1"/>
  <c r="T164" i="1"/>
  <c r="R163" i="1" l="1"/>
  <c r="U162" i="1"/>
  <c r="S166" i="1"/>
  <c r="T165" i="1"/>
  <c r="R164" i="1" l="1"/>
  <c r="U163" i="1"/>
  <c r="S167" i="1"/>
  <c r="T166" i="1"/>
  <c r="R165" i="1" l="1"/>
  <c r="U164" i="1"/>
  <c r="S168" i="1"/>
  <c r="T167" i="1"/>
  <c r="R166" i="1" l="1"/>
  <c r="U165" i="1"/>
  <c r="S169" i="1"/>
  <c r="T168" i="1"/>
  <c r="R167" i="1" l="1"/>
  <c r="U166" i="1"/>
  <c r="S170" i="1"/>
  <c r="T169" i="1"/>
  <c r="R168" i="1" l="1"/>
  <c r="U167" i="1"/>
  <c r="S171" i="1"/>
  <c r="T170" i="1"/>
  <c r="R169" i="1" l="1"/>
  <c r="U168" i="1"/>
  <c r="S172" i="1"/>
  <c r="T171" i="1"/>
  <c r="R170" i="1" l="1"/>
  <c r="U169" i="1"/>
  <c r="S173" i="1"/>
  <c r="T172" i="1"/>
  <c r="R171" i="1" l="1"/>
  <c r="U170" i="1"/>
  <c r="S174" i="1"/>
  <c r="T173" i="1"/>
  <c r="R172" i="1" l="1"/>
  <c r="U171" i="1"/>
  <c r="S175" i="1"/>
  <c r="T174" i="1"/>
  <c r="R173" i="1" l="1"/>
  <c r="U172" i="1"/>
  <c r="S176" i="1"/>
  <c r="T175" i="1"/>
  <c r="R174" i="1" l="1"/>
  <c r="U173" i="1"/>
  <c r="S177" i="1"/>
  <c r="T176" i="1"/>
  <c r="R175" i="1" l="1"/>
  <c r="U174" i="1"/>
  <c r="S178" i="1"/>
  <c r="T177" i="1"/>
  <c r="R176" i="1" l="1"/>
  <c r="U175" i="1"/>
  <c r="S179" i="1"/>
  <c r="T178" i="1"/>
  <c r="R177" i="1" l="1"/>
  <c r="U176" i="1"/>
  <c r="S180" i="1"/>
  <c r="T179" i="1"/>
  <c r="R178" i="1" l="1"/>
  <c r="U177" i="1"/>
  <c r="S181" i="1"/>
  <c r="T180" i="1"/>
  <c r="R179" i="1" l="1"/>
  <c r="U178" i="1"/>
  <c r="S182" i="1"/>
  <c r="T181" i="1"/>
  <c r="R180" i="1" l="1"/>
  <c r="U179" i="1"/>
  <c r="S183" i="1"/>
  <c r="T182" i="1"/>
  <c r="R181" i="1" l="1"/>
  <c r="U180" i="1"/>
  <c r="S184" i="1"/>
  <c r="T183" i="1"/>
  <c r="R182" i="1" l="1"/>
  <c r="U181" i="1"/>
  <c r="S185" i="1"/>
  <c r="T184" i="1"/>
  <c r="R183" i="1" l="1"/>
  <c r="U182" i="1"/>
  <c r="S186" i="1"/>
  <c r="T185" i="1"/>
  <c r="R184" i="1" l="1"/>
  <c r="U183" i="1"/>
  <c r="S187" i="1"/>
  <c r="T186" i="1"/>
  <c r="R185" i="1" l="1"/>
  <c r="U184" i="1"/>
  <c r="S188" i="1"/>
  <c r="T187" i="1"/>
  <c r="R186" i="1" l="1"/>
  <c r="U185" i="1"/>
  <c r="S189" i="1"/>
  <c r="T188" i="1"/>
  <c r="R187" i="1" l="1"/>
  <c r="U186" i="1"/>
  <c r="S190" i="1"/>
  <c r="T189" i="1"/>
  <c r="R188" i="1" l="1"/>
  <c r="U187" i="1"/>
  <c r="S191" i="1"/>
  <c r="T190" i="1"/>
  <c r="R189" i="1" l="1"/>
  <c r="U188" i="1"/>
  <c r="S192" i="1"/>
  <c r="T191" i="1"/>
  <c r="R190" i="1" l="1"/>
  <c r="U189" i="1"/>
  <c r="S193" i="1"/>
  <c r="T192" i="1"/>
  <c r="R191" i="1" l="1"/>
  <c r="U190" i="1"/>
  <c r="S194" i="1"/>
  <c r="T193" i="1"/>
  <c r="R192" i="1" l="1"/>
  <c r="U191" i="1"/>
  <c r="S195" i="1"/>
  <c r="T194" i="1"/>
  <c r="R193" i="1" l="1"/>
  <c r="U192" i="1"/>
  <c r="S196" i="1"/>
  <c r="T195" i="1"/>
  <c r="R194" i="1" l="1"/>
  <c r="U193" i="1"/>
  <c r="S197" i="1"/>
  <c r="T196" i="1"/>
  <c r="R195" i="1" l="1"/>
  <c r="U194" i="1"/>
  <c r="S198" i="1"/>
  <c r="T197" i="1"/>
  <c r="R196" i="1" l="1"/>
  <c r="U195" i="1"/>
  <c r="S199" i="1"/>
  <c r="T198" i="1"/>
  <c r="R197" i="1" l="1"/>
  <c r="U196" i="1"/>
  <c r="S200" i="1"/>
  <c r="T199" i="1"/>
  <c r="R198" i="1" l="1"/>
  <c r="U197" i="1"/>
  <c r="S201" i="1"/>
  <c r="T200" i="1"/>
  <c r="R199" i="1" l="1"/>
  <c r="U198" i="1"/>
  <c r="S202" i="1"/>
  <c r="T201" i="1"/>
  <c r="R200" i="1" l="1"/>
  <c r="U199" i="1"/>
  <c r="S203" i="1"/>
  <c r="T202" i="1"/>
  <c r="R201" i="1" l="1"/>
  <c r="U200" i="1"/>
  <c r="S204" i="1"/>
  <c r="T203" i="1"/>
  <c r="R202" i="1" l="1"/>
  <c r="U201" i="1"/>
  <c r="S205" i="1"/>
  <c r="T204" i="1"/>
  <c r="R203" i="1" l="1"/>
  <c r="U202" i="1"/>
  <c r="S206" i="1"/>
  <c r="T205" i="1"/>
  <c r="R204" i="1" l="1"/>
  <c r="U203" i="1"/>
  <c r="S207" i="1"/>
  <c r="T206" i="1"/>
  <c r="R205" i="1" l="1"/>
  <c r="U204" i="1"/>
  <c r="S208" i="1"/>
  <c r="T207" i="1"/>
  <c r="R206" i="1" l="1"/>
  <c r="U205" i="1"/>
  <c r="S209" i="1"/>
  <c r="T208" i="1"/>
  <c r="R207" i="1" l="1"/>
  <c r="U206" i="1"/>
  <c r="S210" i="1"/>
  <c r="T209" i="1"/>
  <c r="R208" i="1" l="1"/>
  <c r="U207" i="1"/>
  <c r="S211" i="1"/>
  <c r="T210" i="1"/>
  <c r="R209" i="1" l="1"/>
  <c r="U208" i="1"/>
  <c r="S212" i="1"/>
  <c r="T211" i="1"/>
  <c r="R210" i="1" l="1"/>
  <c r="U209" i="1"/>
  <c r="S213" i="1"/>
  <c r="T212" i="1"/>
  <c r="R211" i="1" l="1"/>
  <c r="U210" i="1"/>
  <c r="S214" i="1"/>
  <c r="T213" i="1"/>
  <c r="R212" i="1" l="1"/>
  <c r="U211" i="1"/>
  <c r="S215" i="1"/>
  <c r="T214" i="1"/>
  <c r="R213" i="1" l="1"/>
  <c r="U212" i="1"/>
  <c r="S216" i="1"/>
  <c r="T215" i="1"/>
  <c r="R214" i="1" l="1"/>
  <c r="U213" i="1"/>
  <c r="S217" i="1"/>
  <c r="T216" i="1"/>
  <c r="R215" i="1" l="1"/>
  <c r="U214" i="1"/>
  <c r="S218" i="1"/>
  <c r="T217" i="1"/>
  <c r="R216" i="1" l="1"/>
  <c r="U215" i="1"/>
  <c r="S219" i="1"/>
  <c r="T218" i="1"/>
  <c r="R217" i="1" l="1"/>
  <c r="U216" i="1"/>
  <c r="S220" i="1"/>
  <c r="T219" i="1"/>
  <c r="R218" i="1" l="1"/>
  <c r="U217" i="1"/>
  <c r="S221" i="1"/>
  <c r="T220" i="1"/>
  <c r="R219" i="1" l="1"/>
  <c r="U218" i="1"/>
  <c r="S222" i="1"/>
  <c r="T221" i="1"/>
  <c r="R220" i="1" l="1"/>
  <c r="U219" i="1"/>
  <c r="S223" i="1"/>
  <c r="T222" i="1"/>
  <c r="R221" i="1" l="1"/>
  <c r="U220" i="1"/>
  <c r="S224" i="1"/>
  <c r="T223" i="1"/>
  <c r="R222" i="1" l="1"/>
  <c r="U221" i="1"/>
  <c r="S225" i="1"/>
  <c r="T224" i="1"/>
  <c r="R223" i="1" l="1"/>
  <c r="U222" i="1"/>
  <c r="S226" i="1"/>
  <c r="T225" i="1"/>
  <c r="R224" i="1" l="1"/>
  <c r="U223" i="1"/>
  <c r="S227" i="1"/>
  <c r="T226" i="1"/>
  <c r="R225" i="1" l="1"/>
  <c r="U224" i="1"/>
  <c r="S228" i="1"/>
  <c r="T227" i="1"/>
  <c r="R226" i="1" l="1"/>
  <c r="U225" i="1"/>
  <c r="S229" i="1"/>
  <c r="T228" i="1"/>
  <c r="R227" i="1" l="1"/>
  <c r="U226" i="1"/>
  <c r="S230" i="1"/>
  <c r="T229" i="1"/>
  <c r="R228" i="1" l="1"/>
  <c r="U227" i="1"/>
  <c r="S231" i="1"/>
  <c r="T230" i="1"/>
  <c r="R229" i="1" l="1"/>
  <c r="U228" i="1"/>
  <c r="S232" i="1"/>
  <c r="T231" i="1"/>
  <c r="R230" i="1" l="1"/>
  <c r="U229" i="1"/>
  <c r="S233" i="1"/>
  <c r="T232" i="1"/>
  <c r="R231" i="1" l="1"/>
  <c r="U230" i="1"/>
  <c r="S234" i="1"/>
  <c r="T233" i="1"/>
  <c r="R232" i="1" l="1"/>
  <c r="U231" i="1"/>
  <c r="S235" i="1"/>
  <c r="T234" i="1"/>
  <c r="R233" i="1" l="1"/>
  <c r="U232" i="1"/>
  <c r="S236" i="1"/>
  <c r="T235" i="1"/>
  <c r="R234" i="1" l="1"/>
  <c r="U233" i="1"/>
  <c r="S237" i="1"/>
  <c r="T236" i="1"/>
  <c r="R235" i="1" l="1"/>
  <c r="U234" i="1"/>
  <c r="S238" i="1"/>
  <c r="T237" i="1"/>
  <c r="R236" i="1" l="1"/>
  <c r="U235" i="1"/>
  <c r="S239" i="1"/>
  <c r="T238" i="1"/>
  <c r="R237" i="1" l="1"/>
  <c r="U236" i="1"/>
  <c r="S240" i="1"/>
  <c r="T239" i="1"/>
  <c r="R238" i="1" l="1"/>
  <c r="U237" i="1"/>
  <c r="S241" i="1"/>
  <c r="T240" i="1"/>
  <c r="R239" i="1" l="1"/>
  <c r="U238" i="1"/>
  <c r="S242" i="1"/>
  <c r="T241" i="1"/>
  <c r="R240" i="1" l="1"/>
  <c r="U239" i="1"/>
  <c r="S243" i="1"/>
  <c r="T242" i="1"/>
  <c r="R241" i="1" l="1"/>
  <c r="U240" i="1"/>
  <c r="S244" i="1"/>
  <c r="T243" i="1"/>
  <c r="R242" i="1" l="1"/>
  <c r="U241" i="1"/>
  <c r="S245" i="1"/>
  <c r="T244" i="1"/>
  <c r="R243" i="1" l="1"/>
  <c r="U242" i="1"/>
  <c r="S246" i="1"/>
  <c r="T245" i="1"/>
  <c r="R244" i="1" l="1"/>
  <c r="U243" i="1"/>
  <c r="S247" i="1"/>
  <c r="T246" i="1"/>
  <c r="R245" i="1" l="1"/>
  <c r="U244" i="1"/>
  <c r="S248" i="1"/>
  <c r="T247" i="1"/>
  <c r="R246" i="1" l="1"/>
  <c r="U245" i="1"/>
  <c r="S249" i="1"/>
  <c r="T248" i="1"/>
  <c r="R247" i="1" l="1"/>
  <c r="U246" i="1"/>
  <c r="S250" i="1"/>
  <c r="T249" i="1"/>
  <c r="R248" i="1" l="1"/>
  <c r="U247" i="1"/>
  <c r="S251" i="1"/>
  <c r="T250" i="1"/>
  <c r="R249" i="1" l="1"/>
  <c r="U248" i="1"/>
  <c r="S252" i="1"/>
  <c r="T251" i="1"/>
  <c r="R250" i="1" l="1"/>
  <c r="U249" i="1"/>
  <c r="S253" i="1"/>
  <c r="T252" i="1"/>
  <c r="R251" i="1" l="1"/>
  <c r="U250" i="1"/>
  <c r="S254" i="1"/>
  <c r="T253" i="1"/>
  <c r="R252" i="1" l="1"/>
  <c r="U251" i="1"/>
  <c r="S255" i="1"/>
  <c r="T254" i="1"/>
  <c r="R253" i="1" l="1"/>
  <c r="U252" i="1"/>
  <c r="S256" i="1"/>
  <c r="T255" i="1"/>
  <c r="R254" i="1" l="1"/>
  <c r="U253" i="1"/>
  <c r="S257" i="1"/>
  <c r="T256" i="1"/>
  <c r="R255" i="1" l="1"/>
  <c r="U254" i="1"/>
  <c r="S258" i="1"/>
  <c r="T257" i="1"/>
  <c r="R256" i="1" l="1"/>
  <c r="U255" i="1"/>
  <c r="S259" i="1"/>
  <c r="T258" i="1"/>
  <c r="R257" i="1" l="1"/>
  <c r="U256" i="1"/>
  <c r="S260" i="1"/>
  <c r="T259" i="1"/>
  <c r="R258" i="1" l="1"/>
  <c r="U257" i="1"/>
  <c r="S261" i="1"/>
  <c r="T260" i="1"/>
  <c r="R259" i="1" l="1"/>
  <c r="U258" i="1"/>
  <c r="S262" i="1"/>
  <c r="T261" i="1"/>
  <c r="R260" i="1" l="1"/>
  <c r="U259" i="1"/>
  <c r="S263" i="1"/>
  <c r="T262" i="1"/>
  <c r="R261" i="1" l="1"/>
  <c r="U260" i="1"/>
  <c r="S264" i="1"/>
  <c r="T263" i="1"/>
  <c r="R262" i="1" l="1"/>
  <c r="U261" i="1"/>
  <c r="S265" i="1"/>
  <c r="T264" i="1"/>
  <c r="R263" i="1" l="1"/>
  <c r="U262" i="1"/>
  <c r="S266" i="1"/>
  <c r="T265" i="1"/>
  <c r="R264" i="1" l="1"/>
  <c r="U263" i="1"/>
  <c r="S267" i="1"/>
  <c r="T266" i="1"/>
  <c r="R265" i="1" l="1"/>
  <c r="U264" i="1"/>
  <c r="S268" i="1"/>
  <c r="T267" i="1"/>
  <c r="R266" i="1" l="1"/>
  <c r="U265" i="1"/>
  <c r="S269" i="1"/>
  <c r="T268" i="1"/>
  <c r="R267" i="1" l="1"/>
  <c r="U266" i="1"/>
  <c r="S270" i="1"/>
  <c r="T269" i="1"/>
  <c r="R268" i="1" l="1"/>
  <c r="U267" i="1"/>
  <c r="S271" i="1"/>
  <c r="T270" i="1"/>
  <c r="R269" i="1" l="1"/>
  <c r="U268" i="1"/>
  <c r="S272" i="1"/>
  <c r="T271" i="1"/>
  <c r="R270" i="1" l="1"/>
  <c r="U269" i="1"/>
  <c r="S273" i="1"/>
  <c r="T272" i="1"/>
  <c r="R271" i="1" l="1"/>
  <c r="U270" i="1"/>
  <c r="S274" i="1"/>
  <c r="T273" i="1"/>
  <c r="R272" i="1" l="1"/>
  <c r="U271" i="1"/>
  <c r="S275" i="1"/>
  <c r="T274" i="1"/>
  <c r="R273" i="1" l="1"/>
  <c r="U272" i="1"/>
  <c r="S276" i="1"/>
  <c r="T275" i="1"/>
  <c r="R274" i="1" l="1"/>
  <c r="U273" i="1"/>
  <c r="S277" i="1"/>
  <c r="T276" i="1"/>
  <c r="R275" i="1" l="1"/>
  <c r="U274" i="1"/>
  <c r="S278" i="1"/>
  <c r="T277" i="1"/>
  <c r="R276" i="1" l="1"/>
  <c r="U275" i="1"/>
  <c r="S279" i="1"/>
  <c r="T278" i="1"/>
  <c r="R277" i="1" l="1"/>
  <c r="U276" i="1"/>
  <c r="S280" i="1"/>
  <c r="T279" i="1"/>
  <c r="R278" i="1" l="1"/>
  <c r="U277" i="1"/>
  <c r="S281" i="1"/>
  <c r="T280" i="1"/>
  <c r="R279" i="1" l="1"/>
  <c r="U278" i="1"/>
  <c r="S282" i="1"/>
  <c r="T281" i="1"/>
  <c r="R280" i="1" l="1"/>
  <c r="U279" i="1"/>
  <c r="S283" i="1"/>
  <c r="T282" i="1"/>
  <c r="R281" i="1" l="1"/>
  <c r="U280" i="1"/>
  <c r="S284" i="1"/>
  <c r="T283" i="1"/>
  <c r="R282" i="1" l="1"/>
  <c r="U281" i="1"/>
  <c r="S285" i="1"/>
  <c r="T284" i="1"/>
  <c r="R283" i="1" l="1"/>
  <c r="U282" i="1"/>
  <c r="S286" i="1"/>
  <c r="T285" i="1"/>
  <c r="R284" i="1" l="1"/>
  <c r="U283" i="1"/>
  <c r="S287" i="1"/>
  <c r="T286" i="1"/>
  <c r="R285" i="1" l="1"/>
  <c r="U284" i="1"/>
  <c r="S288" i="1"/>
  <c r="T287" i="1"/>
  <c r="R286" i="1" l="1"/>
  <c r="U285" i="1"/>
  <c r="S289" i="1"/>
  <c r="T288" i="1"/>
  <c r="R287" i="1" l="1"/>
  <c r="U286" i="1"/>
  <c r="S290" i="1"/>
  <c r="T289" i="1"/>
  <c r="R288" i="1" l="1"/>
  <c r="U287" i="1"/>
  <c r="S291" i="1"/>
  <c r="T290" i="1"/>
  <c r="R289" i="1" l="1"/>
  <c r="U288" i="1"/>
  <c r="S292" i="1"/>
  <c r="T291" i="1"/>
  <c r="R290" i="1" l="1"/>
  <c r="U289" i="1"/>
  <c r="S293" i="1"/>
  <c r="T292" i="1"/>
  <c r="R291" i="1" l="1"/>
  <c r="U290" i="1"/>
  <c r="S294" i="1"/>
  <c r="T293" i="1"/>
  <c r="R292" i="1" l="1"/>
  <c r="U291" i="1"/>
  <c r="S295" i="1"/>
  <c r="T294" i="1"/>
  <c r="R293" i="1" l="1"/>
  <c r="U292" i="1"/>
  <c r="S296" i="1"/>
  <c r="T295" i="1"/>
  <c r="R294" i="1" l="1"/>
  <c r="U293" i="1"/>
  <c r="S297" i="1"/>
  <c r="T296" i="1"/>
  <c r="R295" i="1" l="1"/>
  <c r="U294" i="1"/>
  <c r="S298" i="1"/>
  <c r="T297" i="1"/>
  <c r="R296" i="1" l="1"/>
  <c r="U295" i="1"/>
  <c r="S299" i="1"/>
  <c r="T298" i="1"/>
  <c r="R297" i="1" l="1"/>
  <c r="U296" i="1"/>
  <c r="S300" i="1"/>
  <c r="T299" i="1"/>
  <c r="R298" i="1" l="1"/>
  <c r="U297" i="1"/>
  <c r="S301" i="1"/>
  <c r="T300" i="1"/>
  <c r="R299" i="1" l="1"/>
  <c r="U298" i="1"/>
  <c r="S302" i="1"/>
  <c r="T301" i="1"/>
  <c r="R300" i="1" l="1"/>
  <c r="U299" i="1"/>
  <c r="S303" i="1"/>
  <c r="T302" i="1"/>
  <c r="R301" i="1" l="1"/>
  <c r="U300" i="1"/>
  <c r="S304" i="1"/>
  <c r="T303" i="1"/>
  <c r="R302" i="1" l="1"/>
  <c r="U301" i="1"/>
  <c r="S305" i="1"/>
  <c r="T304" i="1"/>
  <c r="R303" i="1" l="1"/>
  <c r="U302" i="1"/>
  <c r="S306" i="1"/>
  <c r="T305" i="1"/>
  <c r="R304" i="1" l="1"/>
  <c r="U303" i="1"/>
  <c r="S307" i="1"/>
  <c r="T306" i="1"/>
  <c r="R305" i="1" l="1"/>
  <c r="U304" i="1"/>
  <c r="S308" i="1"/>
  <c r="T307" i="1"/>
  <c r="R306" i="1" l="1"/>
  <c r="U305" i="1"/>
  <c r="S309" i="1"/>
  <c r="T308" i="1"/>
  <c r="R307" i="1" l="1"/>
  <c r="U306" i="1"/>
  <c r="S310" i="1"/>
  <c r="T309" i="1"/>
  <c r="R308" i="1" l="1"/>
  <c r="U307" i="1"/>
  <c r="S311" i="1"/>
  <c r="T310" i="1"/>
  <c r="R309" i="1" l="1"/>
  <c r="U308" i="1"/>
  <c r="S312" i="1"/>
  <c r="T311" i="1"/>
  <c r="R310" i="1" l="1"/>
  <c r="U309" i="1"/>
  <c r="S313" i="1"/>
  <c r="T312" i="1"/>
  <c r="R311" i="1" l="1"/>
  <c r="U310" i="1"/>
  <c r="S314" i="1"/>
  <c r="T313" i="1"/>
  <c r="R312" i="1" l="1"/>
  <c r="U311" i="1"/>
  <c r="S315" i="1"/>
  <c r="T314" i="1"/>
  <c r="R313" i="1" l="1"/>
  <c r="U312" i="1"/>
  <c r="S316" i="1"/>
  <c r="T315" i="1"/>
  <c r="R314" i="1" l="1"/>
  <c r="U313" i="1"/>
  <c r="S317" i="1"/>
  <c r="T316" i="1"/>
  <c r="R315" i="1" l="1"/>
  <c r="U314" i="1"/>
  <c r="S318" i="1"/>
  <c r="T317" i="1"/>
  <c r="R316" i="1" l="1"/>
  <c r="U315" i="1"/>
  <c r="S319" i="1"/>
  <c r="T318" i="1"/>
  <c r="R317" i="1" l="1"/>
  <c r="U316" i="1"/>
  <c r="S320" i="1"/>
  <c r="T319" i="1"/>
  <c r="R318" i="1" l="1"/>
  <c r="U317" i="1"/>
  <c r="S321" i="1"/>
  <c r="T320" i="1"/>
  <c r="R319" i="1" l="1"/>
  <c r="U318" i="1"/>
  <c r="S322" i="1"/>
  <c r="T321" i="1"/>
  <c r="R320" i="1" l="1"/>
  <c r="U319" i="1"/>
  <c r="S323" i="1"/>
  <c r="T322" i="1"/>
  <c r="R321" i="1" l="1"/>
  <c r="U320" i="1"/>
  <c r="S324" i="1"/>
  <c r="T323" i="1"/>
  <c r="R322" i="1" l="1"/>
  <c r="U321" i="1"/>
  <c r="S325" i="1"/>
  <c r="T324" i="1"/>
  <c r="R323" i="1" l="1"/>
  <c r="U322" i="1"/>
  <c r="S326" i="1"/>
  <c r="T325" i="1"/>
  <c r="R324" i="1" l="1"/>
  <c r="U323" i="1"/>
  <c r="S327" i="1"/>
  <c r="T326" i="1"/>
  <c r="R325" i="1" l="1"/>
  <c r="U324" i="1"/>
  <c r="S328" i="1"/>
  <c r="T327" i="1"/>
  <c r="R326" i="1" l="1"/>
  <c r="U325" i="1"/>
  <c r="S329" i="1"/>
  <c r="T328" i="1"/>
  <c r="R327" i="1" l="1"/>
  <c r="U326" i="1"/>
  <c r="S330" i="1"/>
  <c r="T329" i="1"/>
  <c r="R328" i="1" l="1"/>
  <c r="U327" i="1"/>
  <c r="S331" i="1"/>
  <c r="T330" i="1"/>
  <c r="R329" i="1" l="1"/>
  <c r="U328" i="1"/>
  <c r="S332" i="1"/>
  <c r="T331" i="1"/>
  <c r="R330" i="1" l="1"/>
  <c r="U329" i="1"/>
  <c r="S333" i="1"/>
  <c r="T332" i="1"/>
  <c r="R331" i="1" l="1"/>
  <c r="U330" i="1"/>
  <c r="S334" i="1"/>
  <c r="T333" i="1"/>
  <c r="R332" i="1" l="1"/>
  <c r="U331" i="1"/>
  <c r="S335" i="1"/>
  <c r="T334" i="1"/>
  <c r="R333" i="1" l="1"/>
  <c r="U332" i="1"/>
  <c r="S336" i="1"/>
  <c r="T335" i="1"/>
  <c r="R334" i="1" l="1"/>
  <c r="U333" i="1"/>
  <c r="S337" i="1"/>
  <c r="T336" i="1"/>
  <c r="R335" i="1" l="1"/>
  <c r="U334" i="1"/>
  <c r="S338" i="1"/>
  <c r="T337" i="1"/>
  <c r="R336" i="1" l="1"/>
  <c r="U335" i="1"/>
  <c r="S339" i="1"/>
  <c r="T338" i="1"/>
  <c r="R337" i="1" l="1"/>
  <c r="U336" i="1"/>
  <c r="S340" i="1"/>
  <c r="T339" i="1"/>
  <c r="R338" i="1" l="1"/>
  <c r="U337" i="1"/>
  <c r="S341" i="1"/>
  <c r="T340" i="1"/>
  <c r="R339" i="1" l="1"/>
  <c r="U338" i="1"/>
  <c r="S342" i="1"/>
  <c r="T341" i="1"/>
  <c r="R340" i="1" l="1"/>
  <c r="U339" i="1"/>
  <c r="S343" i="1"/>
  <c r="T342" i="1"/>
  <c r="R341" i="1" l="1"/>
  <c r="U340" i="1"/>
  <c r="S344" i="1"/>
  <c r="T343" i="1"/>
  <c r="R342" i="1" l="1"/>
  <c r="U341" i="1"/>
  <c r="S345" i="1"/>
  <c r="T344" i="1"/>
  <c r="R343" i="1" l="1"/>
  <c r="U342" i="1"/>
  <c r="S346" i="1"/>
  <c r="T345" i="1"/>
  <c r="R344" i="1" l="1"/>
  <c r="U343" i="1"/>
  <c r="S347" i="1"/>
  <c r="T346" i="1"/>
  <c r="R345" i="1" l="1"/>
  <c r="U344" i="1"/>
  <c r="S348" i="1"/>
  <c r="T347" i="1"/>
  <c r="R346" i="1" l="1"/>
  <c r="U345" i="1"/>
  <c r="S349" i="1"/>
  <c r="T348" i="1"/>
  <c r="R347" i="1" l="1"/>
  <c r="U346" i="1"/>
  <c r="S350" i="1"/>
  <c r="T349" i="1"/>
  <c r="R348" i="1" l="1"/>
  <c r="U347" i="1"/>
  <c r="S351" i="1"/>
  <c r="T350" i="1"/>
  <c r="R349" i="1" l="1"/>
  <c r="U348" i="1"/>
  <c r="S352" i="1"/>
  <c r="T351" i="1"/>
  <c r="R350" i="1" l="1"/>
  <c r="U349" i="1"/>
  <c r="S353" i="1"/>
  <c r="T352" i="1"/>
  <c r="R351" i="1" l="1"/>
  <c r="U350" i="1"/>
  <c r="S354" i="1"/>
  <c r="T353" i="1"/>
  <c r="R352" i="1" l="1"/>
  <c r="U351" i="1"/>
  <c r="S355" i="1"/>
  <c r="T354" i="1"/>
  <c r="R353" i="1" l="1"/>
  <c r="U352" i="1"/>
  <c r="S356" i="1"/>
  <c r="T355" i="1"/>
  <c r="R354" i="1" l="1"/>
  <c r="U353" i="1"/>
  <c r="S357" i="1"/>
  <c r="T356" i="1"/>
  <c r="R355" i="1" l="1"/>
  <c r="U354" i="1"/>
  <c r="S358" i="1"/>
  <c r="T357" i="1"/>
  <c r="R356" i="1" l="1"/>
  <c r="U355" i="1"/>
  <c r="S359" i="1"/>
  <c r="T358" i="1"/>
  <c r="R357" i="1" l="1"/>
  <c r="U356" i="1"/>
  <c r="S360" i="1"/>
  <c r="T359" i="1"/>
  <c r="R358" i="1" l="1"/>
  <c r="U357" i="1"/>
  <c r="S361" i="1"/>
  <c r="T360" i="1"/>
  <c r="R359" i="1" l="1"/>
  <c r="U358" i="1"/>
  <c r="T361" i="1"/>
  <c r="B15" i="1" s="1"/>
  <c r="R360" i="1" l="1"/>
  <c r="U359" i="1"/>
  <c r="R361" i="1" l="1"/>
  <c r="U361" i="1" s="1"/>
  <c r="B11" i="1" s="1"/>
  <c r="U360" i="1"/>
  <c r="B5" i="1"/>
  <c r="V25" i="1"/>
  <c r="Z25" i="1" s="1"/>
  <c r="V20" i="1"/>
  <c r="V19" i="1"/>
  <c r="V22" i="1"/>
  <c r="Z22" i="1" s="1"/>
  <c r="V16" i="1"/>
  <c r="Z16" i="1" s="1"/>
  <c r="V24" i="1"/>
  <c r="Z24" i="1" s="1"/>
  <c r="V17" i="1"/>
  <c r="Z17" i="1" s="1"/>
  <c r="V18" i="1"/>
  <c r="Z18" i="1" s="1"/>
  <c r="V23" i="1"/>
  <c r="Z23" i="1" s="1"/>
  <c r="V15" i="1"/>
  <c r="Z15" i="1" s="1"/>
  <c r="V14" i="1"/>
  <c r="Z14" i="1" s="1"/>
  <c r="V21" i="1"/>
  <c r="Z21" i="1" s="1"/>
  <c r="V29" i="1" l="1"/>
  <c r="Z29" i="1" s="1"/>
  <c r="V33" i="1"/>
  <c r="Z33" i="1" s="1"/>
  <c r="V30" i="1"/>
  <c r="V42" i="1" s="1"/>
  <c r="Z42" i="1" s="1"/>
  <c r="V27" i="1"/>
  <c r="Z27" i="1" s="1"/>
  <c r="V28" i="1"/>
  <c r="Z28" i="1" s="1"/>
  <c r="V34" i="1"/>
  <c r="V46" i="1" s="1"/>
  <c r="Z19" i="1"/>
  <c r="V31" i="1"/>
  <c r="Z20" i="1"/>
  <c r="V32" i="1"/>
  <c r="V36" i="1"/>
  <c r="V35" i="1"/>
  <c r="V26" i="1"/>
  <c r="V37" i="1"/>
  <c r="V45" i="1" l="1"/>
  <c r="Z45" i="1" s="1"/>
  <c r="Z34" i="1"/>
  <c r="V54" i="1"/>
  <c r="Z54" i="1" s="1"/>
  <c r="Z30" i="1"/>
  <c r="V40" i="1"/>
  <c r="V52" i="1" s="1"/>
  <c r="V41" i="1"/>
  <c r="Z41" i="1" s="1"/>
  <c r="V39" i="1"/>
  <c r="Z39" i="1" s="1"/>
  <c r="Z37" i="1"/>
  <c r="V49" i="1"/>
  <c r="Z36" i="1"/>
  <c r="V48" i="1"/>
  <c r="V44" i="1"/>
  <c r="Z32" i="1"/>
  <c r="Z26" i="1"/>
  <c r="V38" i="1"/>
  <c r="Z46" i="1"/>
  <c r="V58" i="1"/>
  <c r="Z35" i="1"/>
  <c r="V47" i="1"/>
  <c r="Z31" i="1"/>
  <c r="V43" i="1"/>
  <c r="V66" i="1" l="1"/>
  <c r="V78" i="1" s="1"/>
  <c r="V51" i="1"/>
  <c r="V63" i="1" s="1"/>
  <c r="V57" i="1"/>
  <c r="V69" i="1" s="1"/>
  <c r="Z40" i="1"/>
  <c r="V53" i="1"/>
  <c r="Z53" i="1" s="1"/>
  <c r="Z47" i="1"/>
  <c r="V59" i="1"/>
  <c r="Z49" i="1"/>
  <c r="V61" i="1"/>
  <c r="Z43" i="1"/>
  <c r="V55" i="1"/>
  <c r="Z58" i="1"/>
  <c r="V70" i="1"/>
  <c r="Z48" i="1"/>
  <c r="V60" i="1"/>
  <c r="Z38" i="1"/>
  <c r="V50" i="1"/>
  <c r="Z44" i="1"/>
  <c r="V56" i="1"/>
  <c r="Z52" i="1"/>
  <c r="V64" i="1"/>
  <c r="Z57" i="1" l="1"/>
  <c r="Z51" i="1"/>
  <c r="Z66" i="1"/>
  <c r="V65" i="1"/>
  <c r="Z65" i="1" s="1"/>
  <c r="Z50" i="1"/>
  <c r="V62" i="1"/>
  <c r="Z55" i="1"/>
  <c r="V67" i="1"/>
  <c r="Z59" i="1"/>
  <c r="V71" i="1"/>
  <c r="Z56" i="1"/>
  <c r="V68" i="1"/>
  <c r="Z78" i="1"/>
  <c r="V90" i="1"/>
  <c r="Z63" i="1"/>
  <c r="V75" i="1"/>
  <c r="Z70" i="1"/>
  <c r="V82" i="1"/>
  <c r="Z61" i="1"/>
  <c r="V73" i="1"/>
  <c r="Z69" i="1"/>
  <c r="V81" i="1"/>
  <c r="Z64" i="1"/>
  <c r="V76" i="1"/>
  <c r="Z60" i="1"/>
  <c r="V72" i="1"/>
  <c r="V77" i="1" l="1"/>
  <c r="Z77" i="1" s="1"/>
  <c r="Z76" i="1"/>
  <c r="V88" i="1"/>
  <c r="Z75" i="1"/>
  <c r="V87" i="1"/>
  <c r="Z67" i="1"/>
  <c r="V79" i="1"/>
  <c r="V94" i="1"/>
  <c r="Z82" i="1"/>
  <c r="Z90" i="1"/>
  <c r="V102" i="1"/>
  <c r="Z71" i="1"/>
  <c r="V83" i="1"/>
  <c r="Z62" i="1"/>
  <c r="V74" i="1"/>
  <c r="Z73" i="1"/>
  <c r="V85" i="1"/>
  <c r="Z68" i="1"/>
  <c r="V80" i="1"/>
  <c r="Z72" i="1"/>
  <c r="V84" i="1"/>
  <c r="Z81" i="1"/>
  <c r="V93" i="1"/>
  <c r="V89" i="1" l="1"/>
  <c r="V101" i="1" s="1"/>
  <c r="Z84" i="1"/>
  <c r="V96" i="1"/>
  <c r="Z83" i="1"/>
  <c r="V95" i="1"/>
  <c r="Z85" i="1"/>
  <c r="V97" i="1"/>
  <c r="Z87" i="1"/>
  <c r="V99" i="1"/>
  <c r="Z94" i="1"/>
  <c r="V106" i="1"/>
  <c r="Z93" i="1"/>
  <c r="V105" i="1"/>
  <c r="V92" i="1"/>
  <c r="Z80" i="1"/>
  <c r="Z74" i="1"/>
  <c r="V86" i="1"/>
  <c r="Z102" i="1"/>
  <c r="V114" i="1"/>
  <c r="Z79" i="1"/>
  <c r="V91" i="1"/>
  <c r="Z88" i="1"/>
  <c r="V100" i="1"/>
  <c r="Z89" i="1" l="1"/>
  <c r="Z114" i="1"/>
  <c r="V126" i="1"/>
  <c r="Z106" i="1"/>
  <c r="V118" i="1"/>
  <c r="Z95" i="1"/>
  <c r="V107" i="1"/>
  <c r="Z92" i="1"/>
  <c r="V104" i="1"/>
  <c r="V103" i="1"/>
  <c r="Z91" i="1"/>
  <c r="Z105" i="1"/>
  <c r="V117" i="1"/>
  <c r="Z96" i="1"/>
  <c r="V108" i="1"/>
  <c r="Z100" i="1"/>
  <c r="V112" i="1"/>
  <c r="Z97" i="1"/>
  <c r="V109" i="1"/>
  <c r="V98" i="1"/>
  <c r="Z86" i="1"/>
  <c r="Z99" i="1"/>
  <c r="V111" i="1"/>
  <c r="Z101" i="1"/>
  <c r="V113" i="1"/>
  <c r="Z113" i="1" l="1"/>
  <c r="V125" i="1"/>
  <c r="Z117" i="1"/>
  <c r="V129" i="1"/>
  <c r="V116" i="1"/>
  <c r="Z104" i="1"/>
  <c r="Z111" i="1"/>
  <c r="V123" i="1"/>
  <c r="Z126" i="1"/>
  <c r="V138" i="1"/>
  <c r="Z112" i="1"/>
  <c r="V124" i="1"/>
  <c r="Z118" i="1"/>
  <c r="V130" i="1"/>
  <c r="Z98" i="1"/>
  <c r="V110" i="1"/>
  <c r="Z109" i="1"/>
  <c r="V121" i="1"/>
  <c r="Z108" i="1"/>
  <c r="V120" i="1"/>
  <c r="V119" i="1"/>
  <c r="Z107" i="1"/>
  <c r="Z103" i="1"/>
  <c r="V115" i="1"/>
  <c r="Z120" i="1" l="1"/>
  <c r="V132" i="1"/>
  <c r="Z110" i="1"/>
  <c r="V122" i="1"/>
  <c r="V135" i="1"/>
  <c r="Z123" i="1"/>
  <c r="Z121" i="1"/>
  <c r="V133" i="1"/>
  <c r="Z138" i="1"/>
  <c r="V150" i="1"/>
  <c r="Z125" i="1"/>
  <c r="V137" i="1"/>
  <c r="Z115" i="1"/>
  <c r="V127" i="1"/>
  <c r="Z124" i="1"/>
  <c r="V136" i="1"/>
  <c r="Z129" i="1"/>
  <c r="V141" i="1"/>
  <c r="Z130" i="1"/>
  <c r="V142" i="1"/>
  <c r="Z119" i="1"/>
  <c r="V131" i="1"/>
  <c r="Z116" i="1"/>
  <c r="V128" i="1"/>
  <c r="Z128" i="1" l="1"/>
  <c r="V140" i="1"/>
  <c r="V145" i="1"/>
  <c r="Z133" i="1"/>
  <c r="Z137" i="1"/>
  <c r="V149" i="1"/>
  <c r="Z131" i="1"/>
  <c r="V143" i="1"/>
  <c r="Z132" i="1"/>
  <c r="V144" i="1"/>
  <c r="V154" i="1"/>
  <c r="Z142" i="1"/>
  <c r="Z136" i="1"/>
  <c r="V148" i="1"/>
  <c r="Z122" i="1"/>
  <c r="V134" i="1"/>
  <c r="Z141" i="1"/>
  <c r="V153" i="1"/>
  <c r="V139" i="1"/>
  <c r="Z127" i="1"/>
  <c r="Z150" i="1"/>
  <c r="V162" i="1"/>
  <c r="Z135" i="1"/>
  <c r="V147" i="1"/>
  <c r="Z147" i="1" l="1"/>
  <c r="V159" i="1"/>
  <c r="Z143" i="1"/>
  <c r="V155" i="1"/>
  <c r="Z134" i="1"/>
  <c r="V146" i="1"/>
  <c r="Z139" i="1"/>
  <c r="V151" i="1"/>
  <c r="Z148" i="1"/>
  <c r="V160" i="1"/>
  <c r="Z140" i="1"/>
  <c r="V152" i="1"/>
  <c r="Z154" i="1"/>
  <c r="V166" i="1"/>
  <c r="Z145" i="1"/>
  <c r="V157" i="1"/>
  <c r="Z162" i="1"/>
  <c r="V174" i="1"/>
  <c r="Z153" i="1"/>
  <c r="V165" i="1"/>
  <c r="Z144" i="1"/>
  <c r="V156" i="1"/>
  <c r="Z149" i="1"/>
  <c r="V161" i="1"/>
  <c r="Z165" i="1" l="1"/>
  <c r="V177" i="1"/>
  <c r="Z161" i="1"/>
  <c r="V173" i="1"/>
  <c r="Z152" i="1"/>
  <c r="V164" i="1"/>
  <c r="Z155" i="1"/>
  <c r="V167" i="1"/>
  <c r="V186" i="1"/>
  <c r="Z174" i="1"/>
  <c r="Z160" i="1"/>
  <c r="V172" i="1"/>
  <c r="Z146" i="1"/>
  <c r="V158" i="1"/>
  <c r="Z159" i="1"/>
  <c r="V171" i="1"/>
  <c r="Z157" i="1"/>
  <c r="V169" i="1"/>
  <c r="V163" i="1"/>
  <c r="Z151" i="1"/>
  <c r="Z156" i="1"/>
  <c r="V168" i="1"/>
  <c r="Z166" i="1"/>
  <c r="V178" i="1"/>
  <c r="V175" i="1" l="1"/>
  <c r="Z163" i="1"/>
  <c r="Z171" i="1"/>
  <c r="V183" i="1"/>
  <c r="Z167" i="1"/>
  <c r="V179" i="1"/>
  <c r="Z169" i="1"/>
  <c r="V181" i="1"/>
  <c r="Z177" i="1"/>
  <c r="V189" i="1"/>
  <c r="Z178" i="1"/>
  <c r="V190" i="1"/>
  <c r="Z172" i="1"/>
  <c r="V184" i="1"/>
  <c r="Z173" i="1"/>
  <c r="V185" i="1"/>
  <c r="Z168" i="1"/>
  <c r="V180" i="1"/>
  <c r="Z158" i="1"/>
  <c r="V170" i="1"/>
  <c r="Z164" i="1"/>
  <c r="V176" i="1"/>
  <c r="Z186" i="1"/>
  <c r="V198" i="1"/>
  <c r="Z185" i="1" l="1"/>
  <c r="V197" i="1"/>
  <c r="Z198" i="1"/>
  <c r="V210" i="1"/>
  <c r="Z190" i="1"/>
  <c r="V202" i="1"/>
  <c r="Z183" i="1"/>
  <c r="V195" i="1"/>
  <c r="V192" i="1"/>
  <c r="Z180" i="1"/>
  <c r="Z189" i="1"/>
  <c r="V201" i="1"/>
  <c r="Z179" i="1"/>
  <c r="V191" i="1"/>
  <c r="Z170" i="1"/>
  <c r="V182" i="1"/>
  <c r="V193" i="1"/>
  <c r="Z181" i="1"/>
  <c r="Z176" i="1"/>
  <c r="V188" i="1"/>
  <c r="V196" i="1"/>
  <c r="Z184" i="1"/>
  <c r="Z175" i="1"/>
  <c r="V187" i="1"/>
  <c r="Z187" i="1" l="1"/>
  <c r="V199" i="1"/>
  <c r="Z201" i="1"/>
  <c r="V213" i="1"/>
  <c r="Z188" i="1"/>
  <c r="V200" i="1"/>
  <c r="Z195" i="1"/>
  <c r="V207" i="1"/>
  <c r="Z197" i="1"/>
  <c r="V209" i="1"/>
  <c r="Z182" i="1"/>
  <c r="V194" i="1"/>
  <c r="Z210" i="1"/>
  <c r="V222" i="1"/>
  <c r="Z191" i="1"/>
  <c r="V203" i="1"/>
  <c r="V214" i="1"/>
  <c r="Z202" i="1"/>
  <c r="Z196" i="1"/>
  <c r="V208" i="1"/>
  <c r="Z193" i="1"/>
  <c r="V205" i="1"/>
  <c r="Z192" i="1"/>
  <c r="V204" i="1"/>
  <c r="Z194" i="1" l="1"/>
  <c r="V206" i="1"/>
  <c r="Z204" i="1"/>
  <c r="V216" i="1"/>
  <c r="Z203" i="1"/>
  <c r="V215" i="1"/>
  <c r="V225" i="1"/>
  <c r="Z213" i="1"/>
  <c r="Z209" i="1"/>
  <c r="V221" i="1"/>
  <c r="Z200" i="1"/>
  <c r="V212" i="1"/>
  <c r="Z199" i="1"/>
  <c r="V211" i="1"/>
  <c r="Z208" i="1"/>
  <c r="V220" i="1"/>
  <c r="Z207" i="1"/>
  <c r="V219" i="1"/>
  <c r="Z205" i="1"/>
  <c r="V217" i="1"/>
  <c r="Z222" i="1"/>
  <c r="V234" i="1"/>
  <c r="Z214" i="1"/>
  <c r="V226" i="1"/>
  <c r="Z226" i="1" l="1"/>
  <c r="V238" i="1"/>
  <c r="Z220" i="1"/>
  <c r="V232" i="1"/>
  <c r="Z216" i="1"/>
  <c r="V228" i="1"/>
  <c r="V237" i="1"/>
  <c r="Z225" i="1"/>
  <c r="Z211" i="1"/>
  <c r="V223" i="1"/>
  <c r="Z206" i="1"/>
  <c r="V218" i="1"/>
  <c r="Z217" i="1"/>
  <c r="V229" i="1"/>
  <c r="Z212" i="1"/>
  <c r="V224" i="1"/>
  <c r="Z234" i="1"/>
  <c r="V246" i="1"/>
  <c r="Z219" i="1"/>
  <c r="V231" i="1"/>
  <c r="Z221" i="1"/>
  <c r="V233" i="1"/>
  <c r="Z215" i="1"/>
  <c r="V227" i="1"/>
  <c r="Z231" i="1" l="1"/>
  <c r="V243" i="1"/>
  <c r="V249" i="1"/>
  <c r="Z237" i="1"/>
  <c r="V236" i="1"/>
  <c r="Z224" i="1"/>
  <c r="V244" i="1"/>
  <c r="Z232" i="1"/>
  <c r="V258" i="1"/>
  <c r="Z246" i="1"/>
  <c r="V241" i="1"/>
  <c r="Z229" i="1"/>
  <c r="V240" i="1"/>
  <c r="Z228" i="1"/>
  <c r="Z238" i="1"/>
  <c r="V250" i="1"/>
  <c r="Z227" i="1"/>
  <c r="V239" i="1"/>
  <c r="Z218" i="1"/>
  <c r="V230" i="1"/>
  <c r="Z233" i="1"/>
  <c r="V245" i="1"/>
  <c r="V235" i="1"/>
  <c r="Z223" i="1"/>
  <c r="V242" i="1" l="1"/>
  <c r="Z230" i="1"/>
  <c r="Z241" i="1"/>
  <c r="V253" i="1"/>
  <c r="Z250" i="1"/>
  <c r="V262" i="1"/>
  <c r="Z245" i="1"/>
  <c r="V257" i="1"/>
  <c r="V255" i="1"/>
  <c r="Z243" i="1"/>
  <c r="V247" i="1"/>
  <c r="Z235" i="1"/>
  <c r="Z244" i="1"/>
  <c r="V256" i="1"/>
  <c r="Z249" i="1"/>
  <c r="V261" i="1"/>
  <c r="Z239" i="1"/>
  <c r="V251" i="1"/>
  <c r="Z240" i="1"/>
  <c r="V252" i="1"/>
  <c r="Z258" i="1"/>
  <c r="V270" i="1"/>
  <c r="Z236" i="1"/>
  <c r="V248" i="1"/>
  <c r="Z248" i="1" l="1"/>
  <c r="V260" i="1"/>
  <c r="Z261" i="1"/>
  <c r="V273" i="1"/>
  <c r="V265" i="1"/>
  <c r="Z253" i="1"/>
  <c r="Z270" i="1"/>
  <c r="V282" i="1"/>
  <c r="Z256" i="1"/>
  <c r="V268" i="1"/>
  <c r="Z262" i="1"/>
  <c r="V274" i="1"/>
  <c r="Z252" i="1"/>
  <c r="V264" i="1"/>
  <c r="V269" i="1"/>
  <c r="Z257" i="1"/>
  <c r="Z247" i="1"/>
  <c r="V259" i="1"/>
  <c r="Z251" i="1"/>
  <c r="V263" i="1"/>
  <c r="Z255" i="1"/>
  <c r="V267" i="1"/>
  <c r="Z242" i="1"/>
  <c r="V254" i="1"/>
  <c r="V286" i="1" l="1"/>
  <c r="Z274" i="1"/>
  <c r="Z254" i="1"/>
  <c r="V266" i="1"/>
  <c r="Z282" i="1"/>
  <c r="V294" i="1"/>
  <c r="Z269" i="1"/>
  <c r="V281" i="1"/>
  <c r="Z259" i="1"/>
  <c r="V271" i="1"/>
  <c r="Z260" i="1"/>
  <c r="V272" i="1"/>
  <c r="V275" i="1"/>
  <c r="Z263" i="1"/>
  <c r="Z273" i="1"/>
  <c r="V285" i="1"/>
  <c r="Z267" i="1"/>
  <c r="V279" i="1"/>
  <c r="Z264" i="1"/>
  <c r="V276" i="1"/>
  <c r="Z268" i="1"/>
  <c r="V280" i="1"/>
  <c r="Z265" i="1"/>
  <c r="V277" i="1"/>
  <c r="Z276" i="1" l="1"/>
  <c r="V288" i="1"/>
  <c r="Z277" i="1"/>
  <c r="V289" i="1"/>
  <c r="Z272" i="1"/>
  <c r="V284" i="1"/>
  <c r="V278" i="1"/>
  <c r="Z266" i="1"/>
  <c r="Z280" i="1"/>
  <c r="V292" i="1"/>
  <c r="Z271" i="1"/>
  <c r="V283" i="1"/>
  <c r="Z294" i="1"/>
  <c r="V306" i="1"/>
  <c r="V297" i="1"/>
  <c r="Z285" i="1"/>
  <c r="Z281" i="1"/>
  <c r="V293" i="1"/>
  <c r="V291" i="1"/>
  <c r="Z279" i="1"/>
  <c r="Z275" i="1"/>
  <c r="V287" i="1"/>
  <c r="Z286" i="1"/>
  <c r="V298" i="1"/>
  <c r="Z278" i="1" l="1"/>
  <c r="V290" i="1"/>
  <c r="V301" i="1"/>
  <c r="Z289" i="1"/>
  <c r="V309" i="1"/>
  <c r="Z297" i="1"/>
  <c r="Z293" i="1"/>
  <c r="V305" i="1"/>
  <c r="Z284" i="1"/>
  <c r="V296" i="1"/>
  <c r="Z298" i="1"/>
  <c r="V310" i="1"/>
  <c r="Z283" i="1"/>
  <c r="V295" i="1"/>
  <c r="Z291" i="1"/>
  <c r="V303" i="1"/>
  <c r="Z287" i="1"/>
  <c r="V299" i="1"/>
  <c r="Z306" i="1"/>
  <c r="V318" i="1"/>
  <c r="Z292" i="1"/>
  <c r="V304" i="1"/>
  <c r="Z288" i="1"/>
  <c r="V300" i="1"/>
  <c r="Z303" i="1" l="1"/>
  <c r="V315" i="1"/>
  <c r="V322" i="1"/>
  <c r="Z310" i="1"/>
  <c r="Z304" i="1"/>
  <c r="V316" i="1"/>
  <c r="V302" i="1"/>
  <c r="Z290" i="1"/>
  <c r="Z300" i="1"/>
  <c r="V312" i="1"/>
  <c r="V330" i="1"/>
  <c r="Z318" i="1"/>
  <c r="V317" i="1"/>
  <c r="Z305" i="1"/>
  <c r="Z301" i="1"/>
  <c r="V313" i="1"/>
  <c r="V311" i="1"/>
  <c r="Z299" i="1"/>
  <c r="Z295" i="1"/>
  <c r="V307" i="1"/>
  <c r="Z296" i="1"/>
  <c r="V308" i="1"/>
  <c r="V321" i="1"/>
  <c r="Z309" i="1"/>
  <c r="Z322" i="1" l="1"/>
  <c r="V334" i="1"/>
  <c r="V325" i="1"/>
  <c r="Z313" i="1"/>
  <c r="V314" i="1"/>
  <c r="Z302" i="1"/>
  <c r="Z312" i="1"/>
  <c r="V324" i="1"/>
  <c r="Z316" i="1"/>
  <c r="V328" i="1"/>
  <c r="V327" i="1"/>
  <c r="Z315" i="1"/>
  <c r="Z307" i="1"/>
  <c r="V319" i="1"/>
  <c r="Z321" i="1"/>
  <c r="V333" i="1"/>
  <c r="V342" i="1"/>
  <c r="Z330" i="1"/>
  <c r="V320" i="1"/>
  <c r="Z308" i="1"/>
  <c r="Z311" i="1"/>
  <c r="V323" i="1"/>
  <c r="Z317" i="1"/>
  <c r="V329" i="1"/>
  <c r="V341" i="1" l="1"/>
  <c r="Z329" i="1"/>
  <c r="Z327" i="1"/>
  <c r="V339" i="1"/>
  <c r="V337" i="1"/>
  <c r="Z325" i="1"/>
  <c r="V345" i="1"/>
  <c r="Z333" i="1"/>
  <c r="Z320" i="1"/>
  <c r="V332" i="1"/>
  <c r="Z334" i="1"/>
  <c r="V346" i="1"/>
  <c r="V336" i="1"/>
  <c r="Z324" i="1"/>
  <c r="Z323" i="1"/>
  <c r="V335" i="1"/>
  <c r="Z319" i="1"/>
  <c r="V331" i="1"/>
  <c r="V340" i="1"/>
  <c r="Z328" i="1"/>
  <c r="Z342" i="1"/>
  <c r="V354" i="1"/>
  <c r="Z354" i="1" s="1"/>
  <c r="V326" i="1"/>
  <c r="Z314" i="1"/>
  <c r="V358" i="1" l="1"/>
  <c r="Z358" i="1" s="1"/>
  <c r="Z346" i="1"/>
  <c r="V347" i="1"/>
  <c r="Z335" i="1"/>
  <c r="V351" i="1"/>
  <c r="Z351" i="1" s="1"/>
  <c r="Z339" i="1"/>
  <c r="V338" i="1"/>
  <c r="Z326" i="1"/>
  <c r="V352" i="1"/>
  <c r="Z352" i="1" s="1"/>
  <c r="Z340" i="1"/>
  <c r="V357" i="1"/>
  <c r="Z357" i="1" s="1"/>
  <c r="Z345" i="1"/>
  <c r="Z331" i="1"/>
  <c r="V343" i="1"/>
  <c r="V344" i="1"/>
  <c r="Z332" i="1"/>
  <c r="Z336" i="1"/>
  <c r="V348" i="1"/>
  <c r="V349" i="1"/>
  <c r="Z337" i="1"/>
  <c r="V353" i="1"/>
  <c r="Z353" i="1" s="1"/>
  <c r="Z341" i="1"/>
  <c r="V361" i="1" l="1"/>
  <c r="Z349" i="1"/>
  <c r="Z344" i="1"/>
  <c r="V356" i="1"/>
  <c r="Z356" i="1" s="1"/>
  <c r="Z338" i="1"/>
  <c r="V350" i="1"/>
  <c r="Z350" i="1" s="1"/>
  <c r="V359" i="1"/>
  <c r="Z359" i="1" s="1"/>
  <c r="Z347" i="1"/>
  <c r="Z348" i="1"/>
  <c r="V360" i="1"/>
  <c r="Z360" i="1" s="1"/>
  <c r="V355" i="1"/>
  <c r="Z355" i="1" s="1"/>
  <c r="Z343" i="1"/>
  <c r="Z361" i="1" l="1"/>
  <c r="B14" i="1" s="1"/>
  <c r="B10" i="1"/>
  <c r="B12" i="1" l="1"/>
  <c r="AF1" i="1"/>
  <c r="AI1" i="1" l="1"/>
</calcChain>
</file>

<file path=xl/sharedStrings.xml><?xml version="1.0" encoding="utf-8"?>
<sst xmlns="http://schemas.openxmlformats.org/spreadsheetml/2006/main" count="53" uniqueCount="38">
  <si>
    <t>زمان (ماه)</t>
  </si>
  <si>
    <t>هزینه مصالح</t>
  </si>
  <si>
    <t>هزینه کارگر</t>
  </si>
  <si>
    <t>هزینه سربار</t>
  </si>
  <si>
    <t>هزینه کل</t>
  </si>
  <si>
    <t>جمع</t>
  </si>
  <si>
    <t>اجاره</t>
  </si>
  <si>
    <t>هزینه بهره</t>
  </si>
  <si>
    <t>هزینه تورم</t>
  </si>
  <si>
    <t>هزینه بهره ماهیانه</t>
  </si>
  <si>
    <t>هزینه تورم ماهیانه</t>
  </si>
  <si>
    <t>اجاره ماهیانه سال اول</t>
  </si>
  <si>
    <t>استهلاک ساختمان</t>
  </si>
  <si>
    <t>استهلاک</t>
  </si>
  <si>
    <t>استهلاک ماهانه</t>
  </si>
  <si>
    <t>ارزش ملک مستهلک شده</t>
  </si>
  <si>
    <t>NPV (ارزش ملک مستهلک شده)</t>
  </si>
  <si>
    <t>NPV (اجاره)</t>
  </si>
  <si>
    <t>نسبت قیمت ملک به اجاره</t>
  </si>
  <si>
    <t>iteration</t>
  </si>
  <si>
    <t>استهلاک ساختمان کل</t>
  </si>
  <si>
    <t>نرخ بازگشت سرمایه</t>
  </si>
  <si>
    <t>عدد تصادفی</t>
  </si>
  <si>
    <t>هزینه زمین</t>
  </si>
  <si>
    <t>ارزش زمین</t>
  </si>
  <si>
    <t>ارزش ساختمان</t>
  </si>
  <si>
    <t>MIN</t>
  </si>
  <si>
    <t>MAX</t>
  </si>
  <si>
    <t>Q 0.25</t>
  </si>
  <si>
    <t>MEAN</t>
  </si>
  <si>
    <t>MEAN-STD</t>
  </si>
  <si>
    <t>Q 0.50</t>
  </si>
  <si>
    <t>Q 0.75</t>
  </si>
  <si>
    <t>MEAN+STD</t>
  </si>
  <si>
    <t>Pro &gt; 3%</t>
  </si>
  <si>
    <t>NFV</t>
  </si>
  <si>
    <t>IRR</t>
  </si>
  <si>
    <t>P/R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</si>
</sst>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2" fontId="0" fillId="0" borderId="0" xfId="0" applyNumberFormat="1"/>
    <xf numFmtId="165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8" fontId="0" fillId="0" borderId="1" xfId="0" applyNumberFormat="1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2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</a:t>
          </a:r>
        </a:p>
      </cx:txPr>
    </cx:title>
    <cx:plotArea>
      <cx:plotAreaRegion>
        <cx:series layoutId="boxWhisker" uniqueId="{75A8E87D-084A-4247-811E-B13CAAB31B2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P/R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P/R</a:t>
          </a:r>
        </a:p>
      </cx:txPr>
    </cx:title>
    <cx:plotArea>
      <cx:plotAreaRegion>
        <cx:series layoutId="boxWhisker" uniqueId="{FBACC23E-69C7-4799-AB19-8EC3857152D4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</a:t>
          </a:r>
        </a:p>
      </cx:txPr>
    </cx:title>
    <cx:plotArea>
      <cx:plotAreaRegion>
        <cx:series layoutId="clusteredColumn" uniqueId="{0232F75C-6485-4B07-8ACD-B614B1BA212C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P/R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P/R</a:t>
          </a:r>
        </a:p>
      </cx:txPr>
    </cx:title>
    <cx:plotArea>
      <cx:plotAreaRegion>
        <cx:series layoutId="clusteredColumn" uniqueId="{5794CC6D-5622-461B-B58C-D985B29E85BD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IINTREST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IINTREST</a:t>
          </a:r>
        </a:p>
      </cx:txPr>
    </cx:title>
    <cx:plotArea>
      <cx:plotAreaRegion>
        <cx:series layoutId="clusteredColumn" uniqueId="{50CC2A3E-51DF-47C3-A88E-CDA185A6CFC9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INTREST</a:t>
            </a:r>
            <a:endParaRPr lang="en-US" sz="1100">
              <a:effectLst/>
            </a:endParaRPr>
          </a:p>
        </cx:rich>
      </cx:tx>
    </cx:title>
    <cx:plotArea>
      <cx:plotAreaRegion>
        <cx:series layoutId="boxWhisker" uniqueId="{668107D1-3AE9-4EAF-B8BC-CCFDECF13F4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a-I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ارزش زمین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3CAEFBE-44C6-4A18-B1C2-AD5D104A1362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a-I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ارزش ساختمان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FD00D2E-396B-4AC5-884F-5749CD3E7D00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a-I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ارزش ملک مستهلک شده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338BD96-5BA0-4AD8-93F0-CAF781875DDC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432706</xdr:colOff>
      <xdr:row>0</xdr:row>
      <xdr:rowOff>180747</xdr:rowOff>
    </xdr:from>
    <xdr:to>
      <xdr:col>33</xdr:col>
      <xdr:colOff>461735</xdr:colOff>
      <xdr:row>17</xdr:row>
      <xdr:rowOff>83910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BFB2234-1AAC-FF79-C902-FBE34D0641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20606" y="180747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429480</xdr:colOff>
      <xdr:row>17</xdr:row>
      <xdr:rowOff>117582</xdr:rowOff>
    </xdr:from>
    <xdr:to>
      <xdr:col>33</xdr:col>
      <xdr:colOff>458509</xdr:colOff>
      <xdr:row>34</xdr:row>
      <xdr:rowOff>20745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9B3E8F1-DF42-4A01-9A4A-8B71FBA23B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17380" y="3356082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537027</xdr:colOff>
      <xdr:row>1</xdr:row>
      <xdr:rowOff>12925</xdr:rowOff>
    </xdr:from>
    <xdr:to>
      <xdr:col>43</xdr:col>
      <xdr:colOff>13152</xdr:colOff>
      <xdr:row>18</xdr:row>
      <xdr:rowOff>27214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434899-41B0-F9DC-7459-5DBACE6035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59027" y="203425"/>
              <a:ext cx="5610225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543376</xdr:colOff>
      <xdr:row>18</xdr:row>
      <xdr:rowOff>24492</xdr:rowOff>
    </xdr:from>
    <xdr:to>
      <xdr:col>42</xdr:col>
      <xdr:colOff>603702</xdr:colOff>
      <xdr:row>34</xdr:row>
      <xdr:rowOff>118155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5B3E60-085B-42BB-A659-49A318AEFA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65376" y="3453492"/>
              <a:ext cx="5584826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549729</xdr:colOff>
      <xdr:row>34</xdr:row>
      <xdr:rowOff>130629</xdr:rowOff>
    </xdr:from>
    <xdr:to>
      <xdr:col>43</xdr:col>
      <xdr:colOff>28575</xdr:colOff>
      <xdr:row>51</xdr:row>
      <xdr:rowOff>144918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BB439F0-90C9-4EE9-B6D6-ADAB99F8B6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71729" y="6607629"/>
              <a:ext cx="5612946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462642</xdr:colOff>
      <xdr:row>34</xdr:row>
      <xdr:rowOff>73479</xdr:rowOff>
    </xdr:from>
    <xdr:to>
      <xdr:col>33</xdr:col>
      <xdr:colOff>491671</xdr:colOff>
      <xdr:row>50</xdr:row>
      <xdr:rowOff>167142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46FFEE4-8B07-447B-A1B4-28374074B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50542" y="6550479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15875</xdr:colOff>
      <xdr:row>20</xdr:row>
      <xdr:rowOff>165978</xdr:rowOff>
    </xdr:from>
    <xdr:to>
      <xdr:col>16</xdr:col>
      <xdr:colOff>0</xdr:colOff>
      <xdr:row>37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70796CD-2FD2-4E44-1BF6-B7A8062303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83125" y="3975978"/>
              <a:ext cx="6477000" cy="32630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</xdr:colOff>
      <xdr:row>38</xdr:row>
      <xdr:rowOff>79375</xdr:rowOff>
    </xdr:from>
    <xdr:to>
      <xdr:col>16</xdr:col>
      <xdr:colOff>0</xdr:colOff>
      <xdr:row>55</xdr:row>
      <xdr:rowOff>103896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2C44BBE-ADAD-435F-B0B9-D5529E6B34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7251" y="7318375"/>
              <a:ext cx="6492874" cy="32630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57</xdr:row>
      <xdr:rowOff>0</xdr:rowOff>
    </xdr:from>
    <xdr:to>
      <xdr:col>15</xdr:col>
      <xdr:colOff>603249</xdr:colOff>
      <xdr:row>74</xdr:row>
      <xdr:rowOff>24521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B64A170-BCBD-406A-9C0A-3D170A1D21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7250" y="10858500"/>
              <a:ext cx="6492874" cy="32630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C331-F140-4209-8919-971721B06472}">
  <dimension ref="A1:AT10001"/>
  <sheetViews>
    <sheetView tabSelected="1" topLeftCell="A38" zoomScale="60" zoomScaleNormal="60" workbookViewId="0">
      <selection activeCell="B66" sqref="B66"/>
    </sheetView>
  </sheetViews>
  <sheetFormatPr defaultRowHeight="15" x14ac:dyDescent="0.25"/>
  <cols>
    <col min="1" max="1" width="24.7109375" bestFit="1" customWidth="1"/>
    <col min="2" max="2" width="18.140625" bestFit="1" customWidth="1"/>
    <col min="5" max="6" width="9.140625" customWidth="1"/>
    <col min="7" max="15" width="8.85546875" customWidth="1"/>
    <col min="18" max="18" width="18.5703125" style="7" customWidth="1"/>
    <col min="19" max="19" width="14.85546875" style="7" customWidth="1"/>
    <col min="20" max="20" width="14.28515625" style="7" bestFit="1" customWidth="1"/>
    <col min="21" max="21" width="18.85546875" style="7" bestFit="1" customWidth="1"/>
    <col min="22" max="22" width="9.140625" style="3"/>
    <col min="31" max="31" width="9.7109375" bestFit="1" customWidth="1"/>
    <col min="34" max="34" width="9.7109375" bestFit="1" customWidth="1"/>
    <col min="45" max="45" width="13.7109375" bestFit="1" customWidth="1"/>
  </cols>
  <sheetData>
    <row r="1" spans="1:46" x14ac:dyDescent="0.25">
      <c r="A1" s="12" t="s">
        <v>13</v>
      </c>
      <c r="B1" s="19">
        <v>3.3300000000000003E-2</v>
      </c>
      <c r="F1" t="s">
        <v>0</v>
      </c>
      <c r="G1" t="s">
        <v>23</v>
      </c>
      <c r="H1" t="s">
        <v>1</v>
      </c>
      <c r="I1" t="s">
        <v>2</v>
      </c>
      <c r="J1" t="s">
        <v>3</v>
      </c>
      <c r="L1" s="3" t="s">
        <v>35</v>
      </c>
      <c r="M1" s="3" t="s">
        <v>35</v>
      </c>
      <c r="N1" s="3" t="s">
        <v>35</v>
      </c>
      <c r="O1" s="3" t="s">
        <v>35</v>
      </c>
      <c r="Q1" t="s">
        <v>0</v>
      </c>
      <c r="R1" s="7" t="s">
        <v>24</v>
      </c>
      <c r="S1" s="7" t="s">
        <v>25</v>
      </c>
      <c r="T1" s="7" t="s">
        <v>12</v>
      </c>
      <c r="U1" s="7" t="s">
        <v>15</v>
      </c>
      <c r="V1" s="3" t="s">
        <v>6</v>
      </c>
      <c r="Z1">
        <f ca="1">B13</f>
        <v>-329.01029536078073</v>
      </c>
      <c r="AE1" t="s">
        <v>19</v>
      </c>
      <c r="AF1" s="1">
        <f ca="1">B14</f>
        <v>3.2178694278173658E-2</v>
      </c>
      <c r="AH1" t="s">
        <v>19</v>
      </c>
      <c r="AI1">
        <f ca="1">B12</f>
        <v>7472.0508416584898</v>
      </c>
      <c r="AK1" t="s">
        <v>19</v>
      </c>
      <c r="AL1" s="2">
        <f ca="1">B2</f>
        <v>0.22404381536123569</v>
      </c>
      <c r="AN1" t="s">
        <v>19</v>
      </c>
      <c r="AO1" s="2">
        <f ca="1">B3</f>
        <v>0.4240438153612357</v>
      </c>
      <c r="AS1" s="20" t="s">
        <v>36</v>
      </c>
      <c r="AT1" s="21"/>
    </row>
    <row r="2" spans="1:46" x14ac:dyDescent="0.25">
      <c r="A2" s="12" t="s">
        <v>7</v>
      </c>
      <c r="B2" s="19">
        <f ca="1">_xlfn.NORM.INV(B17,0.2, 0.05)</f>
        <v>0.22404381536123569</v>
      </c>
      <c r="F2">
        <v>1</v>
      </c>
      <c r="G2" s="6">
        <f ca="1">-_xlfn.NORM.INV(RAND(), 50, 1)</f>
        <v>-48.976563803290858</v>
      </c>
      <c r="H2" s="6">
        <f ca="1">-_xlfn.NORM.INV(RAND(), 5, 1)</f>
        <v>-4.8664498395810529</v>
      </c>
      <c r="I2" s="6">
        <f ca="1">-_xlfn.NORM.INV(RAND(), 1,  0.3)</f>
        <v>-0.80781278991604843</v>
      </c>
      <c r="J2" s="6">
        <f ca="1">-_xlfn.NORM.INV(RAND(), 5, 1)</f>
        <v>-4.0827712330609298</v>
      </c>
      <c r="K2" s="10"/>
      <c r="L2" s="6">
        <f ca="1">G2 * (1 + $B$6)^(18-F2)</f>
        <v>-80.812720474420743</v>
      </c>
      <c r="M2" s="6">
        <f ca="1">H2 * (1 + $B$6)^(18-F2)</f>
        <v>-8.0297803694106538</v>
      </c>
      <c r="N2" s="6">
        <f ca="1">I2 * (1 + $B$6)^(18-F2)</f>
        <v>-1.3329140331147764</v>
      </c>
      <c r="O2" s="6">
        <f ca="1">J2 * (1 + $B$6)^(18-F2)</f>
        <v>-6.7366884239475686</v>
      </c>
      <c r="Q2">
        <v>1</v>
      </c>
      <c r="R2" s="6">
        <f ca="1">ABS(L20) * (1 + $B$6)</f>
        <v>83.228743802694197</v>
      </c>
      <c r="S2" s="6">
        <f ca="1">ABS(SUM(M20:O20)) * (1 + $B$6)</f>
        <v>255.61783159131951</v>
      </c>
      <c r="T2" s="6">
        <f ca="1">ABS(S2*$B$4)</f>
        <v>0.69873806754094725</v>
      </c>
      <c r="U2" s="6">
        <f ca="1">R2+S2-T2</f>
        <v>338.14783732647277</v>
      </c>
      <c r="V2" s="3">
        <f t="shared" ref="V2:V13" ca="1" si="0">$B$9</f>
        <v>5.4835049226796793</v>
      </c>
      <c r="Z2">
        <f ca="1">V2</f>
        <v>5.4835049226796793</v>
      </c>
      <c r="AE2">
        <v>1</v>
      </c>
      <c r="AF2" s="1">
        <f t="dataTable" ref="AF2:AF10001" dt2D="0" dtr="0" r1="AC1" ca="1"/>
        <v>3.6161203143626031E-2</v>
      </c>
      <c r="AH2">
        <v>1</v>
      </c>
      <c r="AI2">
        <f t="dataTable" ref="AI2:AI10001" dt2D="0" dtr="0" r1="AJ1" ca="1"/>
        <v>5072.3804227965484</v>
      </c>
      <c r="AK2">
        <v>1</v>
      </c>
      <c r="AL2">
        <f t="dataTable" ref="AL2:AL10001" dt2D="0" dtr="0" r1="AJ8" ca="1"/>
        <v>0.14154441471344431</v>
      </c>
      <c r="AN2">
        <v>1</v>
      </c>
      <c r="AO2">
        <f t="dataTable" ref="AO2:AO10001" dt2D="0" dtr="0" r1="AP4" ca="1"/>
        <v>0.3659870084643877</v>
      </c>
      <c r="AS2" s="13" t="s">
        <v>26</v>
      </c>
      <c r="AT2" s="9">
        <f>MIN(AF2:AF10001)</f>
        <v>1.7212179000048566E-2</v>
      </c>
    </row>
    <row r="3" spans="1:46" x14ac:dyDescent="0.25">
      <c r="A3" s="12" t="s">
        <v>8</v>
      </c>
      <c r="B3" s="19">
        <f ca="1">_xlfn.NORM.INV(B17,0.4, 0.05)</f>
        <v>0.4240438153612357</v>
      </c>
      <c r="F3">
        <v>2</v>
      </c>
      <c r="G3" s="6">
        <v>0</v>
      </c>
      <c r="H3" s="6">
        <f t="shared" ref="H3:H19" ca="1" si="1">-_xlfn.NORM.INV(RAND(), 5, 1)</f>
        <v>-5.9094012588506493</v>
      </c>
      <c r="I3" s="6">
        <f t="shared" ref="I3:I19" ca="1" si="2">-_xlfn.NORM.INV(RAND(), 1,  0.3)</f>
        <v>-0.57518385269321315</v>
      </c>
      <c r="J3" s="6">
        <f t="shared" ref="J3:J19" ca="1" si="3">-_xlfn.NORM.INV(RAND(), 5, 1)</f>
        <v>-4.446430099125724</v>
      </c>
      <c r="K3" s="10"/>
      <c r="L3" s="6">
        <f t="shared" ref="L3:L19" ca="1" si="4">G3 * (1 + $B$6)^(18-F3)</f>
        <v>0</v>
      </c>
      <c r="M3" s="6">
        <f t="shared" ref="M3:M19" ca="1" si="5">H3 * (1 + $B$6)^(18-F3)</f>
        <v>-9.467630128152507</v>
      </c>
      <c r="N3" s="6">
        <f t="shared" ref="N3:N19" ca="1" si="6">I3 * (1 + $B$6)^(18-F3)</f>
        <v>-0.92151941194195486</v>
      </c>
      <c r="O3" s="6">
        <f t="shared" ref="O3:O19" ca="1" si="7">J3 * (1 + $B$6)^(18-F3)</f>
        <v>-7.123759874345466</v>
      </c>
      <c r="Q3">
        <v>2</v>
      </c>
      <c r="R3" s="6">
        <f ca="1">ABS(R2) * (1 + $B$6)</f>
        <v>85.716997946716631</v>
      </c>
      <c r="S3" s="6">
        <f ca="1">S2 * (1 + $B$6)</f>
        <v>263.25992853622785</v>
      </c>
      <c r="T3" s="6">
        <f t="shared" ref="T3:T65" ca="1" si="8">ABS(S3*$B$4)</f>
        <v>0.71962794059089596</v>
      </c>
      <c r="U3" s="6">
        <f t="shared" ref="U3:U66" ca="1" si="9">R3+S3-T3</f>
        <v>348.25729854235357</v>
      </c>
      <c r="V3" s="3">
        <f t="shared" ca="1" si="0"/>
        <v>5.4835049226796793</v>
      </c>
      <c r="Z3">
        <f t="shared" ref="Z3:Z66" ca="1" si="10">V3</f>
        <v>5.4835049226796793</v>
      </c>
      <c r="AE3">
        <v>2</v>
      </c>
      <c r="AF3" s="1">
        <v>2.9015239845483265E-2</v>
      </c>
      <c r="AH3">
        <v>2</v>
      </c>
      <c r="AI3">
        <v>6173.5181672647768</v>
      </c>
      <c r="AK3">
        <v>2</v>
      </c>
      <c r="AL3">
        <v>0.22247385946773893</v>
      </c>
      <c r="AN3">
        <v>2</v>
      </c>
      <c r="AO3">
        <v>0.42015770694486881</v>
      </c>
      <c r="AS3" s="13" t="s">
        <v>30</v>
      </c>
      <c r="AT3" s="9">
        <f>AVERAGE(AF2:AF10001) - _xlfn.STDEV.S(AF2:AF10001)</f>
        <v>2.7300573161013364E-2</v>
      </c>
    </row>
    <row r="4" spans="1:46" x14ac:dyDescent="0.25">
      <c r="A4" s="12" t="s">
        <v>14</v>
      </c>
      <c r="B4" s="11">
        <f>(1+B1)^(1/12) - 1</f>
        <v>2.7335263083605454E-3</v>
      </c>
      <c r="F4">
        <v>3</v>
      </c>
      <c r="G4" s="6">
        <v>0</v>
      </c>
      <c r="H4" s="6">
        <f t="shared" ca="1" si="1"/>
        <v>-5.5056172376777122</v>
      </c>
      <c r="I4" s="6">
        <f t="shared" ca="1" si="2"/>
        <v>-1.0041893244885389</v>
      </c>
      <c r="J4" s="6">
        <f t="shared" ca="1" si="3"/>
        <v>-3.2579851395071033</v>
      </c>
      <c r="K4" s="10"/>
      <c r="L4" s="6">
        <f t="shared" ca="1" si="4"/>
        <v>0</v>
      </c>
      <c r="M4" s="6">
        <f t="shared" ca="1" si="5"/>
        <v>-8.564661538263076</v>
      </c>
      <c r="N4" s="6">
        <f t="shared" ca="1" si="6"/>
        <v>-1.5621394138560034</v>
      </c>
      <c r="O4" s="6">
        <f t="shared" ca="1" si="7"/>
        <v>-5.0681946840785033</v>
      </c>
      <c r="Q4">
        <v>3</v>
      </c>
      <c r="R4" s="6">
        <f t="shared" ref="R4:R67" ca="1" si="11">ABS(R3) * (1 + $B$6)</f>
        <v>88.279642360282509</v>
      </c>
      <c r="S4" s="6">
        <f t="shared" ref="S4:S66" ca="1" si="12">S3 * (1 + $B$6)</f>
        <v>271.13049798382428</v>
      </c>
      <c r="T4" s="6">
        <f t="shared" ca="1" si="8"/>
        <v>0.74114234923767952</v>
      </c>
      <c r="U4" s="6">
        <f t="shared" ca="1" si="9"/>
        <v>358.66899799486913</v>
      </c>
      <c r="V4" s="3">
        <f t="shared" ca="1" si="0"/>
        <v>5.4835049226796793</v>
      </c>
      <c r="Z4">
        <f t="shared" ca="1" si="10"/>
        <v>5.4835049226796793</v>
      </c>
      <c r="AE4">
        <v>3</v>
      </c>
      <c r="AF4" s="1">
        <v>3.677869904258535E-2</v>
      </c>
      <c r="AH4">
        <v>3</v>
      </c>
      <c r="AI4">
        <v>1380.9353589381456</v>
      </c>
      <c r="AK4">
        <v>3</v>
      </c>
      <c r="AL4">
        <v>0.1943095845480014</v>
      </c>
      <c r="AN4">
        <v>3</v>
      </c>
      <c r="AO4">
        <v>0.42709081740312826</v>
      </c>
      <c r="AS4" s="13" t="s">
        <v>29</v>
      </c>
      <c r="AT4" s="9">
        <f>AVERAGE(AF2:AF10001)</f>
        <v>3.0519784144152823E-2</v>
      </c>
    </row>
    <row r="5" spans="1:46" x14ac:dyDescent="0.25">
      <c r="A5" s="12" t="s">
        <v>9</v>
      </c>
      <c r="B5" s="11">
        <f ca="1">(1+B2)^(1/12) - 1</f>
        <v>1.6989370330542375E-2</v>
      </c>
      <c r="F5">
        <v>4</v>
      </c>
      <c r="G5" s="6">
        <v>0</v>
      </c>
      <c r="H5" s="6">
        <f t="shared" ca="1" si="1"/>
        <v>-6.2006187553885157</v>
      </c>
      <c r="I5" s="6">
        <f t="shared" ca="1" si="2"/>
        <v>-0.68732792316992541</v>
      </c>
      <c r="J5" s="6">
        <f t="shared" ca="1" si="3"/>
        <v>-5.1319800213145967</v>
      </c>
      <c r="K5" s="10"/>
      <c r="L5" s="6">
        <f t="shared" ca="1" si="4"/>
        <v>0</v>
      </c>
      <c r="M5" s="6">
        <f t="shared" ca="1" si="5"/>
        <v>-9.3658156875396052</v>
      </c>
      <c r="N5" s="6">
        <f t="shared" ca="1" si="6"/>
        <v>-1.0381845585514557</v>
      </c>
      <c r="O5" s="6">
        <f t="shared" ca="1" si="7"/>
        <v>-7.7516746131179355</v>
      </c>
      <c r="Q5">
        <v>4</v>
      </c>
      <c r="R5" s="6">
        <f t="shared" ca="1" si="11"/>
        <v>90.918901057452459</v>
      </c>
      <c r="S5" s="6">
        <f t="shared" ca="1" si="12"/>
        <v>279.23637047876969</v>
      </c>
      <c r="T5" s="6">
        <f t="shared" ca="1" si="8"/>
        <v>0.76329996495482888</v>
      </c>
      <c r="U5" s="6">
        <f t="shared" ca="1" si="9"/>
        <v>369.39197157126728</v>
      </c>
      <c r="V5" s="3">
        <f t="shared" ca="1" si="0"/>
        <v>5.4835049226796793</v>
      </c>
      <c r="Z5">
        <f t="shared" ca="1" si="10"/>
        <v>5.4835049226796793</v>
      </c>
      <c r="AE5">
        <v>4</v>
      </c>
      <c r="AF5" s="1">
        <v>3.4292857907869623E-2</v>
      </c>
      <c r="AH5">
        <v>4</v>
      </c>
      <c r="AI5">
        <v>2669.3265925008354</v>
      </c>
      <c r="AK5">
        <v>4</v>
      </c>
      <c r="AL5">
        <v>0.16680439735471408</v>
      </c>
      <c r="AN5">
        <v>4</v>
      </c>
      <c r="AO5">
        <v>0.29886461752728594</v>
      </c>
      <c r="AS5" s="13" t="s">
        <v>33</v>
      </c>
      <c r="AT5" s="9">
        <f>AVERAGE(AF2:AF10001) + _xlfn.STDEV.S(AF2:AF10001)</f>
        <v>3.3738995127292282E-2</v>
      </c>
    </row>
    <row r="6" spans="1:46" x14ac:dyDescent="0.25">
      <c r="A6" s="12" t="s">
        <v>10</v>
      </c>
      <c r="B6" s="11">
        <f ca="1">(1+B3)^(1/12) - 1</f>
        <v>2.9896572149655354E-2</v>
      </c>
      <c r="F6">
        <v>5</v>
      </c>
      <c r="G6" s="6">
        <v>0</v>
      </c>
      <c r="H6" s="6">
        <f t="shared" ca="1" si="1"/>
        <v>-3.5018510841785702</v>
      </c>
      <c r="I6" s="6">
        <f t="shared" ca="1" si="2"/>
        <v>-1.257579743810981</v>
      </c>
      <c r="J6" s="6">
        <f t="shared" ca="1" si="3"/>
        <v>-4.784570397804135</v>
      </c>
      <c r="K6" s="10"/>
      <c r="L6" s="6">
        <f t="shared" ca="1" si="4"/>
        <v>0</v>
      </c>
      <c r="M6" s="6">
        <f t="shared" ca="1" si="5"/>
        <v>-5.1358772871971787</v>
      </c>
      <c r="N6" s="6">
        <f t="shared" ca="1" si="6"/>
        <v>-1.8443888925656873</v>
      </c>
      <c r="O6" s="6">
        <f t="shared" ca="1" si="7"/>
        <v>-7.0171363214442088</v>
      </c>
      <c r="Q6">
        <v>5</v>
      </c>
      <c r="R6" s="6">
        <f t="shared" ca="1" si="11"/>
        <v>93.637064542683959</v>
      </c>
      <c r="S6" s="6">
        <f t="shared" ca="1" si="12"/>
        <v>287.58458077559612</v>
      </c>
      <c r="T6" s="6">
        <f t="shared" ca="1" si="8"/>
        <v>0.78612001742893034</v>
      </c>
      <c r="U6" s="6">
        <f t="shared" ca="1" si="9"/>
        <v>380.43552530085117</v>
      </c>
      <c r="V6" s="3">
        <f t="shared" ca="1" si="0"/>
        <v>5.4835049226796793</v>
      </c>
      <c r="Z6">
        <f t="shared" ca="1" si="10"/>
        <v>5.4835049226796793</v>
      </c>
      <c r="AE6">
        <v>5</v>
      </c>
      <c r="AF6" s="1">
        <v>3.2494819221232207E-2</v>
      </c>
      <c r="AH6">
        <v>5</v>
      </c>
      <c r="AI6">
        <v>16464.864680791841</v>
      </c>
      <c r="AK6">
        <v>5</v>
      </c>
      <c r="AL6">
        <v>0.24601760647512255</v>
      </c>
      <c r="AN6">
        <v>5</v>
      </c>
      <c r="AO6">
        <v>0.39526960455488597</v>
      </c>
      <c r="AS6" s="13" t="s">
        <v>28</v>
      </c>
      <c r="AT6" s="9">
        <f>_xlfn.QUARTILE.EXC(AF2:AF10001, 1)</f>
        <v>2.8341027248065698E-2</v>
      </c>
    </row>
    <row r="7" spans="1:46" x14ac:dyDescent="0.25">
      <c r="A7" s="3"/>
      <c r="B7" s="4"/>
      <c r="F7">
        <v>6</v>
      </c>
      <c r="G7" s="6">
        <v>0</v>
      </c>
      <c r="H7" s="6">
        <f t="shared" ca="1" si="1"/>
        <v>-4.3797166171762392</v>
      </c>
      <c r="I7" s="6">
        <f t="shared" ca="1" si="2"/>
        <v>-1.1519908504602385</v>
      </c>
      <c r="J7" s="6">
        <f t="shared" ca="1" si="3"/>
        <v>-3.5742460075616345</v>
      </c>
      <c r="K7" s="10"/>
      <c r="L7" s="6">
        <f t="shared" ca="1" si="4"/>
        <v>0</v>
      </c>
      <c r="M7" s="6">
        <f t="shared" ca="1" si="5"/>
        <v>-6.2369083617246517</v>
      </c>
      <c r="N7" s="6">
        <f t="shared" ca="1" si="6"/>
        <v>-1.6404854459506317</v>
      </c>
      <c r="O7" s="6">
        <f t="shared" ca="1" si="7"/>
        <v>-5.0898829216477308</v>
      </c>
      <c r="Q7">
        <v>6</v>
      </c>
      <c r="R7" s="6">
        <f t="shared" ca="1" si="11"/>
        <v>96.436491798666239</v>
      </c>
      <c r="S7" s="6">
        <f t="shared" ca="1" si="12"/>
        <v>296.18237394388211</v>
      </c>
      <c r="T7" s="6">
        <f t="shared" ca="1" si="8"/>
        <v>0.80962231124828266</v>
      </c>
      <c r="U7" s="6">
        <f t="shared" ca="1" si="9"/>
        <v>391.80924343130005</v>
      </c>
      <c r="V7" s="3">
        <f t="shared" ca="1" si="0"/>
        <v>5.4835049226796793</v>
      </c>
      <c r="Z7">
        <f t="shared" ca="1" si="10"/>
        <v>5.4835049226796793</v>
      </c>
      <c r="AE7">
        <v>6</v>
      </c>
      <c r="AF7" s="1">
        <v>3.5583737378353186E-2</v>
      </c>
      <c r="AH7">
        <v>6</v>
      </c>
      <c r="AI7">
        <v>4068.5235638578233</v>
      </c>
      <c r="AK7">
        <v>6</v>
      </c>
      <c r="AL7">
        <v>0.1506287864599003</v>
      </c>
      <c r="AN7">
        <v>6</v>
      </c>
      <c r="AO7">
        <v>0.27552919759797917</v>
      </c>
      <c r="AS7" s="13" t="s">
        <v>31</v>
      </c>
      <c r="AT7" s="9">
        <f>_xlfn.QUARTILE.EXC(AF2:AF10001, 2)</f>
        <v>3.0573936764367482E-2</v>
      </c>
    </row>
    <row r="8" spans="1:46" x14ac:dyDescent="0.25">
      <c r="F8">
        <v>7</v>
      </c>
      <c r="G8" s="6">
        <v>0</v>
      </c>
      <c r="H8" s="6">
        <f t="shared" ca="1" si="1"/>
        <v>-6.0879229895751035</v>
      </c>
      <c r="I8" s="6">
        <f t="shared" ca="1" si="2"/>
        <v>-1.1534823271055861</v>
      </c>
      <c r="J8" s="6">
        <f t="shared" ca="1" si="3"/>
        <v>-4.9269541950303912</v>
      </c>
      <c r="K8" s="10"/>
      <c r="L8" s="6">
        <f t="shared" ca="1" si="4"/>
        <v>0</v>
      </c>
      <c r="M8" s="6">
        <f t="shared" ca="1" si="5"/>
        <v>-8.4178055507112948</v>
      </c>
      <c r="N8" s="6">
        <f t="shared" ca="1" si="6"/>
        <v>-1.5949265377344175</v>
      </c>
      <c r="O8" s="6">
        <f t="shared" ca="1" si="7"/>
        <v>-6.8125274321056652</v>
      </c>
      <c r="Q8">
        <v>7</v>
      </c>
      <c r="R8" s="6">
        <f t="shared" ca="1" si="11"/>
        <v>99.319612333584715</v>
      </c>
      <c r="S8" s="6">
        <f t="shared" ca="1" si="12"/>
        <v>305.03721165595158</v>
      </c>
      <c r="T8" s="6">
        <f t="shared" ca="1" si="8"/>
        <v>0.83382724309048761</v>
      </c>
      <c r="U8" s="6">
        <f t="shared" ca="1" si="9"/>
        <v>403.52299674644581</v>
      </c>
      <c r="V8" s="3">
        <f t="shared" ca="1" si="0"/>
        <v>5.4835049226796793</v>
      </c>
      <c r="Z8">
        <f t="shared" ca="1" si="10"/>
        <v>5.4835049226796793</v>
      </c>
      <c r="AE8">
        <v>7</v>
      </c>
      <c r="AF8" s="1">
        <v>3.1002519943085005E-2</v>
      </c>
      <c r="AH8">
        <v>7</v>
      </c>
      <c r="AI8">
        <v>1637.2335366426398</v>
      </c>
      <c r="AK8">
        <v>7</v>
      </c>
      <c r="AL8">
        <v>0.25021827767039356</v>
      </c>
      <c r="AN8">
        <v>7</v>
      </c>
      <c r="AO8">
        <v>0.3387360292515264</v>
      </c>
      <c r="AS8" s="13" t="s">
        <v>32</v>
      </c>
      <c r="AT8" s="9">
        <f>_xlfn.QUARTILE.EXC(AF2:AF10001, 3)</f>
        <v>3.273905865852611E-2</v>
      </c>
    </row>
    <row r="9" spans="1:46" x14ac:dyDescent="0.25">
      <c r="A9" s="12" t="s">
        <v>11</v>
      </c>
      <c r="B9" s="15">
        <f ca="1">(-0.2*B13)/12</f>
        <v>5.4835049226796793</v>
      </c>
      <c r="F9">
        <v>8</v>
      </c>
      <c r="G9" s="6">
        <v>0</v>
      </c>
      <c r="H9" s="6">
        <f t="shared" ca="1" si="1"/>
        <v>-3.7961752816145813</v>
      </c>
      <c r="I9" s="6">
        <f t="shared" ca="1" si="2"/>
        <v>-0.97823673936329403</v>
      </c>
      <c r="J9" s="6">
        <f t="shared" ca="1" si="3"/>
        <v>-5.0892638682696125</v>
      </c>
      <c r="K9" s="10"/>
      <c r="L9" s="6">
        <f t="shared" ca="1" si="4"/>
        <v>0</v>
      </c>
      <c r="M9" s="6">
        <f t="shared" ca="1" si="5"/>
        <v>-5.0966215199004257</v>
      </c>
      <c r="N9" s="6">
        <f t="shared" ca="1" si="6"/>
        <v>-1.3133488439120966</v>
      </c>
      <c r="O9" s="6">
        <f t="shared" ca="1" si="7"/>
        <v>-6.8326802181912623</v>
      </c>
      <c r="Q9">
        <v>8</v>
      </c>
      <c r="R9" s="6">
        <f t="shared" ca="1" si="11"/>
        <v>102.28892828959152</v>
      </c>
      <c r="S9" s="6">
        <f t="shared" ca="1" si="12"/>
        <v>314.15677866255345</v>
      </c>
      <c r="T9" s="6">
        <f t="shared" ca="1" si="8"/>
        <v>0.85875581942389068</v>
      </c>
      <c r="U9" s="6">
        <f t="shared" ca="1" si="9"/>
        <v>415.58695113272108</v>
      </c>
      <c r="V9" s="3">
        <f t="shared" ca="1" si="0"/>
        <v>5.4835049226796793</v>
      </c>
      <c r="Z9">
        <f t="shared" ca="1" si="10"/>
        <v>5.4835049226796793</v>
      </c>
      <c r="AE9">
        <v>8</v>
      </c>
      <c r="AF9" s="1">
        <v>2.7738048151597861E-2</v>
      </c>
      <c r="AH9">
        <v>8</v>
      </c>
      <c r="AI9">
        <v>6438.8554244626166</v>
      </c>
      <c r="AK9">
        <v>8</v>
      </c>
      <c r="AL9">
        <v>0.24200460561728612</v>
      </c>
      <c r="AN9">
        <v>8</v>
      </c>
      <c r="AO9">
        <v>0.42186332091680873</v>
      </c>
      <c r="AS9" s="13" t="s">
        <v>27</v>
      </c>
      <c r="AT9" s="9">
        <f>MAX(AF2:AF10001)</f>
        <v>4.0380522285901499E-2</v>
      </c>
    </row>
    <row r="10" spans="1:46" x14ac:dyDescent="0.25">
      <c r="A10" s="12" t="s">
        <v>17</v>
      </c>
      <c r="B10" s="14">
        <f ca="1">NPV(B5,V2:V361)</f>
        <v>1772.3039494564985</v>
      </c>
      <c r="F10">
        <v>9</v>
      </c>
      <c r="G10" s="6">
        <v>0</v>
      </c>
      <c r="H10" s="6">
        <f t="shared" ca="1" si="1"/>
        <v>-3.6005410186637778</v>
      </c>
      <c r="I10" s="6">
        <f t="shared" ca="1" si="2"/>
        <v>-1.1220217738009817</v>
      </c>
      <c r="J10" s="6">
        <f t="shared" ca="1" si="3"/>
        <v>-5.4918615898553931</v>
      </c>
      <c r="K10" s="10"/>
      <c r="L10" s="6">
        <f t="shared" ca="1" si="4"/>
        <v>0</v>
      </c>
      <c r="M10" s="6">
        <f t="shared" ca="1" si="5"/>
        <v>-4.6936454098676927</v>
      </c>
      <c r="N10" s="6">
        <f t="shared" ca="1" si="6"/>
        <v>-1.4626613947942257</v>
      </c>
      <c r="O10" s="6">
        <f t="shared" ca="1" si="7"/>
        <v>-7.1591604731723573</v>
      </c>
      <c r="Q10">
        <v>9</v>
      </c>
      <c r="R10" s="6">
        <f t="shared" ca="1" si="11"/>
        <v>105.34701661431222</v>
      </c>
      <c r="S10" s="6">
        <f t="shared" ca="1" si="12"/>
        <v>323.54898946214178</v>
      </c>
      <c r="T10" s="6">
        <f t="shared" ca="1" si="8"/>
        <v>0.88442967473823342</v>
      </c>
      <c r="U10" s="6">
        <f t="shared" ca="1" si="9"/>
        <v>428.01157640171579</v>
      </c>
      <c r="V10" s="3">
        <f t="shared" ca="1" si="0"/>
        <v>5.4835049226796793</v>
      </c>
      <c r="Z10">
        <f t="shared" ca="1" si="10"/>
        <v>5.4835049226796793</v>
      </c>
      <c r="AE10">
        <v>9</v>
      </c>
      <c r="AF10" s="1">
        <v>3.0578728647055353E-2</v>
      </c>
      <c r="AH10">
        <v>9</v>
      </c>
      <c r="AI10">
        <v>2557.767732099579</v>
      </c>
      <c r="AK10">
        <v>9</v>
      </c>
      <c r="AL10">
        <v>0.18753174307477197</v>
      </c>
      <c r="AN10">
        <v>9</v>
      </c>
      <c r="AO10">
        <v>0.36805686933935228</v>
      </c>
      <c r="AS10" s="13" t="s">
        <v>34</v>
      </c>
      <c r="AT10" s="9">
        <f>COUNTIF(AF2:AF10001,"&gt;0.03")/COUNT(AF2:AF10001)</f>
        <v>0.57110000000000005</v>
      </c>
    </row>
    <row r="11" spans="1:46" x14ac:dyDescent="0.25">
      <c r="A11" s="12" t="s">
        <v>16</v>
      </c>
      <c r="B11" s="15">
        <f ca="1">U361/(1 + B6)^(1/360)</f>
        <v>13242745.217211096</v>
      </c>
      <c r="F11">
        <v>10</v>
      </c>
      <c r="G11" s="6">
        <v>0</v>
      </c>
      <c r="H11" s="6">
        <f t="shared" ca="1" si="1"/>
        <v>-4.2192763126639754</v>
      </c>
      <c r="I11" s="6">
        <f t="shared" ca="1" si="2"/>
        <v>-1.2180327352832849</v>
      </c>
      <c r="J11" s="6">
        <f t="shared" ca="1" si="3"/>
        <v>-5.8534201200000968</v>
      </c>
      <c r="K11" s="10"/>
      <c r="L11" s="6">
        <f t="shared" ca="1" si="4"/>
        <v>0</v>
      </c>
      <c r="M11" s="6">
        <f t="shared" ca="1" si="5"/>
        <v>-5.34056086277488</v>
      </c>
      <c r="N11" s="6">
        <f t="shared" ca="1" si="6"/>
        <v>-1.5417283613562205</v>
      </c>
      <c r="O11" s="6">
        <f t="shared" ca="1" si="7"/>
        <v>-7.408982984220394</v>
      </c>
      <c r="Q11">
        <v>10</v>
      </c>
      <c r="R11" s="6">
        <f t="shared" ca="1" si="11"/>
        <v>108.49653129727295</v>
      </c>
      <c r="S11" s="6">
        <f t="shared" ca="1" si="12"/>
        <v>333.22199516954475</v>
      </c>
      <c r="T11" s="6">
        <f t="shared" ca="1" si="8"/>
        <v>0.91087109032034119</v>
      </c>
      <c r="U11" s="6">
        <f t="shared" ca="1" si="9"/>
        <v>440.80765537649739</v>
      </c>
      <c r="V11" s="3">
        <f t="shared" ca="1" si="0"/>
        <v>5.4835049226796793</v>
      </c>
      <c r="Z11">
        <f t="shared" ca="1" si="10"/>
        <v>5.4835049226796793</v>
      </c>
      <c r="AE11">
        <v>10</v>
      </c>
      <c r="AF11" s="1">
        <v>3.4224099572772948E-2</v>
      </c>
      <c r="AH11">
        <v>10</v>
      </c>
      <c r="AI11">
        <v>2068.4861024173665</v>
      </c>
      <c r="AK11">
        <v>10</v>
      </c>
      <c r="AL11">
        <v>0.19639504831337454</v>
      </c>
      <c r="AN11">
        <v>10</v>
      </c>
      <c r="AO11">
        <v>0.42951344758755861</v>
      </c>
    </row>
    <row r="12" spans="1:46" x14ac:dyDescent="0.25">
      <c r="A12" s="12" t="s">
        <v>18</v>
      </c>
      <c r="B12" s="16">
        <f ca="1">B11/B10</f>
        <v>7472.0508416584898</v>
      </c>
      <c r="F12">
        <v>11</v>
      </c>
      <c r="G12" s="6">
        <v>0</v>
      </c>
      <c r="H12" s="6">
        <f t="shared" ca="1" si="1"/>
        <v>-4.3064715197008194</v>
      </c>
      <c r="I12" s="6">
        <f t="shared" ca="1" si="2"/>
        <v>-0.71128716125742297</v>
      </c>
      <c r="J12" s="6">
        <f t="shared" ca="1" si="3"/>
        <v>-5.6360742152251317</v>
      </c>
      <c r="K12" s="10"/>
      <c r="L12" s="6">
        <f t="shared" ca="1" si="4"/>
        <v>0</v>
      </c>
      <c r="M12" s="6">
        <f t="shared" ca="1" si="5"/>
        <v>-5.2926950033527467</v>
      </c>
      <c r="N12" s="6">
        <f t="shared" ca="1" si="6"/>
        <v>-0.87417877654921994</v>
      </c>
      <c r="O12" s="6">
        <f t="shared" ca="1" si="7"/>
        <v>-6.9267895308221314</v>
      </c>
      <c r="Q12">
        <v>11</v>
      </c>
      <c r="R12" s="6">
        <f t="shared" ca="1" si="11"/>
        <v>111.74020567318921</v>
      </c>
      <c r="S12" s="6">
        <f t="shared" ca="1" si="12"/>
        <v>343.18419058998313</v>
      </c>
      <c r="T12" s="6">
        <f t="shared" ca="1" si="8"/>
        <v>0.93810301359113846</v>
      </c>
      <c r="U12" s="6">
        <f t="shared" ca="1" si="9"/>
        <v>453.98629324958119</v>
      </c>
      <c r="V12" s="3">
        <f t="shared" ca="1" si="0"/>
        <v>5.4835049226796793</v>
      </c>
      <c r="Z12">
        <f t="shared" ca="1" si="10"/>
        <v>5.4835049226796793</v>
      </c>
      <c r="AE12">
        <v>11</v>
      </c>
      <c r="AF12" s="1">
        <v>2.6957408774844538E-2</v>
      </c>
      <c r="AH12">
        <v>11</v>
      </c>
      <c r="AI12">
        <v>6395.3603132526996</v>
      </c>
      <c r="AK12">
        <v>11</v>
      </c>
      <c r="AL12">
        <v>0.22671656245030777</v>
      </c>
      <c r="AN12">
        <v>11</v>
      </c>
      <c r="AO12">
        <v>0.47079830570696296</v>
      </c>
    </row>
    <row r="13" spans="1:46" x14ac:dyDescent="0.25">
      <c r="A13" s="12" t="s">
        <v>4</v>
      </c>
      <c r="B13" s="17">
        <f ca="1">SUM(L20:O20)</f>
        <v>-329.01029536078073</v>
      </c>
      <c r="F13">
        <v>12</v>
      </c>
      <c r="G13" s="6">
        <v>0</v>
      </c>
      <c r="H13" s="6">
        <f t="shared" ca="1" si="1"/>
        <v>-4.7328972693279185</v>
      </c>
      <c r="I13" s="6">
        <f t="shared" ca="1" si="2"/>
        <v>-1.1435153490977621</v>
      </c>
      <c r="J13" s="6">
        <f t="shared" ca="1" si="3"/>
        <v>-4.6655563007242424</v>
      </c>
      <c r="K13" s="10"/>
      <c r="L13" s="6">
        <f t="shared" ca="1" si="4"/>
        <v>0</v>
      </c>
      <c r="M13" s="6">
        <f t="shared" ca="1" si="5"/>
        <v>-5.6479228272229918</v>
      </c>
      <c r="N13" s="6">
        <f t="shared" ca="1" si="6"/>
        <v>-1.3645946818461661</v>
      </c>
      <c r="O13" s="6">
        <f t="shared" ca="1" si="7"/>
        <v>-5.5675626224391648</v>
      </c>
      <c r="Q13">
        <v>12</v>
      </c>
      <c r="R13" s="6">
        <f t="shared" ca="1" si="11"/>
        <v>115.08085479411504</v>
      </c>
      <c r="S13" s="6">
        <f t="shared" ca="1" si="12"/>
        <v>353.44422150457763</v>
      </c>
      <c r="T13" s="6">
        <f t="shared" ca="1" si="8"/>
        <v>0.96614907802077499</v>
      </c>
      <c r="U13" s="6">
        <f t="shared" ca="1" si="9"/>
        <v>467.55892722067193</v>
      </c>
      <c r="V13" s="3">
        <f t="shared" ca="1" si="0"/>
        <v>5.4835049226796793</v>
      </c>
      <c r="Z13">
        <f t="shared" ca="1" si="10"/>
        <v>5.4835049226796793</v>
      </c>
      <c r="AE13">
        <v>12</v>
      </c>
      <c r="AF13" s="1">
        <v>2.7905699724601662E-2</v>
      </c>
      <c r="AH13">
        <v>12</v>
      </c>
      <c r="AI13">
        <v>2073.235958570117</v>
      </c>
      <c r="AK13">
        <v>12</v>
      </c>
      <c r="AL13">
        <v>0.17628433446859407</v>
      </c>
      <c r="AN13">
        <v>12</v>
      </c>
      <c r="AO13">
        <v>0.41040191169598805</v>
      </c>
    </row>
    <row r="14" spans="1:46" x14ac:dyDescent="0.25">
      <c r="A14" s="12" t="s">
        <v>21</v>
      </c>
      <c r="B14" s="18">
        <f ca="1">IRR(Z1:Z361)</f>
        <v>3.2178694278173658E-2</v>
      </c>
      <c r="F14">
        <v>13</v>
      </c>
      <c r="G14" s="6">
        <v>0</v>
      </c>
      <c r="H14" s="6">
        <f t="shared" ca="1" si="1"/>
        <v>-4.9634659604723854</v>
      </c>
      <c r="I14" s="6">
        <f t="shared" ca="1" si="2"/>
        <v>-0.93166182636173789</v>
      </c>
      <c r="J14" s="6">
        <f t="shared" ca="1" si="3"/>
        <v>-5.0602686214670536</v>
      </c>
      <c r="K14" s="10"/>
      <c r="L14" s="6">
        <f t="shared" ca="1" si="4"/>
        <v>0</v>
      </c>
      <c r="M14" s="6">
        <f t="shared" ca="1" si="5"/>
        <v>-5.7511290273079867</v>
      </c>
      <c r="N14" s="6">
        <f t="shared" ca="1" si="6"/>
        <v>-1.0795092413031919</v>
      </c>
      <c r="O14" s="6">
        <f t="shared" ca="1" si="7"/>
        <v>-5.8632935103528361</v>
      </c>
      <c r="Q14">
        <v>1</v>
      </c>
      <c r="R14" s="6">
        <f t="shared" ca="1" si="11"/>
        <v>118.52137787251131</v>
      </c>
      <c r="S14" s="6">
        <f t="shared" ca="1" si="12"/>
        <v>364.010992173668</v>
      </c>
      <c r="T14" s="6">
        <f t="shared" ca="1" si="8"/>
        <v>0.99503362363914605</v>
      </c>
      <c r="U14" s="6">
        <f t="shared" ca="1" si="9"/>
        <v>481.53733642254019</v>
      </c>
      <c r="V14" s="3">
        <f t="shared" ref="V14:V77" ca="1" si="13">V2*(1+$B$2)</f>
        <v>6.7120502871089522</v>
      </c>
      <c r="Z14">
        <f t="shared" ca="1" si="10"/>
        <v>6.7120502871089522</v>
      </c>
      <c r="AE14">
        <v>13</v>
      </c>
      <c r="AF14" s="1">
        <v>2.8836691782701429E-2</v>
      </c>
      <c r="AH14">
        <v>13</v>
      </c>
      <c r="AI14">
        <v>3668.3701061960887</v>
      </c>
      <c r="AK14">
        <v>13</v>
      </c>
      <c r="AL14">
        <v>0.24620667074128039</v>
      </c>
      <c r="AN14">
        <v>13</v>
      </c>
      <c r="AO14">
        <v>0.47523968008926054</v>
      </c>
    </row>
    <row r="15" spans="1:46" x14ac:dyDescent="0.25">
      <c r="A15" s="12" t="s">
        <v>20</v>
      </c>
      <c r="B15" s="15">
        <f ca="1">SUM(T2:T361)</f>
        <v>942720.17435631424</v>
      </c>
      <c r="F15">
        <v>14</v>
      </c>
      <c r="G15" s="6">
        <v>0</v>
      </c>
      <c r="H15" s="6">
        <f t="shared" ca="1" si="1"/>
        <v>-5.763755155768167</v>
      </c>
      <c r="I15" s="6">
        <f t="shared" ca="1" si="2"/>
        <v>-0.96304276795914334</v>
      </c>
      <c r="J15" s="6">
        <f t="shared" ca="1" si="3"/>
        <v>-4.0938619210012197</v>
      </c>
      <c r="K15" s="10"/>
      <c r="L15" s="6">
        <f t="shared" ca="1" si="4"/>
        <v>0</v>
      </c>
      <c r="M15" s="6">
        <f t="shared" ca="1" si="5"/>
        <v>-6.4845519572941184</v>
      </c>
      <c r="N15" s="6">
        <f t="shared" ca="1" si="6"/>
        <v>-1.0834778190877394</v>
      </c>
      <c r="O15" s="6">
        <f t="shared" ca="1" si="7"/>
        <v>-4.6058272107816958</v>
      </c>
      <c r="Q15">
        <v>2</v>
      </c>
      <c r="R15" s="6">
        <f t="shared" ca="1" si="11"/>
        <v>122.06476079735342</v>
      </c>
      <c r="S15" s="6">
        <f t="shared" ca="1" si="12"/>
        <v>374.8936730644557</v>
      </c>
      <c r="T15" s="6">
        <f t="shared" ca="1" si="8"/>
        <v>1.0247817181596068</v>
      </c>
      <c r="U15" s="6">
        <f t="shared" ca="1" si="9"/>
        <v>495.93365214364951</v>
      </c>
      <c r="V15" s="3">
        <f t="shared" ca="1" si="13"/>
        <v>6.7120502871089522</v>
      </c>
      <c r="Z15">
        <f t="shared" ca="1" si="10"/>
        <v>6.7120502871089522</v>
      </c>
      <c r="AE15">
        <v>14</v>
      </c>
      <c r="AF15" s="1">
        <v>3.1804957273861678E-2</v>
      </c>
      <c r="AH15">
        <v>14</v>
      </c>
      <c r="AI15">
        <v>6750.0111568681532</v>
      </c>
      <c r="AK15">
        <v>14</v>
      </c>
      <c r="AL15">
        <v>0.23675085564197132</v>
      </c>
      <c r="AN15">
        <v>14</v>
      </c>
      <c r="AO15">
        <v>0.34873511707849603</v>
      </c>
    </row>
    <row r="16" spans="1:46" x14ac:dyDescent="0.25">
      <c r="B16" s="5"/>
      <c r="F16">
        <v>15</v>
      </c>
      <c r="G16" s="6">
        <v>0</v>
      </c>
      <c r="H16" s="6">
        <f t="shared" ca="1" si="1"/>
        <v>-4.5929743185322041</v>
      </c>
      <c r="I16" s="6">
        <f t="shared" ca="1" si="2"/>
        <v>-0.52213412695042372</v>
      </c>
      <c r="J16" s="6">
        <f t="shared" ca="1" si="3"/>
        <v>-4.3940600520062665</v>
      </c>
      <c r="K16" s="10"/>
      <c r="L16" s="6">
        <f t="shared" ca="1" si="4"/>
        <v>0</v>
      </c>
      <c r="M16" s="6">
        <f t="shared" ca="1" si="5"/>
        <v>-5.0173552855249497</v>
      </c>
      <c r="N16" s="6">
        <f t="shared" ca="1" si="6"/>
        <v>-0.57037819938101941</v>
      </c>
      <c r="O16" s="6">
        <f t="shared" ca="1" si="7"/>
        <v>-4.8000617677943351</v>
      </c>
      <c r="Q16">
        <v>3</v>
      </c>
      <c r="R16" s="6">
        <f t="shared" ca="1" si="11"/>
        <v>125.71407872546192</v>
      </c>
      <c r="S16" s="6">
        <f t="shared" ca="1" si="12"/>
        <v>386.1017088096765</v>
      </c>
      <c r="T16" s="6">
        <f t="shared" ca="1" si="8"/>
        <v>1.0554191787342133</v>
      </c>
      <c r="U16" s="6">
        <f t="shared" ca="1" si="9"/>
        <v>510.76036835640417</v>
      </c>
      <c r="V16" s="3">
        <f t="shared" ca="1" si="13"/>
        <v>6.7120502871089522</v>
      </c>
      <c r="Z16">
        <f t="shared" ca="1" si="10"/>
        <v>6.7120502871089522</v>
      </c>
      <c r="AE16">
        <v>15</v>
      </c>
      <c r="AF16" s="1">
        <v>3.6696970413696794E-2</v>
      </c>
      <c r="AH16">
        <v>15</v>
      </c>
      <c r="AI16">
        <v>9072.2902308709963</v>
      </c>
      <c r="AK16">
        <v>15</v>
      </c>
      <c r="AL16">
        <v>0.23029652446319998</v>
      </c>
      <c r="AN16">
        <v>15</v>
      </c>
      <c r="AO16">
        <v>0.42233734237893322</v>
      </c>
    </row>
    <row r="17" spans="1:46" x14ac:dyDescent="0.25">
      <c r="A17" s="3" t="s">
        <v>22</v>
      </c>
      <c r="B17" s="4">
        <f ca="1">RAND()</f>
        <v>0.68469779365200445</v>
      </c>
      <c r="F17">
        <v>16</v>
      </c>
      <c r="G17" s="6">
        <v>0</v>
      </c>
      <c r="H17" s="6">
        <f t="shared" ca="1" si="1"/>
        <v>-5.395008385453556</v>
      </c>
      <c r="I17" s="6">
        <f t="shared" ca="1" si="2"/>
        <v>-0.88224101833014634</v>
      </c>
      <c r="J17" s="6">
        <f t="shared" ca="1" si="3"/>
        <v>-4.8141795356025421</v>
      </c>
      <c r="K17" s="10"/>
      <c r="L17" s="6">
        <f t="shared" ca="1" si="4"/>
        <v>0</v>
      </c>
      <c r="M17" s="6">
        <f t="shared" ca="1" si="5"/>
        <v>-5.7224149859528186</v>
      </c>
      <c r="N17" s="6">
        <f t="shared" ca="1" si="6"/>
        <v>-0.93578153430252287</v>
      </c>
      <c r="O17" s="6">
        <f t="shared" ca="1" si="7"/>
        <v>-5.1063374051240435</v>
      </c>
      <c r="Q17">
        <v>4</v>
      </c>
      <c r="R17" s="6">
        <f t="shared" ca="1" si="11"/>
        <v>129.47249875030514</v>
      </c>
      <c r="S17" s="6">
        <f t="shared" ca="1" si="12"/>
        <v>397.64482640421022</v>
      </c>
      <c r="T17" s="6">
        <f t="shared" ca="1" si="8"/>
        <v>1.0869725943593707</v>
      </c>
      <c r="U17" s="6">
        <f t="shared" ca="1" si="9"/>
        <v>526.03035256015596</v>
      </c>
      <c r="V17" s="3">
        <f t="shared" ca="1" si="13"/>
        <v>6.7120502871089522</v>
      </c>
      <c r="Z17">
        <f t="shared" ca="1" si="10"/>
        <v>6.7120502871089522</v>
      </c>
      <c r="AE17">
        <v>16</v>
      </c>
      <c r="AF17" s="1">
        <v>3.2842996325383345E-2</v>
      </c>
      <c r="AH17">
        <v>16</v>
      </c>
      <c r="AI17">
        <v>7495.1344478409346</v>
      </c>
      <c r="AK17">
        <v>16</v>
      </c>
      <c r="AL17">
        <v>0.21449964949832093</v>
      </c>
      <c r="AN17">
        <v>16</v>
      </c>
      <c r="AO17">
        <v>0.42397745619910687</v>
      </c>
    </row>
    <row r="18" spans="1:46" x14ac:dyDescent="0.25">
      <c r="F18">
        <v>17</v>
      </c>
      <c r="G18" s="6">
        <v>0</v>
      </c>
      <c r="H18" s="6">
        <f t="shared" ca="1" si="1"/>
        <v>-5.9836459556964634</v>
      </c>
      <c r="I18" s="6">
        <f t="shared" ca="1" si="2"/>
        <v>-1.41774554602909</v>
      </c>
      <c r="J18" s="6">
        <f t="shared" ca="1" si="3"/>
        <v>-6.2466523933779232</v>
      </c>
      <c r="K18" s="10"/>
      <c r="L18" s="6">
        <f t="shared" ca="1" si="4"/>
        <v>0</v>
      </c>
      <c r="M18" s="6">
        <f t="shared" ca="1" si="5"/>
        <v>-6.162536458728936</v>
      </c>
      <c r="N18" s="6">
        <f t="shared" ca="1" si="6"/>
        <v>-1.4601312780358011</v>
      </c>
      <c r="O18" s="6">
        <f t="shared" ca="1" si="7"/>
        <v>-6.4334058873503635</v>
      </c>
      <c r="Q18">
        <v>5</v>
      </c>
      <c r="R18" s="6">
        <f t="shared" ca="1" si="11"/>
        <v>133.3432826505898</v>
      </c>
      <c r="S18" s="6">
        <f t="shared" ca="1" si="12"/>
        <v>409.53304364674085</v>
      </c>
      <c r="T18" s="6">
        <f t="shared" ca="1" si="8"/>
        <v>1.1194693489513337</v>
      </c>
      <c r="U18" s="6">
        <f t="shared" ca="1" si="9"/>
        <v>541.75685694837932</v>
      </c>
      <c r="V18" s="3">
        <f t="shared" ca="1" si="13"/>
        <v>6.7120502871089522</v>
      </c>
      <c r="Z18">
        <f t="shared" ca="1" si="10"/>
        <v>6.7120502871089522</v>
      </c>
      <c r="AE18">
        <v>17</v>
      </c>
      <c r="AF18" s="1">
        <v>3.5425924439950629E-2</v>
      </c>
      <c r="AH18">
        <v>17</v>
      </c>
      <c r="AI18">
        <v>43320.290063001397</v>
      </c>
      <c r="AK18">
        <v>17</v>
      </c>
      <c r="AL18">
        <v>0.15729430652066778</v>
      </c>
      <c r="AN18">
        <v>17</v>
      </c>
      <c r="AO18">
        <v>0.31979497369224463</v>
      </c>
      <c r="AS18" s="20" t="s">
        <v>37</v>
      </c>
      <c r="AT18" s="21"/>
    </row>
    <row r="19" spans="1:46" x14ac:dyDescent="0.25">
      <c r="F19">
        <v>18</v>
      </c>
      <c r="G19" s="6">
        <v>0</v>
      </c>
      <c r="H19" s="6">
        <f t="shared" ca="1" si="1"/>
        <v>-3.7557210703208277</v>
      </c>
      <c r="I19" s="6">
        <f t="shared" ca="1" si="2"/>
        <v>-0.97291669457439411</v>
      </c>
      <c r="J19" s="6">
        <f t="shared" ca="1" si="3"/>
        <v>-5.1167105553194618</v>
      </c>
      <c r="K19" s="10"/>
      <c r="L19" s="6">
        <f t="shared" ca="1" si="4"/>
        <v>0</v>
      </c>
      <c r="M19" s="6">
        <f t="shared" ca="1" si="5"/>
        <v>-3.7557210703208277</v>
      </c>
      <c r="N19" s="6">
        <f t="shared" ca="1" si="6"/>
        <v>-0.97291669457439411</v>
      </c>
      <c r="O19" s="6">
        <f t="shared" ca="1" si="7"/>
        <v>-5.1167105553194618</v>
      </c>
      <c r="Q19">
        <v>6</v>
      </c>
      <c r="R19" s="6">
        <f t="shared" ca="1" si="11"/>
        <v>137.32978972102504</v>
      </c>
      <c r="S19" s="6">
        <f t="shared" ca="1" si="12"/>
        <v>421.7766778337936</v>
      </c>
      <c r="T19" s="6">
        <f t="shared" ca="1" si="8"/>
        <v>1.1529376451115849</v>
      </c>
      <c r="U19" s="6">
        <f t="shared" ca="1" si="9"/>
        <v>557.95352990970707</v>
      </c>
      <c r="V19" s="3">
        <f t="shared" ca="1" si="13"/>
        <v>6.7120502871089522</v>
      </c>
      <c r="Z19">
        <f t="shared" ca="1" si="10"/>
        <v>6.7120502871089522</v>
      </c>
      <c r="AE19">
        <v>18</v>
      </c>
      <c r="AF19" s="1">
        <v>2.6475526242643488E-2</v>
      </c>
      <c r="AH19">
        <v>18</v>
      </c>
      <c r="AI19">
        <v>13991.189812725217</v>
      </c>
      <c r="AK19">
        <v>18</v>
      </c>
      <c r="AL19">
        <v>0.20347243984506633</v>
      </c>
      <c r="AN19">
        <v>18</v>
      </c>
      <c r="AO19">
        <v>0.41823323089147352</v>
      </c>
      <c r="AS19" s="13" t="s">
        <v>26</v>
      </c>
      <c r="AT19" s="8">
        <f>MIN(AI2:AI10001)</f>
        <v>77.914195535204712</v>
      </c>
    </row>
    <row r="20" spans="1:46" x14ac:dyDescent="0.25">
      <c r="F20" t="s">
        <v>5</v>
      </c>
      <c r="G20" s="6">
        <f ca="1">SUM(G2:G19)</f>
        <v>-48.976563803290858</v>
      </c>
      <c r="H20" s="6">
        <f ca="1">SUM(H2:H19)</f>
        <v>-87.561510030642509</v>
      </c>
      <c r="I20" s="6">
        <f t="shared" ref="I20:J20" ca="1" si="14">SUM(I2:I19)</f>
        <v>-17.500402550652211</v>
      </c>
      <c r="J20" s="6">
        <f t="shared" ca="1" si="14"/>
        <v>-86.666846266253458</v>
      </c>
      <c r="K20" s="10"/>
      <c r="L20" s="6">
        <f ca="1">SUM(L2:L19)</f>
        <v>-80.812720474420743</v>
      </c>
      <c r="M20" s="6">
        <f t="shared" ref="M20:O20" ca="1" si="15">SUM(M2:M19)</f>
        <v>-114.18363333124734</v>
      </c>
      <c r="N20" s="6">
        <f t="shared" ca="1" si="15"/>
        <v>-22.593265118857531</v>
      </c>
      <c r="O20" s="6">
        <f t="shared" ca="1" si="15"/>
        <v>-111.42067643625511</v>
      </c>
      <c r="Q20">
        <v>7</v>
      </c>
      <c r="R20" s="6">
        <f t="shared" ca="1" si="11"/>
        <v>141.43547968771665</v>
      </c>
      <c r="S20" s="6">
        <f t="shared" ca="1" si="12"/>
        <v>434.38635471369355</v>
      </c>
      <c r="T20" s="6">
        <f t="shared" ca="1" si="8"/>
        <v>1.1874065286027171</v>
      </c>
      <c r="U20" s="6">
        <f t="shared" ca="1" si="9"/>
        <v>574.63442787280746</v>
      </c>
      <c r="V20" s="3">
        <f t="shared" ca="1" si="13"/>
        <v>6.7120502871089522</v>
      </c>
      <c r="Z20">
        <f t="shared" ca="1" si="10"/>
        <v>6.7120502871089522</v>
      </c>
      <c r="AE20">
        <v>19</v>
      </c>
      <c r="AF20" s="1">
        <v>2.3172613235046047E-2</v>
      </c>
      <c r="AH20">
        <v>19</v>
      </c>
      <c r="AI20">
        <v>80648.685991805745</v>
      </c>
      <c r="AK20">
        <v>19</v>
      </c>
      <c r="AL20">
        <v>0.22199973844461238</v>
      </c>
      <c r="AN20">
        <v>19</v>
      </c>
      <c r="AO20">
        <v>0.38179368831318444</v>
      </c>
      <c r="AS20" s="13" t="s">
        <v>30</v>
      </c>
      <c r="AT20" s="8">
        <f>AVERAGE(AI2:AI10001) - _xlfn.STDEV.S(AI2:AI10001)</f>
        <v>-3159.3610062241341</v>
      </c>
    </row>
    <row r="21" spans="1:46" x14ac:dyDescent="0.25">
      <c r="Q21">
        <v>8</v>
      </c>
      <c r="R21" s="6">
        <f t="shared" ca="1" si="11"/>
        <v>145.6639157107216</v>
      </c>
      <c r="S21" s="6">
        <f t="shared" ca="1" si="12"/>
        <v>447.37301770821728</v>
      </c>
      <c r="T21" s="6">
        <f t="shared" ca="1" si="8"/>
        <v>1.22290591355606</v>
      </c>
      <c r="U21" s="6">
        <f t="shared" ca="1" si="9"/>
        <v>591.8140275053828</v>
      </c>
      <c r="V21" s="3">
        <f t="shared" ca="1" si="13"/>
        <v>6.7120502871089522</v>
      </c>
      <c r="Z21">
        <f t="shared" ca="1" si="10"/>
        <v>6.7120502871089522</v>
      </c>
      <c r="AE21">
        <v>20</v>
      </c>
      <c r="AF21" s="1">
        <v>3.3969893058562128E-2</v>
      </c>
      <c r="AH21">
        <v>20</v>
      </c>
      <c r="AI21">
        <v>8011.3291529105918</v>
      </c>
      <c r="AK21">
        <v>20</v>
      </c>
      <c r="AL21">
        <v>0.15294845620367598</v>
      </c>
      <c r="AN21">
        <v>20</v>
      </c>
      <c r="AO21">
        <v>0.29605988901937152</v>
      </c>
      <c r="AS21" s="13" t="s">
        <v>29</v>
      </c>
      <c r="AT21" s="8">
        <f>AVERAGE(AI2:AI10001)</f>
        <v>7730.3828587654889</v>
      </c>
    </row>
    <row r="22" spans="1:46" x14ac:dyDescent="0.25">
      <c r="Q22">
        <v>9</v>
      </c>
      <c r="R22" s="6">
        <f t="shared" ca="1" si="11"/>
        <v>150.01876747636851</v>
      </c>
      <c r="S22" s="6">
        <f t="shared" ca="1" si="12"/>
        <v>460.74793740994005</v>
      </c>
      <c r="T22" s="6">
        <f t="shared" ca="1" si="8"/>
        <v>1.2594666084329291</v>
      </c>
      <c r="U22" s="6">
        <f t="shared" ca="1" si="9"/>
        <v>609.50723827787567</v>
      </c>
      <c r="V22" s="3">
        <f t="shared" ca="1" si="13"/>
        <v>6.7120502871089522</v>
      </c>
      <c r="Z22">
        <f t="shared" ca="1" si="10"/>
        <v>6.7120502871089522</v>
      </c>
      <c r="AE22">
        <v>21</v>
      </c>
      <c r="AF22" s="1">
        <v>2.9536404521207427E-2</v>
      </c>
      <c r="AH22">
        <v>21</v>
      </c>
      <c r="AI22">
        <v>1063.56921163225</v>
      </c>
      <c r="AK22">
        <v>21</v>
      </c>
      <c r="AL22">
        <v>0.2467157675517381</v>
      </c>
      <c r="AN22">
        <v>21</v>
      </c>
      <c r="AO22">
        <v>0.41564374251214492</v>
      </c>
      <c r="AS22" s="13" t="s">
        <v>33</v>
      </c>
      <c r="AT22" s="8">
        <f>AVERAGE(AI2:AI10001) + _xlfn.STDEV.S(AI2:AI10001)</f>
        <v>18620.126723755111</v>
      </c>
    </row>
    <row r="23" spans="1:46" x14ac:dyDescent="0.25">
      <c r="Q23">
        <v>10</v>
      </c>
      <c r="R23" s="6">
        <f t="shared" ca="1" si="11"/>
        <v>154.50381438202814</v>
      </c>
      <c r="S23" s="6">
        <f t="shared" ca="1" si="12"/>
        <v>474.52272136352121</v>
      </c>
      <c r="T23" s="6">
        <f t="shared" ca="1" si="8"/>
        <v>1.2971203427620259</v>
      </c>
      <c r="U23" s="6">
        <f t="shared" ca="1" si="9"/>
        <v>627.72941540278737</v>
      </c>
      <c r="V23" s="3">
        <f t="shared" ca="1" si="13"/>
        <v>6.7120502871089522</v>
      </c>
      <c r="Z23">
        <f t="shared" ca="1" si="10"/>
        <v>6.7120502871089522</v>
      </c>
      <c r="AE23">
        <v>22</v>
      </c>
      <c r="AF23" s="1">
        <v>2.7789729334968483E-2</v>
      </c>
      <c r="AH23">
        <v>22</v>
      </c>
      <c r="AI23">
        <v>3794.0349078567365</v>
      </c>
      <c r="AK23">
        <v>22</v>
      </c>
      <c r="AL23">
        <v>0.26471855345462414</v>
      </c>
      <c r="AN23">
        <v>22</v>
      </c>
      <c r="AO23">
        <v>0.35244185293365782</v>
      </c>
      <c r="AS23" s="13" t="s">
        <v>28</v>
      </c>
      <c r="AT23" s="8">
        <f>_xlfn.QUARTILE.EXC(AI2:AI10001, 1)</f>
        <v>2104.131760052921</v>
      </c>
    </row>
    <row r="24" spans="1:46" x14ac:dyDescent="0.25">
      <c r="Q24">
        <v>11</v>
      </c>
      <c r="R24" s="6">
        <f t="shared" ca="1" si="11"/>
        <v>159.12294881609739</v>
      </c>
      <c r="S24" s="6">
        <f t="shared" ca="1" si="12"/>
        <v>488.70932413941654</v>
      </c>
      <c r="T24" s="6">
        <f t="shared" ca="1" si="8"/>
        <v>1.3358997946761966</v>
      </c>
      <c r="U24" s="6">
        <f t="shared" ca="1" si="9"/>
        <v>646.49637316083772</v>
      </c>
      <c r="V24" s="3">
        <f t="shared" ca="1" si="13"/>
        <v>6.7120502871089522</v>
      </c>
      <c r="Z24">
        <f t="shared" ca="1" si="10"/>
        <v>6.7120502871089522</v>
      </c>
      <c r="AE24">
        <v>23</v>
      </c>
      <c r="AF24" s="1">
        <v>3.5974300348617039E-2</v>
      </c>
      <c r="AH24">
        <v>23</v>
      </c>
      <c r="AI24">
        <v>2111.7077004056237</v>
      </c>
      <c r="AK24">
        <v>23</v>
      </c>
      <c r="AL24">
        <v>0.22102935131664495</v>
      </c>
      <c r="AN24">
        <v>23</v>
      </c>
      <c r="AO24">
        <v>0.41246617860464574</v>
      </c>
      <c r="AS24" s="13" t="s">
        <v>31</v>
      </c>
      <c r="AT24" s="8">
        <f>_xlfn.QUARTILE.EXC(AI2:AI10001, 2)</f>
        <v>4436.5968167027622</v>
      </c>
    </row>
    <row r="25" spans="1:46" x14ac:dyDescent="0.25">
      <c r="Q25">
        <v>12</v>
      </c>
      <c r="R25" s="6">
        <f t="shared" ca="1" si="11"/>
        <v>163.88017953604376</v>
      </c>
      <c r="S25" s="6">
        <f t="shared" ca="1" si="12"/>
        <v>503.32005770875992</v>
      </c>
      <c r="T25" s="6">
        <f t="shared" ca="1" si="8"/>
        <v>1.3758386192724432</v>
      </c>
      <c r="U25" s="6">
        <f t="shared" ca="1" si="9"/>
        <v>665.82439862553122</v>
      </c>
      <c r="V25" s="3">
        <f t="shared" ca="1" si="13"/>
        <v>6.7120502871089522</v>
      </c>
      <c r="Z25">
        <f t="shared" ca="1" si="10"/>
        <v>6.7120502871089522</v>
      </c>
      <c r="AE25">
        <v>24</v>
      </c>
      <c r="AF25" s="1">
        <v>3.0500892451102768E-2</v>
      </c>
      <c r="AH25">
        <v>24</v>
      </c>
      <c r="AI25">
        <v>21752.455066098872</v>
      </c>
      <c r="AK25">
        <v>24</v>
      </c>
      <c r="AL25">
        <v>0.15605881229260743</v>
      </c>
      <c r="AN25">
        <v>24</v>
      </c>
      <c r="AO25">
        <v>0.42556441743903506</v>
      </c>
      <c r="AS25" s="13" t="s">
        <v>32</v>
      </c>
      <c r="AT25" s="8">
        <f>_xlfn.QUARTILE.EXC(AI2:AI10001, 3)</f>
        <v>9071.9866420142116</v>
      </c>
    </row>
    <row r="26" spans="1:46" x14ac:dyDescent="0.25">
      <c r="Q26">
        <v>1</v>
      </c>
      <c r="R26" s="6">
        <f t="shared" ca="1" si="11"/>
        <v>168.77963514744155</v>
      </c>
      <c r="S26" s="6">
        <f t="shared" ca="1" si="12"/>
        <v>518.36760212841853</v>
      </c>
      <c r="T26" s="6">
        <f t="shared" ca="1" si="8"/>
        <v>1.4169714778198039</v>
      </c>
      <c r="U26" s="6">
        <f t="shared" ca="1" si="9"/>
        <v>685.73026579804025</v>
      </c>
      <c r="V26" s="3">
        <f t="shared" ca="1" si="13"/>
        <v>8.2158436423293182</v>
      </c>
      <c r="Z26">
        <f t="shared" ca="1" si="10"/>
        <v>8.2158436423293182</v>
      </c>
      <c r="AE26">
        <v>25</v>
      </c>
      <c r="AF26" s="1">
        <v>2.6959299100578704E-2</v>
      </c>
      <c r="AH26">
        <v>25</v>
      </c>
      <c r="AI26">
        <v>3622.3950863943132</v>
      </c>
      <c r="AK26">
        <v>25</v>
      </c>
      <c r="AL26">
        <v>0.20311812198783355</v>
      </c>
      <c r="AN26">
        <v>25</v>
      </c>
      <c r="AO26">
        <v>0.34477703216179545</v>
      </c>
      <c r="AS26" s="13" t="s">
        <v>27</v>
      </c>
      <c r="AT26" s="8">
        <f>MAX(AI2:AI10001)</f>
        <v>290950.24539287109</v>
      </c>
    </row>
    <row r="27" spans="1:46" x14ac:dyDescent="0.25">
      <c r="Q27">
        <v>2</v>
      </c>
      <c r="R27" s="6">
        <f t="shared" ca="1" si="11"/>
        <v>173.82556768701954</v>
      </c>
      <c r="S27" s="6">
        <f t="shared" ca="1" si="12"/>
        <v>533.86501654549465</v>
      </c>
      <c r="T27" s="6">
        <f t="shared" ca="1" si="8"/>
        <v>1.4593340678404476</v>
      </c>
      <c r="U27" s="6">
        <f t="shared" ca="1" si="9"/>
        <v>706.23125016467372</v>
      </c>
      <c r="V27" s="3">
        <f t="shared" ca="1" si="13"/>
        <v>8.2158436423293182</v>
      </c>
      <c r="Z27">
        <f t="shared" ca="1" si="10"/>
        <v>8.2158436423293182</v>
      </c>
      <c r="AE27">
        <v>26</v>
      </c>
      <c r="AF27" s="1">
        <v>2.8177620950686766E-2</v>
      </c>
      <c r="AH27">
        <v>26</v>
      </c>
      <c r="AI27">
        <v>17538.081529150426</v>
      </c>
      <c r="AK27">
        <v>26</v>
      </c>
      <c r="AL27">
        <v>0.187745725152513</v>
      </c>
      <c r="AN27">
        <v>26</v>
      </c>
      <c r="AO27">
        <v>0.44471154276167474</v>
      </c>
    </row>
    <row r="28" spans="1:46" x14ac:dyDescent="0.25">
      <c r="Q28">
        <v>3</v>
      </c>
      <c r="R28" s="6">
        <f t="shared" ca="1" si="11"/>
        <v>179.02235631282932</v>
      </c>
      <c r="S28" s="6">
        <f t="shared" ca="1" si="12"/>
        <v>549.82575053082394</v>
      </c>
      <c r="T28" s="6">
        <f t="shared" ca="1" si="8"/>
        <v>1.5029631540900894</v>
      </c>
      <c r="U28" s="6">
        <f t="shared" ca="1" si="9"/>
        <v>727.34514368956309</v>
      </c>
      <c r="V28" s="3">
        <f t="shared" ca="1" si="13"/>
        <v>8.2158436423293182</v>
      </c>
      <c r="Z28">
        <f t="shared" ca="1" si="10"/>
        <v>8.2158436423293182</v>
      </c>
      <c r="AE28">
        <v>27</v>
      </c>
      <c r="AF28" s="1">
        <v>3.0028011194392246E-2</v>
      </c>
      <c r="AH28">
        <v>27</v>
      </c>
      <c r="AI28">
        <v>11214.335556321899</v>
      </c>
      <c r="AK28">
        <v>27</v>
      </c>
      <c r="AL28">
        <v>0.24184270106061057</v>
      </c>
      <c r="AN28">
        <v>27</v>
      </c>
      <c r="AO28">
        <v>0.49107596339871384</v>
      </c>
    </row>
    <row r="29" spans="1:46" x14ac:dyDescent="0.25">
      <c r="Q29">
        <v>4</v>
      </c>
      <c r="R29" s="6">
        <f t="shared" ca="1" si="11"/>
        <v>184.37451110473714</v>
      </c>
      <c r="S29" s="6">
        <f t="shared" ca="1" si="12"/>
        <v>566.26365575130717</v>
      </c>
      <c r="T29" s="6">
        <f t="shared" ca="1" si="8"/>
        <v>1.5478966004646175</v>
      </c>
      <c r="U29" s="6">
        <f t="shared" ca="1" si="9"/>
        <v>749.09027025557975</v>
      </c>
      <c r="V29" s="3">
        <f t="shared" ca="1" si="13"/>
        <v>8.2158436423293182</v>
      </c>
      <c r="Z29">
        <f t="shared" ca="1" si="10"/>
        <v>8.2158436423293182</v>
      </c>
      <c r="AE29">
        <v>28</v>
      </c>
      <c r="AF29" s="1">
        <v>3.0927686605937588E-2</v>
      </c>
      <c r="AH29">
        <v>28</v>
      </c>
      <c r="AI29">
        <v>14995.975491021078</v>
      </c>
      <c r="AK29">
        <v>28</v>
      </c>
      <c r="AL29">
        <v>0.20721547980609381</v>
      </c>
      <c r="AN29">
        <v>28</v>
      </c>
      <c r="AO29">
        <v>0.37140686378306093</v>
      </c>
    </row>
    <row r="30" spans="1:46" x14ac:dyDescent="0.25">
      <c r="Q30">
        <v>5</v>
      </c>
      <c r="R30" s="6">
        <f t="shared" ca="1" si="11"/>
        <v>189.88667697853734</v>
      </c>
      <c r="S30" s="6">
        <f t="shared" ca="1" si="12"/>
        <v>583.1929979912037</v>
      </c>
      <c r="T30" s="6">
        <f t="shared" ca="1" si="8"/>
        <v>1.594173402860614</v>
      </c>
      <c r="U30" s="6">
        <f t="shared" ca="1" si="9"/>
        <v>771.48550156688043</v>
      </c>
      <c r="V30" s="3">
        <f t="shared" ca="1" si="13"/>
        <v>8.2158436423293182</v>
      </c>
      <c r="Z30">
        <f t="shared" ca="1" si="10"/>
        <v>8.2158436423293182</v>
      </c>
      <c r="AE30">
        <v>29</v>
      </c>
      <c r="AF30" s="1">
        <v>2.9543099241202686E-2</v>
      </c>
      <c r="AH30">
        <v>29</v>
      </c>
      <c r="AI30">
        <v>13062.968046583905</v>
      </c>
      <c r="AK30">
        <v>29</v>
      </c>
      <c r="AL30">
        <v>0.13156141530791984</v>
      </c>
      <c r="AN30">
        <v>29</v>
      </c>
      <c r="AO30">
        <v>0.381818815820132</v>
      </c>
    </row>
    <row r="31" spans="1:46" x14ac:dyDescent="0.25">
      <c r="Q31">
        <v>6</v>
      </c>
      <c r="R31" s="6">
        <f t="shared" ca="1" si="11"/>
        <v>195.56363771708448</v>
      </c>
      <c r="S31" s="6">
        <f t="shared" ca="1" si="12"/>
        <v>600.62846953282155</v>
      </c>
      <c r="T31" s="6">
        <f t="shared" ca="1" si="8"/>
        <v>1.641833723018298</v>
      </c>
      <c r="U31" s="6">
        <f t="shared" ca="1" si="9"/>
        <v>794.55027352688774</v>
      </c>
      <c r="V31" s="3">
        <f t="shared" ca="1" si="13"/>
        <v>8.2158436423293182</v>
      </c>
      <c r="Z31">
        <f t="shared" ca="1" si="10"/>
        <v>8.2158436423293182</v>
      </c>
      <c r="AE31">
        <v>30</v>
      </c>
      <c r="AF31" s="1">
        <v>3.2147543556878766E-2</v>
      </c>
      <c r="AH31">
        <v>30</v>
      </c>
      <c r="AI31">
        <v>2170.7987433713297</v>
      </c>
      <c r="AK31">
        <v>30</v>
      </c>
      <c r="AL31">
        <v>0.2369872198632782</v>
      </c>
      <c r="AN31">
        <v>30</v>
      </c>
      <c r="AO31">
        <v>0.45223253111756884</v>
      </c>
    </row>
    <row r="32" spans="1:46" x14ac:dyDescent="0.25">
      <c r="Q32">
        <v>7</v>
      </c>
      <c r="R32" s="6">
        <f t="shared" ca="1" si="11"/>
        <v>201.41032012194236</v>
      </c>
      <c r="S32" s="6">
        <f t="shared" ca="1" si="12"/>
        <v>618.58520190734657</v>
      </c>
      <c r="T32" s="6">
        <f t="shared" ca="1" si="8"/>
        <v>1.6909189233762516</v>
      </c>
      <c r="U32" s="6">
        <f t="shared" ca="1" si="9"/>
        <v>818.30460310591275</v>
      </c>
      <c r="V32" s="3">
        <f t="shared" ca="1" si="13"/>
        <v>8.2158436423293182</v>
      </c>
      <c r="Z32">
        <f t="shared" ca="1" si="10"/>
        <v>8.2158436423293182</v>
      </c>
      <c r="AE32">
        <v>31</v>
      </c>
      <c r="AF32" s="1">
        <v>2.7637297663431371E-2</v>
      </c>
      <c r="AH32">
        <v>31</v>
      </c>
      <c r="AI32">
        <v>6020.1987262276762</v>
      </c>
      <c r="AK32">
        <v>31</v>
      </c>
      <c r="AL32">
        <v>0.23354059628142584</v>
      </c>
      <c r="AN32">
        <v>31</v>
      </c>
      <c r="AO32">
        <v>0.37144431685693513</v>
      </c>
    </row>
    <row r="33" spans="17:41" x14ac:dyDescent="0.25">
      <c r="Q33">
        <v>8</v>
      </c>
      <c r="R33" s="6">
        <f t="shared" ca="1" si="11"/>
        <v>207.43179828915319</v>
      </c>
      <c r="S33" s="6">
        <f t="shared" ca="1" si="12"/>
        <v>637.07877902687869</v>
      </c>
      <c r="T33" s="6">
        <f t="shared" ca="1" si="8"/>
        <v>1.7414716029681874</v>
      </c>
      <c r="U33" s="6">
        <f t="shared" ca="1" si="9"/>
        <v>842.76910571306371</v>
      </c>
      <c r="V33" s="3">
        <f t="shared" ca="1" si="13"/>
        <v>8.2158436423293182</v>
      </c>
      <c r="Z33">
        <f t="shared" ca="1" si="10"/>
        <v>8.2158436423293182</v>
      </c>
      <c r="AE33">
        <v>32</v>
      </c>
      <c r="AF33" s="1">
        <v>2.4398193731346218E-2</v>
      </c>
      <c r="AH33">
        <v>32</v>
      </c>
      <c r="AI33">
        <v>4039.0030706718071</v>
      </c>
      <c r="AK33">
        <v>32</v>
      </c>
      <c r="AL33">
        <v>0.11849410101226204</v>
      </c>
      <c r="AN33">
        <v>32</v>
      </c>
      <c r="AO33">
        <v>0.37258747938304065</v>
      </c>
    </row>
    <row r="34" spans="17:41" x14ac:dyDescent="0.25">
      <c r="Q34">
        <v>9</v>
      </c>
      <c r="R34" s="6">
        <f t="shared" ca="1" si="11"/>
        <v>213.63329801283763</v>
      </c>
      <c r="S34" s="6">
        <f t="shared" ca="1" si="12"/>
        <v>656.12525070907009</v>
      </c>
      <c r="T34" s="6">
        <f t="shared" ca="1" si="8"/>
        <v>1.7935356343929016</v>
      </c>
      <c r="U34" s="6">
        <f t="shared" ca="1" si="9"/>
        <v>867.96501308751476</v>
      </c>
      <c r="V34" s="3">
        <f t="shared" ca="1" si="13"/>
        <v>8.2158436423293182</v>
      </c>
      <c r="Z34">
        <f t="shared" ca="1" si="10"/>
        <v>8.2158436423293182</v>
      </c>
      <c r="AE34">
        <v>33</v>
      </c>
      <c r="AF34" s="1">
        <v>2.8078061071981075E-2</v>
      </c>
      <c r="AH34">
        <v>33</v>
      </c>
      <c r="AI34">
        <v>7727.8400116217108</v>
      </c>
      <c r="AK34">
        <v>33</v>
      </c>
      <c r="AL34">
        <v>0.18098455863373294</v>
      </c>
      <c r="AN34">
        <v>33</v>
      </c>
      <c r="AO34">
        <v>0.36261275421268124</v>
      </c>
    </row>
    <row r="35" spans="17:41" x14ac:dyDescent="0.25">
      <c r="Q35">
        <v>10</v>
      </c>
      <c r="R35" s="6">
        <f t="shared" ca="1" si="11"/>
        <v>220.02020132044726</v>
      </c>
      <c r="S35" s="6">
        <f t="shared" ca="1" si="12"/>
        <v>675.74114660610451</v>
      </c>
      <c r="T35" s="6">
        <f t="shared" ca="1" si="8"/>
        <v>1.8471562018895069</v>
      </c>
      <c r="U35" s="6">
        <f t="shared" ca="1" si="9"/>
        <v>893.91419172466215</v>
      </c>
      <c r="V35" s="3">
        <f t="shared" ca="1" si="13"/>
        <v>8.2158436423293182</v>
      </c>
      <c r="Z35">
        <f t="shared" ca="1" si="10"/>
        <v>8.2158436423293182</v>
      </c>
      <c r="AE35">
        <v>34</v>
      </c>
      <c r="AF35" s="1">
        <v>3.2977291852986479E-2</v>
      </c>
      <c r="AH35">
        <v>34</v>
      </c>
      <c r="AI35">
        <v>276.04308136910765</v>
      </c>
      <c r="AK35">
        <v>34</v>
      </c>
      <c r="AL35">
        <v>0.25711401282139706</v>
      </c>
      <c r="AN35">
        <v>34</v>
      </c>
      <c r="AO35">
        <v>0.44308163085926255</v>
      </c>
    </row>
    <row r="36" spans="17:41" x14ac:dyDescent="0.25">
      <c r="Q36">
        <v>11</v>
      </c>
      <c r="R36" s="6">
        <f t="shared" ca="1" si="11"/>
        <v>226.59805114360572</v>
      </c>
      <c r="S36" s="6">
        <f t="shared" ca="1" si="12"/>
        <v>695.9434905501048</v>
      </c>
      <c r="T36" s="6">
        <f t="shared" ca="1" si="8"/>
        <v>1.9023798405509802</v>
      </c>
      <c r="U36" s="6">
        <f t="shared" ca="1" si="9"/>
        <v>920.63916185315952</v>
      </c>
      <c r="V36" s="3">
        <f t="shared" ca="1" si="13"/>
        <v>8.2158436423293182</v>
      </c>
      <c r="Z36">
        <f t="shared" ca="1" si="10"/>
        <v>8.2158436423293182</v>
      </c>
      <c r="AE36">
        <v>35</v>
      </c>
      <c r="AF36" s="1">
        <v>2.9894067847994643E-2</v>
      </c>
      <c r="AH36">
        <v>35</v>
      </c>
      <c r="AI36">
        <v>5943.5098489396851</v>
      </c>
      <c r="AK36">
        <v>35</v>
      </c>
      <c r="AL36">
        <v>0.19989100039957169</v>
      </c>
      <c r="AN36">
        <v>35</v>
      </c>
      <c r="AO36">
        <v>0.56986462714427455</v>
      </c>
    </row>
    <row r="37" spans="17:41" x14ac:dyDescent="0.25">
      <c r="Q37">
        <v>12</v>
      </c>
      <c r="R37" s="6">
        <f t="shared" ca="1" si="11"/>
        <v>233.37255612859181</v>
      </c>
      <c r="S37" s="6">
        <f t="shared" ca="1" si="12"/>
        <v>716.74981532741901</v>
      </c>
      <c r="T37" s="6">
        <f t="shared" ca="1" si="8"/>
        <v>1.9592544767100624</v>
      </c>
      <c r="U37" s="6">
        <f t="shared" ca="1" si="9"/>
        <v>948.16311697930075</v>
      </c>
      <c r="V37" s="3">
        <f t="shared" ca="1" si="13"/>
        <v>8.2158436423293182</v>
      </c>
      <c r="Z37">
        <f t="shared" ca="1" si="10"/>
        <v>8.2158436423293182</v>
      </c>
      <c r="AE37">
        <v>36</v>
      </c>
      <c r="AF37" s="1">
        <v>3.2282773603852233E-2</v>
      </c>
      <c r="AH37">
        <v>36</v>
      </c>
      <c r="AI37">
        <v>11226.297752751538</v>
      </c>
      <c r="AK37">
        <v>36</v>
      </c>
      <c r="AL37">
        <v>0.22281057652910541</v>
      </c>
      <c r="AN37">
        <v>36</v>
      </c>
      <c r="AO37">
        <v>0.4799218633228321</v>
      </c>
    </row>
    <row r="38" spans="17:41" x14ac:dyDescent="0.25">
      <c r="Q38">
        <v>1</v>
      </c>
      <c r="R38" s="6">
        <f t="shared" ca="1" si="11"/>
        <v>240.34959559063975</v>
      </c>
      <c r="S38" s="6">
        <f t="shared" ca="1" si="12"/>
        <v>738.1781778946073</v>
      </c>
      <c r="T38" s="6">
        <f t="shared" ca="1" si="8"/>
        <v>2.0178294695325598</v>
      </c>
      <c r="U38" s="6">
        <f t="shared" ca="1" si="9"/>
        <v>976.5099440157145</v>
      </c>
      <c r="V38" s="3">
        <f t="shared" ca="1" si="13"/>
        <v>10.05655259836813</v>
      </c>
      <c r="Z38">
        <f t="shared" ca="1" si="10"/>
        <v>10.05655259836813</v>
      </c>
      <c r="AE38">
        <v>37</v>
      </c>
      <c r="AF38" s="1">
        <v>3.1516490244736906E-2</v>
      </c>
      <c r="AH38">
        <v>37</v>
      </c>
      <c r="AI38">
        <v>9183.9895062842825</v>
      </c>
      <c r="AK38">
        <v>37</v>
      </c>
      <c r="AL38">
        <v>5.8994856856310673E-2</v>
      </c>
      <c r="AN38">
        <v>37</v>
      </c>
      <c r="AO38">
        <v>0.37312391109197396</v>
      </c>
    </row>
    <row r="39" spans="17:41" x14ac:dyDescent="0.25">
      <c r="Q39">
        <v>2</v>
      </c>
      <c r="R39" s="6">
        <f t="shared" ca="1" si="11"/>
        <v>247.5352246163558</v>
      </c>
      <c r="S39" s="6">
        <f t="shared" ca="1" si="12"/>
        <v>760.2471750493346</v>
      </c>
      <c r="T39" s="6">
        <f t="shared" ca="1" si="8"/>
        <v>2.0781556538541408</v>
      </c>
      <c r="U39" s="6">
        <f t="shared" ca="1" si="9"/>
        <v>1005.7042440118362</v>
      </c>
      <c r="V39" s="3">
        <f t="shared" ca="1" si="13"/>
        <v>10.05655259836813</v>
      </c>
      <c r="Z39">
        <f t="shared" ca="1" si="10"/>
        <v>10.05655259836813</v>
      </c>
      <c r="AE39">
        <v>38</v>
      </c>
      <c r="AF39" s="1">
        <v>3.6019895932065005E-2</v>
      </c>
      <c r="AH39">
        <v>38</v>
      </c>
      <c r="AI39">
        <v>2606.16089560716</v>
      </c>
      <c r="AK39">
        <v>38</v>
      </c>
      <c r="AL39">
        <v>0.20332589673265486</v>
      </c>
      <c r="AN39">
        <v>38</v>
      </c>
      <c r="AO39">
        <v>0.40096394512512734</v>
      </c>
    </row>
    <row r="40" spans="17:41" x14ac:dyDescent="0.25">
      <c r="Q40">
        <v>3</v>
      </c>
      <c r="R40" s="6">
        <f t="shared" ca="1" si="11"/>
        <v>254.93567931867983</v>
      </c>
      <c r="S40" s="6">
        <f t="shared" ca="1" si="12"/>
        <v>782.97595956976875</v>
      </c>
      <c r="T40" s="6">
        <f t="shared" ca="1" si="8"/>
        <v>2.1402853842978056</v>
      </c>
      <c r="U40" s="6">
        <f t="shared" ca="1" si="9"/>
        <v>1035.7713535041507</v>
      </c>
      <c r="V40" s="3">
        <f t="shared" ca="1" si="13"/>
        <v>10.05655259836813</v>
      </c>
      <c r="Z40">
        <f t="shared" ca="1" si="10"/>
        <v>10.05655259836813</v>
      </c>
      <c r="AE40">
        <v>39</v>
      </c>
      <c r="AF40" s="1">
        <v>2.8118708413915394E-2</v>
      </c>
      <c r="AH40">
        <v>39</v>
      </c>
      <c r="AI40">
        <v>11322.893560685705</v>
      </c>
      <c r="AK40">
        <v>39</v>
      </c>
      <c r="AL40">
        <v>0.21725143846404871</v>
      </c>
      <c r="AN40">
        <v>39</v>
      </c>
      <c r="AO40">
        <v>0.3747761818343095</v>
      </c>
    </row>
    <row r="41" spans="17:41" x14ac:dyDescent="0.25">
      <c r="Q41">
        <v>4</v>
      </c>
      <c r="R41" s="6">
        <f t="shared" ca="1" si="11"/>
        <v>262.55738224895214</v>
      </c>
      <c r="S41" s="6">
        <f t="shared" ca="1" si="12"/>
        <v>806.384256836492</v>
      </c>
      <c r="T41" s="6">
        <f t="shared" ca="1" si="8"/>
        <v>2.2042725807103181</v>
      </c>
      <c r="U41" s="6">
        <f t="shared" ca="1" si="9"/>
        <v>1066.7373665047339</v>
      </c>
      <c r="V41" s="3">
        <f t="shared" ca="1" si="13"/>
        <v>10.05655259836813</v>
      </c>
      <c r="Z41">
        <f t="shared" ca="1" si="10"/>
        <v>10.05655259836813</v>
      </c>
      <c r="AE41">
        <v>40</v>
      </c>
      <c r="AF41" s="1">
        <v>3.0946054913171483E-2</v>
      </c>
      <c r="AH41">
        <v>40</v>
      </c>
      <c r="AI41">
        <v>1567.4824884665798</v>
      </c>
      <c r="AK41">
        <v>40</v>
      </c>
      <c r="AL41">
        <v>0.31380428625598261</v>
      </c>
      <c r="AN41">
        <v>40</v>
      </c>
      <c r="AO41">
        <v>0.3838621128983431</v>
      </c>
    </row>
    <row r="42" spans="17:41" x14ac:dyDescent="0.25">
      <c r="Q42">
        <v>5</v>
      </c>
      <c r="R42" s="6">
        <f t="shared" ca="1" si="11"/>
        <v>270.4069479707826</v>
      </c>
      <c r="S42" s="6">
        <f t="shared" ca="1" si="12"/>
        <v>830.49238195135035</v>
      </c>
      <c r="T42" s="6">
        <f t="shared" ca="1" si="8"/>
        <v>2.2701727749570306</v>
      </c>
      <c r="U42" s="6">
        <f t="shared" ca="1" si="9"/>
        <v>1098.6291571471759</v>
      </c>
      <c r="V42" s="3">
        <f t="shared" ca="1" si="13"/>
        <v>10.05655259836813</v>
      </c>
      <c r="Z42">
        <f t="shared" ca="1" si="10"/>
        <v>10.05655259836813</v>
      </c>
      <c r="AE42">
        <v>41</v>
      </c>
      <c r="AF42" s="1">
        <v>2.0593354813433162E-2</v>
      </c>
      <c r="AH42">
        <v>41</v>
      </c>
      <c r="AI42">
        <v>2127.4808726803331</v>
      </c>
      <c r="AK42">
        <v>41</v>
      </c>
      <c r="AL42">
        <v>0.17011383962092194</v>
      </c>
      <c r="AN42">
        <v>41</v>
      </c>
      <c r="AO42">
        <v>0.39105722112059033</v>
      </c>
    </row>
    <row r="43" spans="17:41" x14ac:dyDescent="0.25">
      <c r="Q43">
        <v>6</v>
      </c>
      <c r="R43" s="6">
        <f t="shared" ca="1" si="11"/>
        <v>278.4911888005592</v>
      </c>
      <c r="S43" s="6">
        <f t="shared" ca="1" si="12"/>
        <v>855.32125736809803</v>
      </c>
      <c r="T43" s="6">
        <f t="shared" ca="1" si="8"/>
        <v>2.3380431591157169</v>
      </c>
      <c r="U43" s="6">
        <f t="shared" ca="1" si="9"/>
        <v>1131.4744030095417</v>
      </c>
      <c r="V43" s="3">
        <f t="shared" ca="1" si="13"/>
        <v>10.05655259836813</v>
      </c>
      <c r="Z43">
        <f t="shared" ca="1" si="10"/>
        <v>10.05655259836813</v>
      </c>
      <c r="AE43">
        <v>42</v>
      </c>
      <c r="AF43" s="1">
        <v>2.6143184456258295E-2</v>
      </c>
      <c r="AH43">
        <v>42</v>
      </c>
      <c r="AI43">
        <v>1414.3113774874255</v>
      </c>
      <c r="AK43">
        <v>42</v>
      </c>
      <c r="AL43">
        <v>0.30855645615649596</v>
      </c>
      <c r="AN43">
        <v>42</v>
      </c>
      <c r="AO43">
        <v>0.47257678408572101</v>
      </c>
    </row>
    <row r="44" spans="17:41" x14ac:dyDescent="0.25">
      <c r="Q44">
        <v>7</v>
      </c>
      <c r="R44" s="6">
        <f t="shared" ca="1" si="11"/>
        <v>286.81712071957838</v>
      </c>
      <c r="S44" s="6">
        <f t="shared" ca="1" si="12"/>
        <v>880.89243105013736</v>
      </c>
      <c r="T44" s="6">
        <f t="shared" ca="1" si="8"/>
        <v>2.4079426351112283</v>
      </c>
      <c r="U44" s="6">
        <f t="shared" ca="1" si="9"/>
        <v>1165.3016091346044</v>
      </c>
      <c r="V44" s="3">
        <f t="shared" ca="1" si="13"/>
        <v>10.05655259836813</v>
      </c>
      <c r="Z44">
        <f t="shared" ca="1" si="10"/>
        <v>10.05655259836813</v>
      </c>
      <c r="AE44">
        <v>43</v>
      </c>
      <c r="AF44" s="1">
        <v>2.870405318585223E-2</v>
      </c>
      <c r="AH44">
        <v>43</v>
      </c>
      <c r="AI44">
        <v>1646.5656897410072</v>
      </c>
      <c r="AK44">
        <v>43</v>
      </c>
      <c r="AL44">
        <v>0.19997092299958347</v>
      </c>
      <c r="AN44">
        <v>43</v>
      </c>
      <c r="AO44">
        <v>0.43984930546083029</v>
      </c>
    </row>
    <row r="45" spans="17:41" x14ac:dyDescent="0.25">
      <c r="Q45">
        <v>8</v>
      </c>
      <c r="R45" s="6">
        <f t="shared" ca="1" si="11"/>
        <v>295.39196946292765</v>
      </c>
      <c r="S45" s="6">
        <f t="shared" ca="1" si="12"/>
        <v>907.22809517111307</v>
      </c>
      <c r="T45" s="6">
        <f t="shared" ca="1" si="8"/>
        <v>2.4799318658340623</v>
      </c>
      <c r="U45" s="6">
        <f t="shared" ca="1" si="9"/>
        <v>1200.1401327682067</v>
      </c>
      <c r="V45" s="3">
        <f t="shared" ca="1" si="13"/>
        <v>10.05655259836813</v>
      </c>
      <c r="Z45">
        <f t="shared" ca="1" si="10"/>
        <v>10.05655259836813</v>
      </c>
      <c r="AE45">
        <v>44</v>
      </c>
      <c r="AF45" s="1">
        <v>2.5450447593037273E-2</v>
      </c>
      <c r="AH45">
        <v>44</v>
      </c>
      <c r="AI45">
        <v>938.61015245959481</v>
      </c>
      <c r="AK45">
        <v>44</v>
      </c>
      <c r="AL45">
        <v>8.2629500165118608E-2</v>
      </c>
      <c r="AN45">
        <v>44</v>
      </c>
      <c r="AO45">
        <v>0.46928156729392623</v>
      </c>
    </row>
    <row r="46" spans="17:41" x14ac:dyDescent="0.25">
      <c r="Q46">
        <v>9</v>
      </c>
      <c r="R46" s="6">
        <f t="shared" ca="1" si="11"/>
        <v>304.22317679040486</v>
      </c>
      <c r="S46" s="6">
        <f t="shared" ca="1" si="12"/>
        <v>934.35110537459059</v>
      </c>
      <c r="T46" s="6">
        <f t="shared" ca="1" si="8"/>
        <v>2.5540733277871994</v>
      </c>
      <c r="U46" s="6">
        <f t="shared" ca="1" si="9"/>
        <v>1236.0202088372084</v>
      </c>
      <c r="V46" s="3">
        <f t="shared" ca="1" si="13"/>
        <v>10.05655259836813</v>
      </c>
      <c r="Z46">
        <f t="shared" ca="1" si="10"/>
        <v>10.05655259836813</v>
      </c>
      <c r="AE46">
        <v>45</v>
      </c>
      <c r="AF46" s="1">
        <v>3.1395091661556185E-2</v>
      </c>
      <c r="AH46">
        <v>45</v>
      </c>
      <c r="AI46">
        <v>1315.7563588767518</v>
      </c>
      <c r="AK46">
        <v>45</v>
      </c>
      <c r="AL46">
        <v>0.26137688370703549</v>
      </c>
      <c r="AN46">
        <v>45</v>
      </c>
      <c r="AO46">
        <v>0.45451291801164145</v>
      </c>
    </row>
    <row r="47" spans="17:41" x14ac:dyDescent="0.25">
      <c r="Q47">
        <v>10</v>
      </c>
      <c r="R47" s="6">
        <f t="shared" ca="1" si="11"/>
        <v>313.31840694491655</v>
      </c>
      <c r="S47" s="6">
        <f t="shared" ca="1" si="12"/>
        <v>962.28500060953229</v>
      </c>
      <c r="T47" s="6">
        <f t="shared" ca="1" si="8"/>
        <v>2.6304313653069</v>
      </c>
      <c r="U47" s="6">
        <f t="shared" ca="1" si="9"/>
        <v>1272.9729761891419</v>
      </c>
      <c r="V47" s="3">
        <f t="shared" ca="1" si="13"/>
        <v>10.05655259836813</v>
      </c>
      <c r="Z47">
        <f t="shared" ca="1" si="10"/>
        <v>10.05655259836813</v>
      </c>
      <c r="AE47">
        <v>46</v>
      </c>
      <c r="AF47" s="1">
        <v>3.3004499283057154E-2</v>
      </c>
      <c r="AH47">
        <v>46</v>
      </c>
      <c r="AI47">
        <v>14167.520051970581</v>
      </c>
      <c r="AK47">
        <v>46</v>
      </c>
      <c r="AL47">
        <v>0.22093474504322241</v>
      </c>
      <c r="AN47">
        <v>46</v>
      </c>
      <c r="AO47">
        <v>0.48537176125510051</v>
      </c>
    </row>
    <row r="48" spans="17:41" x14ac:dyDescent="0.25">
      <c r="Q48">
        <v>11</v>
      </c>
      <c r="R48" s="6">
        <f t="shared" ca="1" si="11"/>
        <v>322.68555330396032</v>
      </c>
      <c r="S48" s="6">
        <f t="shared" ca="1" si="12"/>
        <v>991.0540235587863</v>
      </c>
      <c r="T48" s="6">
        <f t="shared" ca="1" si="8"/>
        <v>2.7090722464045141</v>
      </c>
      <c r="U48" s="6">
        <f t="shared" ca="1" si="9"/>
        <v>1311.0305046163421</v>
      </c>
      <c r="V48" s="3">
        <f t="shared" ca="1" si="13"/>
        <v>10.05655259836813</v>
      </c>
      <c r="Z48">
        <f t="shared" ca="1" si="10"/>
        <v>10.05655259836813</v>
      </c>
      <c r="AE48">
        <v>47</v>
      </c>
      <c r="AF48" s="1">
        <v>3.2730657562224819E-2</v>
      </c>
      <c r="AH48">
        <v>47</v>
      </c>
      <c r="AI48">
        <v>1904.4450427163349</v>
      </c>
      <c r="AK48">
        <v>47</v>
      </c>
      <c r="AL48">
        <v>0.23464301771455723</v>
      </c>
      <c r="AN48">
        <v>47</v>
      </c>
      <c r="AO48">
        <v>0.43744639824165943</v>
      </c>
    </row>
    <row r="49" spans="17:41" x14ac:dyDescent="0.25">
      <c r="Q49">
        <v>12</v>
      </c>
      <c r="R49" s="6">
        <f t="shared" ca="1" si="11"/>
        <v>332.33274522996362</v>
      </c>
      <c r="S49" s="6">
        <f t="shared" ca="1" si="12"/>
        <v>1020.6831416783178</v>
      </c>
      <c r="T49" s="6">
        <f t="shared" ca="1" si="8"/>
        <v>2.7900642202777757</v>
      </c>
      <c r="U49" s="6">
        <f t="shared" ca="1" si="9"/>
        <v>1350.2258226880037</v>
      </c>
      <c r="V49" s="3">
        <f t="shared" ca="1" si="13"/>
        <v>10.05655259836813</v>
      </c>
      <c r="Z49">
        <f t="shared" ca="1" si="10"/>
        <v>10.05655259836813</v>
      </c>
      <c r="AE49">
        <v>48</v>
      </c>
      <c r="AF49" s="1">
        <v>2.760299728587956E-2</v>
      </c>
      <c r="AH49">
        <v>48</v>
      </c>
      <c r="AI49">
        <v>1418.0821114245555</v>
      </c>
      <c r="AK49">
        <v>48</v>
      </c>
      <c r="AL49">
        <v>0.22420087964907029</v>
      </c>
      <c r="AN49">
        <v>48</v>
      </c>
      <c r="AO49">
        <v>0.35804117990649681</v>
      </c>
    </row>
    <row r="50" spans="17:41" x14ac:dyDescent="0.25">
      <c r="Q50">
        <v>1</v>
      </c>
      <c r="R50" s="6">
        <f t="shared" ca="1" si="11"/>
        <v>342.26835512542425</v>
      </c>
      <c r="S50" s="6">
        <f t="shared" ca="1" si="12"/>
        <v>1051.1980688654405</v>
      </c>
      <c r="T50" s="6">
        <f t="shared" ca="1" si="8"/>
        <v>2.8734775765414819</v>
      </c>
      <c r="U50" s="6">
        <f t="shared" ca="1" si="9"/>
        <v>1390.5929464143233</v>
      </c>
      <c r="V50" s="3">
        <f t="shared" ca="1" si="13"/>
        <v>12.309661011887474</v>
      </c>
      <c r="Z50">
        <f t="shared" ca="1" si="10"/>
        <v>12.309661011887474</v>
      </c>
      <c r="AE50">
        <v>49</v>
      </c>
      <c r="AF50" s="1">
        <v>2.7650820791698782E-2</v>
      </c>
      <c r="AH50">
        <v>49</v>
      </c>
      <c r="AI50">
        <v>10366.287365163002</v>
      </c>
      <c r="AK50">
        <v>49</v>
      </c>
      <c r="AL50">
        <v>0.18478852631611731</v>
      </c>
      <c r="AN50">
        <v>49</v>
      </c>
      <c r="AO50">
        <v>0.47862266885019611</v>
      </c>
    </row>
    <row r="51" spans="17:41" x14ac:dyDescent="0.25">
      <c r="Q51">
        <v>2</v>
      </c>
      <c r="R51" s="6">
        <f t="shared" ca="1" si="11"/>
        <v>352.50100569897535</v>
      </c>
      <c r="S51" s="6">
        <f t="shared" ca="1" si="12"/>
        <v>1082.6252877748545</v>
      </c>
      <c r="T51" s="6">
        <f t="shared" ca="1" si="8"/>
        <v>2.9593847062289713</v>
      </c>
      <c r="U51" s="6">
        <f t="shared" ca="1" si="9"/>
        <v>1432.1669087676009</v>
      </c>
      <c r="V51" s="3">
        <f t="shared" ca="1" si="13"/>
        <v>12.309661011887474</v>
      </c>
      <c r="Z51">
        <f t="shared" ca="1" si="10"/>
        <v>12.309661011887474</v>
      </c>
      <c r="AE51">
        <v>50</v>
      </c>
      <c r="AF51" s="1">
        <v>2.5482892458790207E-2</v>
      </c>
      <c r="AH51">
        <v>50</v>
      </c>
      <c r="AI51">
        <v>4536.7569250979104</v>
      </c>
      <c r="AK51">
        <v>50</v>
      </c>
      <c r="AL51">
        <v>0.17389353072888694</v>
      </c>
      <c r="AN51">
        <v>50</v>
      </c>
      <c r="AO51">
        <v>0.3379575894699155</v>
      </c>
    </row>
    <row r="52" spans="17:41" x14ac:dyDescent="0.25">
      <c r="Q52">
        <v>3</v>
      </c>
      <c r="R52" s="6">
        <f t="shared" ca="1" si="11"/>
        <v>363.03957744868086</v>
      </c>
      <c r="S52" s="6">
        <f t="shared" ca="1" si="12"/>
        <v>1114.9920728018569</v>
      </c>
      <c r="T52" s="6">
        <f t="shared" ca="1" si="8"/>
        <v>3.0478601646173327</v>
      </c>
      <c r="U52" s="6">
        <f t="shared" ca="1" si="9"/>
        <v>1474.9837900859204</v>
      </c>
      <c r="V52" s="3">
        <f t="shared" ca="1" si="13"/>
        <v>12.309661011887474</v>
      </c>
      <c r="Z52">
        <f t="shared" ca="1" si="10"/>
        <v>12.309661011887474</v>
      </c>
      <c r="AE52">
        <v>51</v>
      </c>
      <c r="AF52" s="1">
        <v>3.3187344209393732E-2</v>
      </c>
      <c r="AH52">
        <v>51</v>
      </c>
      <c r="AI52">
        <v>8291.3356043632884</v>
      </c>
      <c r="AK52">
        <v>51</v>
      </c>
      <c r="AL52">
        <v>0.23944821801531249</v>
      </c>
      <c r="AN52">
        <v>51</v>
      </c>
      <c r="AO52">
        <v>0.45415213946406774</v>
      </c>
    </row>
    <row r="53" spans="17:41" x14ac:dyDescent="0.25">
      <c r="Q53">
        <v>4</v>
      </c>
      <c r="R53" s="6">
        <f t="shared" ca="1" si="11"/>
        <v>373.89321636905572</v>
      </c>
      <c r="S53" s="6">
        <f t="shared" ca="1" si="12"/>
        <v>1148.3265137526714</v>
      </c>
      <c r="T53" s="6">
        <f t="shared" ca="1" si="8"/>
        <v>3.138980735930875</v>
      </c>
      <c r="U53" s="6">
        <f t="shared" ca="1" si="9"/>
        <v>1519.0807493857963</v>
      </c>
      <c r="V53" s="3">
        <f t="shared" ca="1" si="13"/>
        <v>12.309661011887474</v>
      </c>
      <c r="Z53">
        <f t="shared" ca="1" si="10"/>
        <v>12.309661011887474</v>
      </c>
      <c r="AE53">
        <v>52</v>
      </c>
      <c r="AF53" s="1">
        <v>2.3023551624943517E-2</v>
      </c>
      <c r="AH53">
        <v>52</v>
      </c>
      <c r="AI53">
        <v>6942.289397316169</v>
      </c>
      <c r="AK53">
        <v>52</v>
      </c>
      <c r="AL53">
        <v>0.16461869481697863</v>
      </c>
      <c r="AN53">
        <v>52</v>
      </c>
      <c r="AO53">
        <v>0.42511237847907635</v>
      </c>
    </row>
    <row r="54" spans="17:41" x14ac:dyDescent="0.25">
      <c r="Q54">
        <v>5</v>
      </c>
      <c r="R54" s="6">
        <f t="shared" ca="1" si="11"/>
        <v>385.07134188849989</v>
      </c>
      <c r="S54" s="6">
        <f t="shared" ca="1" si="12"/>
        <v>1182.6575402224403</v>
      </c>
      <c r="T54" s="6">
        <f t="shared" ca="1" si="8"/>
        <v>3.2328254999790103</v>
      </c>
      <c r="U54" s="6">
        <f t="shared" ca="1" si="9"/>
        <v>1564.496056610961</v>
      </c>
      <c r="V54" s="3">
        <f t="shared" ca="1" si="13"/>
        <v>12.309661011887474</v>
      </c>
      <c r="Z54">
        <f t="shared" ca="1" si="10"/>
        <v>12.309661011887474</v>
      </c>
      <c r="AE54">
        <v>53</v>
      </c>
      <c r="AF54" s="1">
        <v>3.2261752715778913E-2</v>
      </c>
      <c r="AH54">
        <v>53</v>
      </c>
      <c r="AI54">
        <v>7687.0951155821867</v>
      </c>
      <c r="AK54">
        <v>53</v>
      </c>
      <c r="AL54">
        <v>0.20112702552337744</v>
      </c>
      <c r="AN54">
        <v>53</v>
      </c>
      <c r="AO54">
        <v>0.47733086539420466</v>
      </c>
    </row>
    <row r="55" spans="17:41" x14ac:dyDescent="0.25">
      <c r="Q55">
        <v>6</v>
      </c>
      <c r="R55" s="6">
        <f t="shared" ca="1" si="11"/>
        <v>396.583655044034</v>
      </c>
      <c r="S55" s="6">
        <f t="shared" ca="1" si="12"/>
        <v>1218.0149467020344</v>
      </c>
      <c r="T55" s="6">
        <f t="shared" ca="1" si="8"/>
        <v>3.3294759007863788</v>
      </c>
      <c r="U55" s="6">
        <f t="shared" ca="1" si="9"/>
        <v>1611.2691258452821</v>
      </c>
      <c r="V55" s="3">
        <f t="shared" ca="1" si="13"/>
        <v>12.309661011887474</v>
      </c>
      <c r="Z55">
        <f t="shared" ca="1" si="10"/>
        <v>12.309661011887474</v>
      </c>
      <c r="AE55">
        <v>54</v>
      </c>
      <c r="AF55" s="1">
        <v>2.8772225410702124E-2</v>
      </c>
      <c r="AH55">
        <v>54</v>
      </c>
      <c r="AI55">
        <v>4608.072789805713</v>
      </c>
      <c r="AK55">
        <v>54</v>
      </c>
      <c r="AL55">
        <v>0.20927345310225934</v>
      </c>
      <c r="AN55">
        <v>54</v>
      </c>
      <c r="AO55">
        <v>0.36638023784911034</v>
      </c>
    </row>
    <row r="56" spans="17:41" x14ac:dyDescent="0.25">
      <c r="Q56">
        <v>7</v>
      </c>
      <c r="R56" s="6">
        <f t="shared" ca="1" si="11"/>
        <v>408.44014690043201</v>
      </c>
      <c r="S56" s="6">
        <f t="shared" ca="1" si="12"/>
        <v>1254.4294184354703</v>
      </c>
      <c r="T56" s="6">
        <f t="shared" ca="1" si="8"/>
        <v>3.4290158172747773</v>
      </c>
      <c r="U56" s="6">
        <f t="shared" ca="1" si="9"/>
        <v>1659.4405495186274</v>
      </c>
      <c r="V56" s="3">
        <f t="shared" ca="1" si="13"/>
        <v>12.309661011887474</v>
      </c>
      <c r="Z56">
        <f t="shared" ca="1" si="10"/>
        <v>12.309661011887474</v>
      </c>
      <c r="AE56">
        <v>55</v>
      </c>
      <c r="AF56" s="1">
        <v>3.2078515272149444E-2</v>
      </c>
      <c r="AH56">
        <v>55</v>
      </c>
      <c r="AI56">
        <v>816.94999854529306</v>
      </c>
      <c r="AK56">
        <v>55</v>
      </c>
      <c r="AL56">
        <v>0.18134690928489475</v>
      </c>
      <c r="AN56">
        <v>55</v>
      </c>
      <c r="AO56">
        <v>0.2947898909461551</v>
      </c>
    </row>
    <row r="57" spans="17:41" x14ac:dyDescent="0.25">
      <c r="Q57">
        <v>8</v>
      </c>
      <c r="R57" s="6">
        <f t="shared" ca="1" si="11"/>
        <v>420.65110722105663</v>
      </c>
      <c r="S57" s="6">
        <f t="shared" ca="1" si="12"/>
        <v>1291.9325580503767</v>
      </c>
      <c r="T57" s="6">
        <f t="shared" ca="1" si="8"/>
        <v>3.5315316360582423</v>
      </c>
      <c r="U57" s="6">
        <f t="shared" ca="1" si="9"/>
        <v>1709.0521336353752</v>
      </c>
      <c r="V57" s="3">
        <f t="shared" ca="1" si="13"/>
        <v>12.309661011887474</v>
      </c>
      <c r="Z57">
        <f t="shared" ca="1" si="10"/>
        <v>12.309661011887474</v>
      </c>
      <c r="AE57">
        <v>56</v>
      </c>
      <c r="AF57" s="1">
        <v>2.7506284578207252E-2</v>
      </c>
      <c r="AH57">
        <v>56</v>
      </c>
      <c r="AI57">
        <v>6952.6777511267674</v>
      </c>
      <c r="AK57">
        <v>56</v>
      </c>
      <c r="AL57">
        <v>0.16876317485540571</v>
      </c>
      <c r="AN57">
        <v>56</v>
      </c>
      <c r="AO57">
        <v>0.47390221366651281</v>
      </c>
    </row>
    <row r="58" spans="17:41" x14ac:dyDescent="0.25">
      <c r="Q58">
        <v>9</v>
      </c>
      <c r="R58" s="6">
        <f t="shared" ca="1" si="11"/>
        <v>433.22713339792335</v>
      </c>
      <c r="S58" s="6">
        <f t="shared" ca="1" si="12"/>
        <v>1330.5569129846185</v>
      </c>
      <c r="T58" s="6">
        <f t="shared" ca="1" si="8"/>
        <v>3.6371123264144476</v>
      </c>
      <c r="U58" s="6">
        <f t="shared" ca="1" si="9"/>
        <v>1760.1469340561275</v>
      </c>
      <c r="V58" s="3">
        <f t="shared" ca="1" si="13"/>
        <v>12.309661011887474</v>
      </c>
      <c r="Z58">
        <f t="shared" ca="1" si="10"/>
        <v>12.309661011887474</v>
      </c>
      <c r="AE58">
        <v>57</v>
      </c>
      <c r="AF58" s="1">
        <v>2.8631282066974517E-2</v>
      </c>
      <c r="AH58">
        <v>57</v>
      </c>
      <c r="AI58">
        <v>249.02003229082604</v>
      </c>
      <c r="AK58">
        <v>57</v>
      </c>
      <c r="AL58">
        <v>0.22241973185598596</v>
      </c>
      <c r="AN58">
        <v>57</v>
      </c>
      <c r="AO58">
        <v>0.52830477327695613</v>
      </c>
    </row>
    <row r="59" spans="17:41" x14ac:dyDescent="0.25">
      <c r="Q59">
        <v>10</v>
      </c>
      <c r="R59" s="6">
        <f t="shared" ca="1" si="11"/>
        <v>446.17913964874271</v>
      </c>
      <c r="S59" s="6">
        <f t="shared" ca="1" si="12"/>
        <v>1370.336003732886</v>
      </c>
      <c r="T59" s="6">
        <f t="shared" ca="1" si="8"/>
        <v>3.7458495174974984</v>
      </c>
      <c r="U59" s="6">
        <f t="shared" ca="1" si="9"/>
        <v>1812.7692938641312</v>
      </c>
      <c r="V59" s="3">
        <f t="shared" ca="1" si="13"/>
        <v>12.309661011887474</v>
      </c>
      <c r="Z59">
        <f t="shared" ca="1" si="10"/>
        <v>12.309661011887474</v>
      </c>
      <c r="AE59">
        <v>58</v>
      </c>
      <c r="AF59" s="1">
        <v>3.3319158939030924E-2</v>
      </c>
      <c r="AH59">
        <v>58</v>
      </c>
      <c r="AI59">
        <v>5771.5928650492197</v>
      </c>
      <c r="AK59">
        <v>58</v>
      </c>
      <c r="AL59">
        <v>0.1815060832142199</v>
      </c>
      <c r="AN59">
        <v>58</v>
      </c>
      <c r="AO59">
        <v>0.42683037786355604</v>
      </c>
    </row>
    <row r="60" spans="17:41" x14ac:dyDescent="0.25">
      <c r="Q60">
        <v>11</v>
      </c>
      <c r="R60" s="6">
        <f t="shared" ca="1" si="11"/>
        <v>459.51836648892248</v>
      </c>
      <c r="S60" s="6">
        <f t="shared" ca="1" si="12"/>
        <v>1411.3043529377567</v>
      </c>
      <c r="T60" s="6">
        <f t="shared" ca="1" si="8"/>
        <v>3.8578375778591143</v>
      </c>
      <c r="U60" s="6">
        <f t="shared" ca="1" si="9"/>
        <v>1866.9648818488201</v>
      </c>
      <c r="V60" s="3">
        <f t="shared" ca="1" si="13"/>
        <v>12.309661011887474</v>
      </c>
      <c r="Z60">
        <f t="shared" ca="1" si="10"/>
        <v>12.309661011887474</v>
      </c>
      <c r="AE60">
        <v>59</v>
      </c>
      <c r="AF60" s="1">
        <v>3.202947626041408E-2</v>
      </c>
      <c r="AH60">
        <v>59</v>
      </c>
      <c r="AI60">
        <v>9091.1506656987149</v>
      </c>
      <c r="AK60">
        <v>59</v>
      </c>
      <c r="AL60">
        <v>0.16844323124792471</v>
      </c>
      <c r="AN60">
        <v>59</v>
      </c>
      <c r="AO60">
        <v>0.40199100648385999</v>
      </c>
    </row>
    <row r="61" spans="17:41" x14ac:dyDescent="0.25">
      <c r="Q61">
        <v>12</v>
      </c>
      <c r="R61" s="6">
        <f t="shared" ca="1" si="11"/>
        <v>473.25639048675032</v>
      </c>
      <c r="S61" s="6">
        <f t="shared" ca="1" si="12"/>
        <v>1453.4975153504829</v>
      </c>
      <c r="T61" s="6">
        <f t="shared" ca="1" si="8"/>
        <v>3.9731736973472307</v>
      </c>
      <c r="U61" s="6">
        <f t="shared" ca="1" si="9"/>
        <v>1922.7807321398859</v>
      </c>
      <c r="V61" s="3">
        <f t="shared" ca="1" si="13"/>
        <v>12.309661011887474</v>
      </c>
      <c r="Z61">
        <f t="shared" ca="1" si="10"/>
        <v>12.309661011887474</v>
      </c>
      <c r="AE61">
        <v>60</v>
      </c>
      <c r="AF61" s="1">
        <v>3.0933488762987738E-2</v>
      </c>
      <c r="AH61">
        <v>60</v>
      </c>
      <c r="AI61">
        <v>32643.047368364212</v>
      </c>
      <c r="AK61">
        <v>60</v>
      </c>
      <c r="AL61">
        <v>0.22083132031620495</v>
      </c>
      <c r="AN61">
        <v>60</v>
      </c>
      <c r="AO61">
        <v>0.38466566437149724</v>
      </c>
    </row>
    <row r="62" spans="17:41" x14ac:dyDescent="0.25">
      <c r="Q62">
        <v>1</v>
      </c>
      <c r="R62" s="6">
        <f t="shared" ca="1" si="11"/>
        <v>487.40513431022293</v>
      </c>
      <c r="S62" s="6">
        <f t="shared" ca="1" si="12"/>
        <v>1496.9521086875034</v>
      </c>
      <c r="T62" s="6">
        <f t="shared" ca="1" si="8"/>
        <v>4.0919579714530849</v>
      </c>
      <c r="U62" s="6">
        <f t="shared" ca="1" si="9"/>
        <v>1980.2652850262732</v>
      </c>
      <c r="V62" s="3">
        <f t="shared" ca="1" si="13"/>
        <v>15.067564430794192</v>
      </c>
      <c r="Z62">
        <f t="shared" ca="1" si="10"/>
        <v>15.067564430794192</v>
      </c>
      <c r="AE62">
        <v>61</v>
      </c>
      <c r="AF62" s="1">
        <v>3.0990692898265504E-2</v>
      </c>
      <c r="AH62">
        <v>61</v>
      </c>
      <c r="AI62">
        <v>6691.5856581798362</v>
      </c>
      <c r="AK62">
        <v>61</v>
      </c>
      <c r="AL62">
        <v>0.27281162947197746</v>
      </c>
      <c r="AN62">
        <v>61</v>
      </c>
      <c r="AO62">
        <v>0.3765007772015958</v>
      </c>
    </row>
    <row r="63" spans="17:41" x14ac:dyDescent="0.25">
      <c r="Q63">
        <v>2</v>
      </c>
      <c r="R63" s="6">
        <f t="shared" ca="1" si="11"/>
        <v>501.97687707424097</v>
      </c>
      <c r="S63" s="6">
        <f t="shared" ca="1" si="12"/>
        <v>1541.7058454094581</v>
      </c>
      <c r="T63" s="6">
        <f t="shared" ca="1" si="8"/>
        <v>4.2142934881799894</v>
      </c>
      <c r="U63" s="6">
        <f t="shared" ca="1" si="9"/>
        <v>2039.4684289955192</v>
      </c>
      <c r="V63" s="3">
        <f t="shared" ca="1" si="13"/>
        <v>15.067564430794192</v>
      </c>
      <c r="Z63">
        <f t="shared" ca="1" si="10"/>
        <v>15.067564430794192</v>
      </c>
      <c r="AE63">
        <v>62</v>
      </c>
      <c r="AF63" s="1">
        <v>3.1498901994230666E-2</v>
      </c>
      <c r="AH63">
        <v>62</v>
      </c>
      <c r="AI63">
        <v>1315.4152078255584</v>
      </c>
      <c r="AK63">
        <v>62</v>
      </c>
      <c r="AL63">
        <v>0.25991248838992748</v>
      </c>
      <c r="AN63">
        <v>62</v>
      </c>
      <c r="AO63">
        <v>0.37593510663904817</v>
      </c>
    </row>
    <row r="64" spans="17:41" x14ac:dyDescent="0.25">
      <c r="Q64">
        <v>3</v>
      </c>
      <c r="R64" s="6">
        <f t="shared" ca="1" si="11"/>
        <v>516.98426499714969</v>
      </c>
      <c r="S64" s="6">
        <f t="shared" ca="1" si="12"/>
        <v>1587.7975654502873</v>
      </c>
      <c r="T64" s="6">
        <f t="shared" ca="1" si="8"/>
        <v>4.3402864175091853</v>
      </c>
      <c r="U64" s="6">
        <f t="shared" ca="1" si="9"/>
        <v>2100.4415440299276</v>
      </c>
      <c r="V64" s="3">
        <f t="shared" ca="1" si="13"/>
        <v>15.067564430794192</v>
      </c>
      <c r="Z64">
        <f t="shared" ca="1" si="10"/>
        <v>15.067564430794192</v>
      </c>
      <c r="AE64">
        <v>63</v>
      </c>
      <c r="AF64" s="1">
        <v>3.1234420626703896E-2</v>
      </c>
      <c r="AH64">
        <v>63</v>
      </c>
      <c r="AI64">
        <v>758.0440351569132</v>
      </c>
      <c r="AK64">
        <v>63</v>
      </c>
      <c r="AL64">
        <v>0.28702442261081695</v>
      </c>
      <c r="AN64">
        <v>63</v>
      </c>
      <c r="AO64">
        <v>0.47150276562297</v>
      </c>
    </row>
    <row r="65" spans="17:41" x14ac:dyDescent="0.25">
      <c r="Q65">
        <v>4</v>
      </c>
      <c r="R65" s="6">
        <f t="shared" ca="1" si="11"/>
        <v>532.44032237587351</v>
      </c>
      <c r="S65" s="6">
        <f t="shared" ca="1" si="12"/>
        <v>1635.2672699248189</v>
      </c>
      <c r="T65" s="6">
        <f t="shared" ca="1" si="8"/>
        <v>4.470046103540418</v>
      </c>
      <c r="U65" s="6">
        <f t="shared" ca="1" si="9"/>
        <v>2163.2375461971519</v>
      </c>
      <c r="V65" s="3">
        <f t="shared" ca="1" si="13"/>
        <v>15.067564430794192</v>
      </c>
      <c r="Z65">
        <f t="shared" ca="1" si="10"/>
        <v>15.067564430794192</v>
      </c>
      <c r="AE65">
        <v>64</v>
      </c>
      <c r="AF65" s="1">
        <v>2.4950916702937587E-2</v>
      </c>
      <c r="AH65">
        <v>64</v>
      </c>
      <c r="AI65">
        <v>2607.5620036584287</v>
      </c>
      <c r="AK65">
        <v>64</v>
      </c>
      <c r="AL65">
        <v>0.25806843075157337</v>
      </c>
      <c r="AN65">
        <v>64</v>
      </c>
      <c r="AO65">
        <v>0.34113896865080695</v>
      </c>
    </row>
    <row r="66" spans="17:41" x14ac:dyDescent="0.25">
      <c r="Q66">
        <v>5</v>
      </c>
      <c r="R66" s="6">
        <f t="shared" ca="1" si="11"/>
        <v>548.35846288916957</v>
      </c>
      <c r="S66" s="6">
        <f t="shared" ca="1" si="12"/>
        <v>1684.1561558440962</v>
      </c>
      <c r="T66" s="6">
        <f t="shared" ref="T66:T129" ca="1" si="16">ABS(S66*$B$4)</f>
        <v>4.6036851593871999</v>
      </c>
      <c r="U66" s="6">
        <f t="shared" ca="1" si="9"/>
        <v>2227.9109335738785</v>
      </c>
      <c r="V66" s="3">
        <f t="shared" ca="1" si="13"/>
        <v>15.067564430794192</v>
      </c>
      <c r="Z66">
        <f t="shared" ca="1" si="10"/>
        <v>15.067564430794192</v>
      </c>
      <c r="AE66">
        <v>65</v>
      </c>
      <c r="AF66" s="1">
        <v>2.9668886155575391E-2</v>
      </c>
      <c r="AH66">
        <v>65</v>
      </c>
      <c r="AI66">
        <v>2553.8896934531404</v>
      </c>
      <c r="AK66">
        <v>65</v>
      </c>
      <c r="AL66">
        <v>0.28668436971008482</v>
      </c>
      <c r="AN66">
        <v>65</v>
      </c>
      <c r="AO66">
        <v>0.49513051123296342</v>
      </c>
    </row>
    <row r="67" spans="17:41" x14ac:dyDescent="0.25">
      <c r="Q67">
        <v>6</v>
      </c>
      <c r="R67" s="6">
        <f t="shared" ca="1" si="11"/>
        <v>564.75250123880971</v>
      </c>
      <c r="S67" s="6">
        <f t="shared" ref="S67:S130" ca="1" si="17">S66 * (1 + $B$6)</f>
        <v>1734.5066518685755</v>
      </c>
      <c r="T67" s="6">
        <f t="shared" ca="1" si="16"/>
        <v>4.7413195649091167</v>
      </c>
      <c r="U67" s="6">
        <f t="shared" ref="U67:U130" ca="1" si="18">R67+S67-T67</f>
        <v>2294.5178335424762</v>
      </c>
      <c r="V67" s="3">
        <f t="shared" ca="1" si="13"/>
        <v>15.067564430794192</v>
      </c>
      <c r="Z67">
        <f t="shared" ref="Z67:Z130" ca="1" si="19">V67</f>
        <v>15.067564430794192</v>
      </c>
      <c r="AE67">
        <v>66</v>
      </c>
      <c r="AF67" s="1">
        <v>2.7162433579470235E-2</v>
      </c>
      <c r="AH67">
        <v>66</v>
      </c>
      <c r="AI67">
        <v>1343.4512437866535</v>
      </c>
      <c r="AK67">
        <v>66</v>
      </c>
      <c r="AL67">
        <v>0.25724970893537707</v>
      </c>
      <c r="AN67">
        <v>66</v>
      </c>
      <c r="AO67">
        <v>0.40784810393854071</v>
      </c>
    </row>
    <row r="68" spans="17:41" x14ac:dyDescent="0.25">
      <c r="Q68">
        <v>7</v>
      </c>
      <c r="R68" s="6">
        <f t="shared" ref="R68:R131" ca="1" si="20">ABS(R67) * (1 + $B$6)</f>
        <v>581.63666513879411</v>
      </c>
      <c r="S68" s="6">
        <f t="shared" ca="1" si="17"/>
        <v>1786.3624551302216</v>
      </c>
      <c r="T68" s="6">
        <f t="shared" ca="1" si="16"/>
        <v>4.8830687673659954</v>
      </c>
      <c r="U68" s="6">
        <f t="shared" ca="1" si="18"/>
        <v>2363.11605150165</v>
      </c>
      <c r="V68" s="3">
        <f t="shared" ca="1" si="13"/>
        <v>15.067564430794192</v>
      </c>
      <c r="Z68">
        <f t="shared" ca="1" si="19"/>
        <v>15.067564430794192</v>
      </c>
      <c r="AE68">
        <v>67</v>
      </c>
      <c r="AF68" s="1">
        <v>2.8964505375886018E-2</v>
      </c>
      <c r="AH68">
        <v>67</v>
      </c>
      <c r="AI68">
        <v>15595.33625982724</v>
      </c>
      <c r="AK68">
        <v>67</v>
      </c>
      <c r="AL68">
        <v>0.18042785930313068</v>
      </c>
      <c r="AN68">
        <v>67</v>
      </c>
      <c r="AO68">
        <v>0.41683682993111348</v>
      </c>
    </row>
    <row r="69" spans="17:41" x14ac:dyDescent="0.25">
      <c r="Q69">
        <v>8</v>
      </c>
      <c r="R69" s="6">
        <f t="shared" ca="1" si="20"/>
        <v>599.02560766300098</v>
      </c>
      <c r="S69" s="6">
        <f t="shared" ca="1" si="17"/>
        <v>1839.7685691554577</v>
      </c>
      <c r="T69" s="6">
        <f t="shared" ca="1" si="16"/>
        <v>5.0290557850812814</v>
      </c>
      <c r="U69" s="6">
        <f t="shared" ca="1" si="18"/>
        <v>2433.7651210333775</v>
      </c>
      <c r="V69" s="3">
        <f t="shared" ca="1" si="13"/>
        <v>15.067564430794192</v>
      </c>
      <c r="Z69">
        <f t="shared" ca="1" si="19"/>
        <v>15.067564430794192</v>
      </c>
      <c r="AE69">
        <v>68</v>
      </c>
      <c r="AF69" s="1">
        <v>1.9653733638560711E-2</v>
      </c>
      <c r="AH69">
        <v>68</v>
      </c>
      <c r="AI69">
        <v>5249.3687021909882</v>
      </c>
      <c r="AK69">
        <v>68</v>
      </c>
      <c r="AL69">
        <v>0.19148326147295122</v>
      </c>
      <c r="AN69">
        <v>68</v>
      </c>
      <c r="AO69">
        <v>0.40410106781509342</v>
      </c>
    </row>
    <row r="70" spans="17:41" x14ac:dyDescent="0.25">
      <c r="Q70">
        <v>9</v>
      </c>
      <c r="R70" s="6">
        <f t="shared" ca="1" si="20"/>
        <v>616.93441996198908</v>
      </c>
      <c r="S70" s="6">
        <f t="shared" ca="1" si="17"/>
        <v>1894.771342921882</v>
      </c>
      <c r="T70" s="6">
        <f t="shared" ca="1" si="16"/>
        <v>5.1794073142046049</v>
      </c>
      <c r="U70" s="6">
        <f t="shared" ca="1" si="18"/>
        <v>2506.5263555696665</v>
      </c>
      <c r="V70" s="3">
        <f t="shared" ca="1" si="13"/>
        <v>15.067564430794192</v>
      </c>
      <c r="Z70">
        <f t="shared" ca="1" si="19"/>
        <v>15.067564430794192</v>
      </c>
      <c r="AE70">
        <v>69</v>
      </c>
      <c r="AF70" s="1">
        <v>2.9841755989060914E-2</v>
      </c>
      <c r="AH70">
        <v>69</v>
      </c>
      <c r="AI70">
        <v>11391.929066150698</v>
      </c>
      <c r="AK70">
        <v>69</v>
      </c>
      <c r="AL70">
        <v>0.23021151453621938</v>
      </c>
      <c r="AN70">
        <v>69</v>
      </c>
      <c r="AO70">
        <v>0.37873516097394339</v>
      </c>
    </row>
    <row r="71" spans="17:41" x14ac:dyDescent="0.25">
      <c r="Q71">
        <v>10</v>
      </c>
      <c r="R71" s="6">
        <f t="shared" ca="1" si="20"/>
        <v>635.37864435998847</v>
      </c>
      <c r="S71" s="6">
        <f t="shared" ca="1" si="17"/>
        <v>1951.4185110826454</v>
      </c>
      <c r="T71" s="6">
        <f t="shared" ca="1" si="16"/>
        <v>5.334253838666176</v>
      </c>
      <c r="U71" s="6">
        <f t="shared" ca="1" si="18"/>
        <v>2581.462901603968</v>
      </c>
      <c r="V71" s="3">
        <f t="shared" ca="1" si="13"/>
        <v>15.067564430794192</v>
      </c>
      <c r="Z71">
        <f t="shared" ca="1" si="19"/>
        <v>15.067564430794192</v>
      </c>
      <c r="AE71">
        <v>70</v>
      </c>
      <c r="AF71" s="1">
        <v>3.2175823790659308E-2</v>
      </c>
      <c r="AH71">
        <v>70</v>
      </c>
      <c r="AI71">
        <v>1941.5486373622714</v>
      </c>
      <c r="AK71">
        <v>70</v>
      </c>
      <c r="AL71">
        <v>0.12132664414296079</v>
      </c>
      <c r="AN71">
        <v>70</v>
      </c>
      <c r="AO71">
        <v>0.45409601693157592</v>
      </c>
    </row>
    <row r="72" spans="17:41" x14ac:dyDescent="0.25">
      <c r="Q72">
        <v>11</v>
      </c>
      <c r="R72" s="6">
        <f t="shared" ca="1" si="20"/>
        <v>654.37428784344706</v>
      </c>
      <c r="S72" s="6">
        <f t="shared" ca="1" si="17"/>
        <v>2009.7592353934008</v>
      </c>
      <c r="T72" s="6">
        <f t="shared" ca="1" si="16"/>
        <v>5.4937297434184353</v>
      </c>
      <c r="U72" s="6">
        <f t="shared" ca="1" si="18"/>
        <v>2658.6397934934294</v>
      </c>
      <c r="V72" s="3">
        <f t="shared" ca="1" si="13"/>
        <v>15.067564430794192</v>
      </c>
      <c r="Z72">
        <f t="shared" ca="1" si="19"/>
        <v>15.067564430794192</v>
      </c>
      <c r="AE72">
        <v>71</v>
      </c>
      <c r="AF72" s="1">
        <v>3.3286339304386514E-2</v>
      </c>
      <c r="AH72">
        <v>71</v>
      </c>
      <c r="AI72">
        <v>8864.0450561996058</v>
      </c>
      <c r="AK72">
        <v>71</v>
      </c>
      <c r="AL72">
        <v>0.20852102281594595</v>
      </c>
      <c r="AN72">
        <v>71</v>
      </c>
      <c r="AO72">
        <v>0.46575464622726459</v>
      </c>
    </row>
    <row r="73" spans="17:41" x14ac:dyDescent="0.25">
      <c r="Q73">
        <v>12</v>
      </c>
      <c r="R73" s="6">
        <f t="shared" ca="1" si="20"/>
        <v>673.93783595283799</v>
      </c>
      <c r="S73" s="6">
        <f t="shared" ca="1" si="17"/>
        <v>2069.8441473777757</v>
      </c>
      <c r="T73" s="6">
        <f t="shared" ca="1" si="16"/>
        <v>5.6579734310632519</v>
      </c>
      <c r="U73" s="6">
        <f t="shared" ca="1" si="18"/>
        <v>2738.1240098995509</v>
      </c>
      <c r="V73" s="3">
        <f t="shared" ca="1" si="13"/>
        <v>15.067564430794192</v>
      </c>
      <c r="Z73">
        <f t="shared" ca="1" si="19"/>
        <v>15.067564430794192</v>
      </c>
      <c r="AE73">
        <v>72</v>
      </c>
      <c r="AF73" s="1">
        <v>2.7863166572848153E-2</v>
      </c>
      <c r="AH73">
        <v>72</v>
      </c>
      <c r="AI73">
        <v>6851.206990577235</v>
      </c>
      <c r="AK73">
        <v>72</v>
      </c>
      <c r="AL73">
        <v>0.24413372482286699</v>
      </c>
      <c r="AN73">
        <v>72</v>
      </c>
      <c r="AO73">
        <v>0.44670799368621983</v>
      </c>
    </row>
    <row r="74" spans="17:41" x14ac:dyDescent="0.25">
      <c r="Q74">
        <v>1</v>
      </c>
      <c r="R74" s="6">
        <f t="shared" ca="1" si="20"/>
        <v>694.08626708978466</v>
      </c>
      <c r="S74" s="6">
        <f t="shared" ca="1" si="17"/>
        <v>2131.7253922683972</v>
      </c>
      <c r="T74" s="6">
        <f t="shared" ca="1" si="16"/>
        <v>5.8271274419658674</v>
      </c>
      <c r="U74" s="6">
        <f t="shared" ca="1" si="18"/>
        <v>2819.9845319162159</v>
      </c>
      <c r="V74" s="3">
        <f t="shared" ca="1" si="13"/>
        <v>18.443359054070569</v>
      </c>
      <c r="Z74">
        <f t="shared" ca="1" si="19"/>
        <v>18.443359054070569</v>
      </c>
      <c r="AE74">
        <v>73</v>
      </c>
      <c r="AF74" s="1">
        <v>3.5129547213944567E-2</v>
      </c>
      <c r="AH74">
        <v>73</v>
      </c>
      <c r="AI74">
        <v>10783.765389457591</v>
      </c>
      <c r="AK74">
        <v>73</v>
      </c>
      <c r="AL74">
        <v>0.16455005482606821</v>
      </c>
      <c r="AN74">
        <v>73</v>
      </c>
      <c r="AO74">
        <v>0.34667018190956445</v>
      </c>
    </row>
    <row r="75" spans="17:41" x14ac:dyDescent="0.25">
      <c r="Q75">
        <v>2</v>
      </c>
      <c r="R75" s="6">
        <f t="shared" ca="1" si="20"/>
        <v>714.83706725191939</v>
      </c>
      <c r="S75" s="6">
        <f t="shared" ca="1" si="17"/>
        <v>2195.4566742616016</v>
      </c>
      <c r="T75" s="6">
        <f t="shared" ca="1" si="16"/>
        <v>6.0013385779598361</v>
      </c>
      <c r="U75" s="6">
        <f t="shared" ca="1" si="18"/>
        <v>2904.2924029355613</v>
      </c>
      <c r="V75" s="3">
        <f t="shared" ca="1" si="13"/>
        <v>18.443359054070569</v>
      </c>
      <c r="Z75">
        <f t="shared" ca="1" si="19"/>
        <v>18.443359054070569</v>
      </c>
      <c r="AE75">
        <v>74</v>
      </c>
      <c r="AF75" s="1">
        <v>2.6289244610520512E-2</v>
      </c>
      <c r="AH75">
        <v>74</v>
      </c>
      <c r="AI75">
        <v>7610.9563581749262</v>
      </c>
      <c r="AK75">
        <v>74</v>
      </c>
      <c r="AL75">
        <v>0.2624516292111857</v>
      </c>
      <c r="AN75">
        <v>74</v>
      </c>
      <c r="AO75">
        <v>0.42014824197825612</v>
      </c>
    </row>
    <row r="76" spans="17:41" x14ac:dyDescent="0.25">
      <c r="Q76">
        <v>3</v>
      </c>
      <c r="R76" s="6">
        <f t="shared" ca="1" si="20"/>
        <v>736.20824520826443</v>
      </c>
      <c r="S76" s="6">
        <f t="shared" ca="1" si="17"/>
        <v>2261.0933031251061</v>
      </c>
      <c r="T76" s="6">
        <f t="shared" ca="1" si="16"/>
        <v>6.1807580297503231</v>
      </c>
      <c r="U76" s="6">
        <f t="shared" ca="1" si="18"/>
        <v>2991.1207903036202</v>
      </c>
      <c r="V76" s="3">
        <f t="shared" ca="1" si="13"/>
        <v>18.443359054070569</v>
      </c>
      <c r="Z76">
        <f t="shared" ca="1" si="19"/>
        <v>18.443359054070569</v>
      </c>
      <c r="AE76">
        <v>75</v>
      </c>
      <c r="AF76" s="1">
        <v>3.3606813254799528E-2</v>
      </c>
      <c r="AH76">
        <v>75</v>
      </c>
      <c r="AI76">
        <v>7226.3796962980114</v>
      </c>
      <c r="AK76">
        <v>75</v>
      </c>
      <c r="AL76">
        <v>0.21920371710053702</v>
      </c>
      <c r="AN76">
        <v>75</v>
      </c>
      <c r="AO76">
        <v>0.32685175086533513</v>
      </c>
    </row>
    <row r="77" spans="17:41" x14ac:dyDescent="0.25">
      <c r="Q77">
        <v>4</v>
      </c>
      <c r="R77" s="6">
        <f t="shared" ca="1" si="20"/>
        <v>758.21834812830446</v>
      </c>
      <c r="S77" s="6">
        <f t="shared" ca="1" si="17"/>
        <v>2328.6922421990885</v>
      </c>
      <c r="T77" s="6">
        <f t="shared" ca="1" si="16"/>
        <v>6.3655415081263156</v>
      </c>
      <c r="U77" s="6">
        <f t="shared" ca="1" si="18"/>
        <v>3080.5450488192669</v>
      </c>
      <c r="V77" s="3">
        <f t="shared" ca="1" si="13"/>
        <v>18.443359054070569</v>
      </c>
      <c r="Z77">
        <f t="shared" ca="1" si="19"/>
        <v>18.443359054070569</v>
      </c>
      <c r="AE77">
        <v>76</v>
      </c>
      <c r="AF77" s="1">
        <v>3.2320315439722247E-2</v>
      </c>
      <c r="AH77">
        <v>76</v>
      </c>
      <c r="AI77">
        <v>8944.7139617040248</v>
      </c>
      <c r="AK77">
        <v>76</v>
      </c>
      <c r="AL77">
        <v>0.29836339875691587</v>
      </c>
      <c r="AN77">
        <v>76</v>
      </c>
      <c r="AO77">
        <v>0.32705400212771424</v>
      </c>
    </row>
    <row r="78" spans="17:41" x14ac:dyDescent="0.25">
      <c r="Q78">
        <v>5</v>
      </c>
      <c r="R78" s="6">
        <f t="shared" ca="1" si="20"/>
        <v>780.8864776783148</v>
      </c>
      <c r="S78" s="6">
        <f t="shared" ca="1" si="17"/>
        <v>2398.3121578323362</v>
      </c>
      <c r="T78" s="6">
        <f t="shared" ca="1" si="16"/>
        <v>6.5558493790956396</v>
      </c>
      <c r="U78" s="6">
        <f t="shared" ca="1" si="18"/>
        <v>3172.6427861315556</v>
      </c>
      <c r="V78" s="3">
        <f t="shared" ref="V78:V141" ca="1" si="21">V66*(1+$B$2)</f>
        <v>18.443359054070569</v>
      </c>
      <c r="Z78">
        <f t="shared" ca="1" si="19"/>
        <v>18.443359054070569</v>
      </c>
      <c r="AE78">
        <v>77</v>
      </c>
      <c r="AF78" s="1">
        <v>3.4742433009957496E-2</v>
      </c>
      <c r="AH78">
        <v>77</v>
      </c>
      <c r="AI78">
        <v>16032.847720871239</v>
      </c>
      <c r="AK78">
        <v>77</v>
      </c>
      <c r="AL78">
        <v>0.22849907840418293</v>
      </c>
      <c r="AN78">
        <v>77</v>
      </c>
      <c r="AO78">
        <v>0.33079278795079758</v>
      </c>
    </row>
    <row r="79" spans="17:41" x14ac:dyDescent="0.25">
      <c r="Q79">
        <v>6</v>
      </c>
      <c r="R79" s="6">
        <f t="shared" ca="1" si="20"/>
        <v>804.23230659891476</v>
      </c>
      <c r="S79" s="6">
        <f t="shared" ca="1" si="17"/>
        <v>2470.0134702963664</v>
      </c>
      <c r="T79" s="6">
        <f t="shared" ca="1" si="16"/>
        <v>6.7518468030600465</v>
      </c>
      <c r="U79" s="6">
        <f t="shared" ca="1" si="18"/>
        <v>3267.4939300922215</v>
      </c>
      <c r="V79" s="3">
        <f t="shared" ca="1" si="21"/>
        <v>18.443359054070569</v>
      </c>
      <c r="Z79">
        <f t="shared" ca="1" si="19"/>
        <v>18.443359054070569</v>
      </c>
      <c r="AE79">
        <v>78</v>
      </c>
      <c r="AF79" s="1">
        <v>3.1668538405608349E-2</v>
      </c>
      <c r="AH79">
        <v>78</v>
      </c>
      <c r="AI79">
        <v>2962.3504114221209</v>
      </c>
      <c r="AK79">
        <v>78</v>
      </c>
      <c r="AL79">
        <v>0.2434390680175641</v>
      </c>
      <c r="AN79">
        <v>78</v>
      </c>
      <c r="AO79">
        <v>0.39016330742192468</v>
      </c>
    </row>
    <row r="80" spans="17:41" x14ac:dyDescent="0.25">
      <c r="Q80">
        <v>7</v>
      </c>
      <c r="R80" s="6">
        <f t="shared" ca="1" si="20"/>
        <v>828.27609577823296</v>
      </c>
      <c r="S80" s="6">
        <f t="shared" ca="1" si="17"/>
        <v>2543.8584062217024</v>
      </c>
      <c r="T80" s="6">
        <f t="shared" ca="1" si="16"/>
        <v>6.9537038781511509</v>
      </c>
      <c r="U80" s="6">
        <f t="shared" ca="1" si="18"/>
        <v>3365.1807981217839</v>
      </c>
      <c r="V80" s="3">
        <f t="shared" ca="1" si="21"/>
        <v>18.443359054070569</v>
      </c>
      <c r="Z80">
        <f t="shared" ca="1" si="19"/>
        <v>18.443359054070569</v>
      </c>
      <c r="AE80">
        <v>79</v>
      </c>
      <c r="AF80" s="1">
        <v>3.6659997833918601E-2</v>
      </c>
      <c r="AH80">
        <v>79</v>
      </c>
      <c r="AI80">
        <v>15668.013950248949</v>
      </c>
      <c r="AK80">
        <v>79</v>
      </c>
      <c r="AL80">
        <v>0.18651483505955799</v>
      </c>
      <c r="AN80">
        <v>79</v>
      </c>
      <c r="AO80">
        <v>0.40154558772421156</v>
      </c>
    </row>
    <row r="81" spans="17:41" x14ac:dyDescent="0.25">
      <c r="Q81">
        <v>8</v>
      </c>
      <c r="R81" s="6">
        <f t="shared" ca="1" si="20"/>
        <v>853.03871183550177</v>
      </c>
      <c r="S81" s="6">
        <f t="shared" ca="1" si="17"/>
        <v>2619.9110526018167</v>
      </c>
      <c r="T81" s="6">
        <f t="shared" ca="1" si="16"/>
        <v>7.1615957878516348</v>
      </c>
      <c r="U81" s="6">
        <f t="shared" ca="1" si="18"/>
        <v>3465.788168649467</v>
      </c>
      <c r="V81" s="3">
        <f t="shared" ca="1" si="21"/>
        <v>18.443359054070569</v>
      </c>
      <c r="Z81">
        <f t="shared" ca="1" si="19"/>
        <v>18.443359054070569</v>
      </c>
      <c r="AE81">
        <v>80</v>
      </c>
      <c r="AF81" s="1">
        <v>2.6555730064412586E-2</v>
      </c>
      <c r="AH81">
        <v>80</v>
      </c>
      <c r="AI81">
        <v>3016.932984211714</v>
      </c>
      <c r="AK81">
        <v>80</v>
      </c>
      <c r="AL81">
        <v>0.1859606118706707</v>
      </c>
      <c r="AN81">
        <v>80</v>
      </c>
      <c r="AO81">
        <v>0.37988573299560124</v>
      </c>
    </row>
    <row r="82" spans="17:41" x14ac:dyDescent="0.25">
      <c r="Q82">
        <v>9</v>
      </c>
      <c r="R82" s="6">
        <f t="shared" ca="1" si="20"/>
        <v>878.54164523034092</v>
      </c>
      <c r="S82" s="6">
        <f t="shared" ca="1" si="17"/>
        <v>2698.2374124116063</v>
      </c>
      <c r="T82" s="6">
        <f t="shared" ca="1" si="16"/>
        <v>7.3757029530298084</v>
      </c>
      <c r="U82" s="6">
        <f t="shared" ca="1" si="18"/>
        <v>3569.4033546889177</v>
      </c>
      <c r="V82" s="3">
        <f t="shared" ca="1" si="21"/>
        <v>18.443359054070569</v>
      </c>
      <c r="Z82">
        <f t="shared" ca="1" si="19"/>
        <v>18.443359054070569</v>
      </c>
      <c r="AE82">
        <v>81</v>
      </c>
      <c r="AF82" s="1">
        <v>2.6685144810101535E-2</v>
      </c>
      <c r="AH82">
        <v>81</v>
      </c>
      <c r="AI82">
        <v>4430.8823655931083</v>
      </c>
      <c r="AK82">
        <v>81</v>
      </c>
      <c r="AL82">
        <v>0.21196008671577402</v>
      </c>
      <c r="AN82">
        <v>81</v>
      </c>
      <c r="AO82">
        <v>0.33763583974276135</v>
      </c>
    </row>
    <row r="83" spans="17:41" x14ac:dyDescent="0.25">
      <c r="Q83">
        <v>10</v>
      </c>
      <c r="R83" s="6">
        <f t="shared" ca="1" si="20"/>
        <v>904.80702891344674</v>
      </c>
      <c r="S83" s="6">
        <f t="shared" ca="1" si="17"/>
        <v>2778.9054618886694</v>
      </c>
      <c r="T83" s="6">
        <f t="shared" ca="1" si="16"/>
        <v>7.596211188519491</v>
      </c>
      <c r="U83" s="6">
        <f t="shared" ca="1" si="18"/>
        <v>3676.1162796135964</v>
      </c>
      <c r="V83" s="3">
        <f t="shared" ca="1" si="21"/>
        <v>18.443359054070569</v>
      </c>
      <c r="Z83">
        <f t="shared" ca="1" si="19"/>
        <v>18.443359054070569</v>
      </c>
      <c r="AE83">
        <v>82</v>
      </c>
      <c r="AF83" s="1">
        <v>3.0575040549907673E-2</v>
      </c>
      <c r="AH83">
        <v>82</v>
      </c>
      <c r="AI83">
        <v>9168.4057635340469</v>
      </c>
      <c r="AK83">
        <v>82</v>
      </c>
      <c r="AL83">
        <v>0.257821183858221</v>
      </c>
      <c r="AN83">
        <v>82</v>
      </c>
      <c r="AO83">
        <v>0.46639486693371862</v>
      </c>
    </row>
    <row r="84" spans="17:41" x14ac:dyDescent="0.25">
      <c r="Q84">
        <v>11</v>
      </c>
      <c r="R84" s="6">
        <f t="shared" ca="1" si="20"/>
        <v>931.85765753487294</v>
      </c>
      <c r="S84" s="6">
        <f t="shared" ca="1" si="17"/>
        <v>2861.9852095270953</v>
      </c>
      <c r="T84" s="6">
        <f t="shared" ca="1" si="16"/>
        <v>7.8233118643810826</v>
      </c>
      <c r="U84" s="6">
        <f t="shared" ca="1" si="18"/>
        <v>3786.0195551975871</v>
      </c>
      <c r="V84" s="3">
        <f t="shared" ca="1" si="21"/>
        <v>18.443359054070569</v>
      </c>
      <c r="Z84">
        <f t="shared" ca="1" si="19"/>
        <v>18.443359054070569</v>
      </c>
      <c r="AE84">
        <v>83</v>
      </c>
      <c r="AF84" s="1">
        <v>3.2013042107753575E-2</v>
      </c>
      <c r="AH84">
        <v>83</v>
      </c>
      <c r="AI84">
        <v>1010.290455637889</v>
      </c>
      <c r="AK84">
        <v>83</v>
      </c>
      <c r="AL84">
        <v>0.24971014280210613</v>
      </c>
      <c r="AN84">
        <v>83</v>
      </c>
      <c r="AO84">
        <v>0.30403073748999732</v>
      </c>
    </row>
    <row r="85" spans="17:41" x14ac:dyDescent="0.25">
      <c r="Q85">
        <v>12</v>
      </c>
      <c r="R85" s="6">
        <f t="shared" ca="1" si="20"/>
        <v>959.71700722657306</v>
      </c>
      <c r="S85" s="6">
        <f t="shared" ca="1" si="17"/>
        <v>2947.5487568349686</v>
      </c>
      <c r="T85" s="6">
        <f t="shared" ca="1" si="16"/>
        <v>8.0572020719838076</v>
      </c>
      <c r="U85" s="6">
        <f t="shared" ca="1" si="18"/>
        <v>3899.2085619895579</v>
      </c>
      <c r="V85" s="3">
        <f t="shared" ca="1" si="21"/>
        <v>18.443359054070569</v>
      </c>
      <c r="Z85">
        <f t="shared" ca="1" si="19"/>
        <v>18.443359054070569</v>
      </c>
      <c r="AE85">
        <v>84</v>
      </c>
      <c r="AF85" s="1">
        <v>3.1257060976344508E-2</v>
      </c>
      <c r="AH85">
        <v>84</v>
      </c>
      <c r="AI85">
        <v>4565.4798446498899</v>
      </c>
      <c r="AK85">
        <v>84</v>
      </c>
      <c r="AL85">
        <v>0.35336292882863657</v>
      </c>
      <c r="AN85">
        <v>84</v>
      </c>
      <c r="AO85">
        <v>0.35000066115591177</v>
      </c>
    </row>
    <row r="86" spans="17:41" x14ac:dyDescent="0.25">
      <c r="Q86">
        <v>1</v>
      </c>
      <c r="R86" s="6">
        <f t="shared" ca="1" si="20"/>
        <v>988.40925597637363</v>
      </c>
      <c r="S86" s="6">
        <f t="shared" ca="1" si="17"/>
        <v>3035.670360908312</v>
      </c>
      <c r="T86" s="6">
        <f t="shared" ca="1" si="16"/>
        <v>8.2980847950532226</v>
      </c>
      <c r="U86" s="6">
        <f t="shared" ca="1" si="18"/>
        <v>4015.7815320896325</v>
      </c>
      <c r="V86" s="3">
        <f t="shared" ca="1" si="21"/>
        <v>22.575479584621728</v>
      </c>
      <c r="Z86">
        <f t="shared" ca="1" si="19"/>
        <v>22.575479584621728</v>
      </c>
      <c r="AE86">
        <v>85</v>
      </c>
      <c r="AF86" s="1">
        <v>2.9773527018009949E-2</v>
      </c>
      <c r="AH86">
        <v>85</v>
      </c>
      <c r="AI86">
        <v>426.80083897814211</v>
      </c>
      <c r="AK86">
        <v>85</v>
      </c>
      <c r="AL86">
        <v>0.18806675003233672</v>
      </c>
      <c r="AN86">
        <v>85</v>
      </c>
      <c r="AO86">
        <v>0.32737921492380762</v>
      </c>
    </row>
    <row r="87" spans="17:41" x14ac:dyDescent="0.25">
      <c r="Q87">
        <v>2</v>
      </c>
      <c r="R87" s="6">
        <f t="shared" ca="1" si="20"/>
        <v>1017.9593046110584</v>
      </c>
      <c r="S87" s="6">
        <f t="shared" ca="1" si="17"/>
        <v>3126.4264988757777</v>
      </c>
      <c r="T87" s="6">
        <f t="shared" ca="1" si="16"/>
        <v>8.5461690858324904</v>
      </c>
      <c r="U87" s="6">
        <f t="shared" ca="1" si="18"/>
        <v>4135.8396344010034</v>
      </c>
      <c r="V87" s="3">
        <f t="shared" ca="1" si="21"/>
        <v>22.575479584621728</v>
      </c>
      <c r="Z87">
        <f t="shared" ca="1" si="19"/>
        <v>22.575479584621728</v>
      </c>
      <c r="AE87">
        <v>86</v>
      </c>
      <c r="AF87" s="1">
        <v>2.8397455187613163E-2</v>
      </c>
      <c r="AH87">
        <v>86</v>
      </c>
      <c r="AI87">
        <v>1292.5626002718598</v>
      </c>
      <c r="AK87">
        <v>86</v>
      </c>
      <c r="AL87">
        <v>0.28066368406981268</v>
      </c>
      <c r="AN87">
        <v>86</v>
      </c>
      <c r="AO87">
        <v>0.38079000757076586</v>
      </c>
    </row>
    <row r="88" spans="17:41" x14ac:dyDescent="0.25">
      <c r="Q88">
        <v>3</v>
      </c>
      <c r="R88" s="6">
        <f t="shared" ca="1" si="20"/>
        <v>1048.3927984067759</v>
      </c>
      <c r="S88" s="6">
        <f t="shared" ca="1" si="17"/>
        <v>3219.8959342700118</v>
      </c>
      <c r="T88" s="6">
        <f t="shared" ca="1" si="16"/>
        <v>8.8016702465102341</v>
      </c>
      <c r="U88" s="6">
        <f t="shared" ca="1" si="18"/>
        <v>4259.4870624302775</v>
      </c>
      <c r="V88" s="3">
        <f t="shared" ca="1" si="21"/>
        <v>22.575479584621728</v>
      </c>
      <c r="Z88">
        <f t="shared" ca="1" si="19"/>
        <v>22.575479584621728</v>
      </c>
      <c r="AE88">
        <v>87</v>
      </c>
      <c r="AF88" s="1">
        <v>2.8529334685461816E-2</v>
      </c>
      <c r="AH88">
        <v>87</v>
      </c>
      <c r="AI88">
        <v>7274.8523135891974</v>
      </c>
      <c r="AK88">
        <v>87</v>
      </c>
      <c r="AL88">
        <v>0.27153703930882672</v>
      </c>
      <c r="AN88">
        <v>87</v>
      </c>
      <c r="AO88">
        <v>0.34930799815701596</v>
      </c>
    </row>
    <row r="89" spans="17:41" x14ac:dyDescent="0.25">
      <c r="Q89">
        <v>4</v>
      </c>
      <c r="R89" s="6">
        <f t="shared" ca="1" si="20"/>
        <v>1079.7361493455232</v>
      </c>
      <c r="S89" s="6">
        <f t="shared" ca="1" si="17"/>
        <v>3316.1597853832973</v>
      </c>
      <c r="T89" s="6">
        <f t="shared" ca="1" si="16"/>
        <v>9.0648100160725029</v>
      </c>
      <c r="U89" s="6">
        <f t="shared" ca="1" si="18"/>
        <v>4386.8311247127476</v>
      </c>
      <c r="V89" s="3">
        <f t="shared" ca="1" si="21"/>
        <v>22.575479584621728</v>
      </c>
      <c r="Z89">
        <f t="shared" ca="1" si="19"/>
        <v>22.575479584621728</v>
      </c>
      <c r="AE89">
        <v>88</v>
      </c>
      <c r="AF89" s="1">
        <v>2.3591355793616486E-2</v>
      </c>
      <c r="AH89">
        <v>88</v>
      </c>
      <c r="AI89">
        <v>3603.935513357957</v>
      </c>
      <c r="AK89">
        <v>88</v>
      </c>
      <c r="AL89">
        <v>0.19939866539942633</v>
      </c>
      <c r="AN89">
        <v>88</v>
      </c>
      <c r="AO89">
        <v>0.48807030217235059</v>
      </c>
    </row>
    <row r="90" spans="17:41" x14ac:dyDescent="0.25">
      <c r="Q90">
        <v>5</v>
      </c>
      <c r="R90" s="6">
        <f t="shared" ca="1" si="20"/>
        <v>1112.0165590370227</v>
      </c>
      <c r="S90" s="6">
        <f t="shared" ca="1" si="17"/>
        <v>3415.3015956667946</v>
      </c>
      <c r="T90" s="6">
        <f t="shared" ca="1" si="16"/>
        <v>9.335816762740933</v>
      </c>
      <c r="U90" s="6">
        <f t="shared" ca="1" si="18"/>
        <v>4517.9823379410764</v>
      </c>
      <c r="V90" s="3">
        <f t="shared" ca="1" si="21"/>
        <v>22.575479584621728</v>
      </c>
      <c r="Z90">
        <f t="shared" ca="1" si="19"/>
        <v>22.575479584621728</v>
      </c>
      <c r="AE90">
        <v>89</v>
      </c>
      <c r="AF90" s="1">
        <v>3.1865164524327305E-2</v>
      </c>
      <c r="AH90">
        <v>89</v>
      </c>
      <c r="AI90">
        <v>4969.8770348688513</v>
      </c>
      <c r="AK90">
        <v>89</v>
      </c>
      <c r="AL90">
        <v>0.24528604228436934</v>
      </c>
      <c r="AN90">
        <v>89</v>
      </c>
      <c r="AO90">
        <v>0.36377498016726639</v>
      </c>
    </row>
    <row r="91" spans="17:41" x14ac:dyDescent="0.25">
      <c r="Q91">
        <v>6</v>
      </c>
      <c r="R91" s="6">
        <f t="shared" ca="1" si="20"/>
        <v>1145.2620423258845</v>
      </c>
      <c r="S91" s="6">
        <f t="shared" ca="1" si="17"/>
        <v>3517.4074062344798</v>
      </c>
      <c r="T91" s="6">
        <f t="shared" ca="1" si="16"/>
        <v>9.6149256821641789</v>
      </c>
      <c r="U91" s="6">
        <f t="shared" ca="1" si="18"/>
        <v>4653.0545228781994</v>
      </c>
      <c r="V91" s="3">
        <f t="shared" ca="1" si="21"/>
        <v>22.575479584621728</v>
      </c>
      <c r="Z91">
        <f t="shared" ca="1" si="19"/>
        <v>22.575479584621728</v>
      </c>
      <c r="AE91">
        <v>90</v>
      </c>
      <c r="AF91" s="1">
        <v>2.492647380819446E-2</v>
      </c>
      <c r="AH91">
        <v>90</v>
      </c>
      <c r="AI91">
        <v>18195.337901800915</v>
      </c>
      <c r="AK91">
        <v>90</v>
      </c>
      <c r="AL91">
        <v>0.24177961569372769</v>
      </c>
      <c r="AN91">
        <v>90</v>
      </c>
      <c r="AO91">
        <v>0.40845345984073056</v>
      </c>
    </row>
    <row r="92" spans="17:41" x14ac:dyDescent="0.25">
      <c r="Q92">
        <v>7</v>
      </c>
      <c r="R92" s="6">
        <f t="shared" ca="1" si="20"/>
        <v>1179.5014516045419</v>
      </c>
      <c r="S92" s="6">
        <f t="shared" ca="1" si="17"/>
        <v>3622.565830534701</v>
      </c>
      <c r="T92" s="6">
        <f t="shared" ca="1" si="16"/>
        <v>9.902379001534575</v>
      </c>
      <c r="U92" s="6">
        <f t="shared" ca="1" si="18"/>
        <v>4792.1649031377083</v>
      </c>
      <c r="V92" s="3">
        <f t="shared" ca="1" si="21"/>
        <v>22.575479584621728</v>
      </c>
      <c r="Z92">
        <f t="shared" ca="1" si="19"/>
        <v>22.575479584621728</v>
      </c>
      <c r="AE92">
        <v>91</v>
      </c>
      <c r="AF92" s="1">
        <v>2.1798083296225235E-2</v>
      </c>
      <c r="AH92">
        <v>91</v>
      </c>
      <c r="AI92">
        <v>2865.2902853294349</v>
      </c>
      <c r="AK92">
        <v>91</v>
      </c>
      <c r="AL92">
        <v>0.1894919726188431</v>
      </c>
      <c r="AN92">
        <v>91</v>
      </c>
      <c r="AO92">
        <v>0.486430865313838</v>
      </c>
    </row>
    <row r="93" spans="17:41" x14ac:dyDescent="0.25">
      <c r="Q93">
        <v>8</v>
      </c>
      <c r="R93" s="6">
        <f t="shared" ca="1" si="20"/>
        <v>1214.7645018530602</v>
      </c>
      <c r="S93" s="6">
        <f t="shared" ca="1" si="17"/>
        <v>3730.868131254158</v>
      </c>
      <c r="T93" s="6">
        <f t="shared" ca="1" si="16"/>
        <v>10.198426189807185</v>
      </c>
      <c r="U93" s="6">
        <f t="shared" ca="1" si="18"/>
        <v>4935.4342069174108</v>
      </c>
      <c r="V93" s="3">
        <f t="shared" ca="1" si="21"/>
        <v>22.575479584621728</v>
      </c>
      <c r="Z93">
        <f t="shared" ca="1" si="19"/>
        <v>22.575479584621728</v>
      </c>
      <c r="AE93">
        <v>92</v>
      </c>
      <c r="AF93" s="1">
        <v>2.8349835413928437E-2</v>
      </c>
      <c r="AH93">
        <v>92</v>
      </c>
      <c r="AI93">
        <v>12643.937301890324</v>
      </c>
      <c r="AK93">
        <v>92</v>
      </c>
      <c r="AL93">
        <v>0.16231261781117534</v>
      </c>
      <c r="AN93">
        <v>92</v>
      </c>
      <c r="AO93">
        <v>0.4203373641689569</v>
      </c>
    </row>
    <row r="94" spans="17:41" x14ac:dyDescent="0.25">
      <c r="Q94">
        <v>9</v>
      </c>
      <c r="R94" s="6">
        <f t="shared" ca="1" si="20"/>
        <v>1251.0817964275504</v>
      </c>
      <c r="S94" s="6">
        <f t="shared" ca="1" si="17"/>
        <v>3842.4082995210479</v>
      </c>
      <c r="T94" s="6">
        <f t="shared" ca="1" si="16"/>
        <v>10.503324174203691</v>
      </c>
      <c r="U94" s="6">
        <f t="shared" ca="1" si="18"/>
        <v>5082.9867717743946</v>
      </c>
      <c r="V94" s="3">
        <f t="shared" ca="1" si="21"/>
        <v>22.575479584621728</v>
      </c>
      <c r="Z94">
        <f t="shared" ca="1" si="19"/>
        <v>22.575479584621728</v>
      </c>
      <c r="AE94">
        <v>93</v>
      </c>
      <c r="AF94" s="1">
        <v>2.6374460343626227E-2</v>
      </c>
      <c r="AH94">
        <v>93</v>
      </c>
      <c r="AI94">
        <v>6461.729180308409</v>
      </c>
      <c r="AK94">
        <v>93</v>
      </c>
      <c r="AL94">
        <v>0.22175874518956085</v>
      </c>
      <c r="AN94">
        <v>93</v>
      </c>
      <c r="AO94">
        <v>0.37482265787281094</v>
      </c>
    </row>
    <row r="95" spans="17:41" x14ac:dyDescent="0.25">
      <c r="Q95">
        <v>10</v>
      </c>
      <c r="R95" s="6">
        <f t="shared" ca="1" si="20"/>
        <v>1288.484853619567</v>
      </c>
      <c r="S95" s="6">
        <f t="shared" ca="1" si="17"/>
        <v>3957.2831364761132</v>
      </c>
      <c r="T95" s="6">
        <f t="shared" ca="1" si="16"/>
        <v>10.817337563188991</v>
      </c>
      <c r="U95" s="6">
        <f t="shared" ca="1" si="18"/>
        <v>5234.9506525324914</v>
      </c>
      <c r="V95" s="3">
        <f t="shared" ca="1" si="21"/>
        <v>22.575479584621728</v>
      </c>
      <c r="Z95">
        <f t="shared" ca="1" si="19"/>
        <v>22.575479584621728</v>
      </c>
      <c r="AE95">
        <v>94</v>
      </c>
      <c r="AF95" s="1">
        <v>3.3067203815263291E-2</v>
      </c>
      <c r="AH95">
        <v>94</v>
      </c>
      <c r="AI95">
        <v>843.21999164358442</v>
      </c>
      <c r="AK95">
        <v>94</v>
      </c>
      <c r="AL95">
        <v>0.20192140152090765</v>
      </c>
      <c r="AN95">
        <v>94</v>
      </c>
      <c r="AO95">
        <v>0.41409283590742685</v>
      </c>
    </row>
    <row r="96" spans="17:41" x14ac:dyDescent="0.25">
      <c r="Q96">
        <v>11</v>
      </c>
      <c r="R96" s="6">
        <f t="shared" ca="1" si="20"/>
        <v>1327.0061340095426</v>
      </c>
      <c r="S96" s="6">
        <f t="shared" ca="1" si="17"/>
        <v>4075.5923372823859</v>
      </c>
      <c r="T96" s="6">
        <f t="shared" ca="1" si="16"/>
        <v>11.140738876114048</v>
      </c>
      <c r="U96" s="6">
        <f t="shared" ca="1" si="18"/>
        <v>5391.4577324158145</v>
      </c>
      <c r="V96" s="3">
        <f t="shared" ca="1" si="21"/>
        <v>22.575479584621728</v>
      </c>
      <c r="Z96">
        <f t="shared" ca="1" si="19"/>
        <v>22.575479584621728</v>
      </c>
      <c r="AE96">
        <v>95</v>
      </c>
      <c r="AF96" s="1">
        <v>3.2157525952188459E-2</v>
      </c>
      <c r="AH96">
        <v>95</v>
      </c>
      <c r="AI96">
        <v>8414.2548541360593</v>
      </c>
      <c r="AK96">
        <v>95</v>
      </c>
      <c r="AL96">
        <v>0.28783513580833242</v>
      </c>
      <c r="AN96">
        <v>95</v>
      </c>
      <c r="AO96">
        <v>0.39893729771485475</v>
      </c>
    </row>
    <row r="97" spans="17:41" x14ac:dyDescent="0.25">
      <c r="Q97">
        <v>12</v>
      </c>
      <c r="R97" s="6">
        <f t="shared" ca="1" si="20"/>
        <v>1366.6790686379941</v>
      </c>
      <c r="S97" s="6">
        <f t="shared" ca="1" si="17"/>
        <v>4197.4385776465315</v>
      </c>
      <c r="T97" s="6">
        <f t="shared" ca="1" si="16"/>
        <v>11.473808779724262</v>
      </c>
      <c r="U97" s="6">
        <f t="shared" ca="1" si="18"/>
        <v>5552.643837504801</v>
      </c>
      <c r="V97" s="3">
        <f t="shared" ca="1" si="21"/>
        <v>22.575479584621728</v>
      </c>
      <c r="Z97">
        <f t="shared" ca="1" si="19"/>
        <v>22.575479584621728</v>
      </c>
      <c r="AE97">
        <v>96</v>
      </c>
      <c r="AF97" s="1">
        <v>3.6811236853216078E-2</v>
      </c>
      <c r="AH97">
        <v>96</v>
      </c>
      <c r="AI97">
        <v>1708.0171830547695</v>
      </c>
      <c r="AK97">
        <v>96</v>
      </c>
      <c r="AL97">
        <v>0.21127362726738314</v>
      </c>
      <c r="AN97">
        <v>96</v>
      </c>
      <c r="AO97">
        <v>0.38773225280413903</v>
      </c>
    </row>
    <row r="98" spans="17:41" x14ac:dyDescent="0.25">
      <c r="Q98">
        <v>1</v>
      </c>
      <c r="R98" s="6">
        <f t="shared" ca="1" si="20"/>
        <v>1407.5380880189537</v>
      </c>
      <c r="S98" s="6">
        <f t="shared" ca="1" si="17"/>
        <v>4322.9276029268876</v>
      </c>
      <c r="T98" s="6">
        <f t="shared" ca="1" si="16"/>
        <v>11.816836331738637</v>
      </c>
      <c r="U98" s="6">
        <f t="shared" ca="1" si="18"/>
        <v>5718.6488546141018</v>
      </c>
      <c r="V98" s="3">
        <f t="shared" ca="1" si="21"/>
        <v>27.633376164370063</v>
      </c>
      <c r="Z98">
        <f t="shared" ca="1" si="19"/>
        <v>27.633376164370063</v>
      </c>
      <c r="AE98">
        <v>97</v>
      </c>
      <c r="AF98" s="1">
        <v>3.7215777742587441E-2</v>
      </c>
      <c r="AH98">
        <v>97</v>
      </c>
      <c r="AI98">
        <v>3423.1756892313479</v>
      </c>
      <c r="AK98">
        <v>97</v>
      </c>
      <c r="AL98">
        <v>0.12388471778766584</v>
      </c>
      <c r="AN98">
        <v>97</v>
      </c>
      <c r="AO98">
        <v>0.43735841031836797</v>
      </c>
    </row>
    <row r="99" spans="17:41" x14ac:dyDescent="0.25">
      <c r="Q99">
        <v>2</v>
      </c>
      <c r="R99" s="6">
        <f t="shared" ca="1" si="20"/>
        <v>1449.6186520208003</v>
      </c>
      <c r="S99" s="6">
        <f t="shared" ca="1" si="17"/>
        <v>4452.1683199055278</v>
      </c>
      <c r="T99" s="6">
        <f t="shared" ca="1" si="16"/>
        <v>12.17011923171113</v>
      </c>
      <c r="U99" s="6">
        <f t="shared" ca="1" si="18"/>
        <v>5889.6168526946167</v>
      </c>
      <c r="V99" s="3">
        <f t="shared" ca="1" si="21"/>
        <v>27.633376164370063</v>
      </c>
      <c r="Z99">
        <f t="shared" ca="1" si="19"/>
        <v>27.633376164370063</v>
      </c>
      <c r="AE99">
        <v>98</v>
      </c>
      <c r="AF99" s="1">
        <v>3.1852489954000918E-2</v>
      </c>
      <c r="AH99">
        <v>98</v>
      </c>
      <c r="AI99">
        <v>7929.1970020646531</v>
      </c>
      <c r="AK99">
        <v>98</v>
      </c>
      <c r="AL99">
        <v>0.22548858186169649</v>
      </c>
      <c r="AN99">
        <v>98</v>
      </c>
      <c r="AO99">
        <v>0.45077316431847281</v>
      </c>
    </row>
    <row r="100" spans="17:41" x14ac:dyDescent="0.25">
      <c r="Q100">
        <v>3</v>
      </c>
      <c r="R100" s="6">
        <f t="shared" ca="1" si="20"/>
        <v>1492.9572806404262</v>
      </c>
      <c r="S100" s="6">
        <f t="shared" ca="1" si="17"/>
        <v>4585.2728913039937</v>
      </c>
      <c r="T100" s="6">
        <f t="shared" ca="1" si="16"/>
        <v>12.53396407939189</v>
      </c>
      <c r="U100" s="6">
        <f t="shared" ca="1" si="18"/>
        <v>6065.6962078650286</v>
      </c>
      <c r="V100" s="3">
        <f t="shared" ca="1" si="21"/>
        <v>27.633376164370063</v>
      </c>
      <c r="Z100">
        <f t="shared" ca="1" si="19"/>
        <v>27.633376164370063</v>
      </c>
      <c r="AE100">
        <v>99</v>
      </c>
      <c r="AF100" s="1">
        <v>2.9674307370614272E-2</v>
      </c>
      <c r="AH100">
        <v>99</v>
      </c>
      <c r="AI100">
        <v>7400.7657767084156</v>
      </c>
      <c r="AK100">
        <v>99</v>
      </c>
      <c r="AL100">
        <v>0.1098887124427705</v>
      </c>
      <c r="AN100">
        <v>99</v>
      </c>
      <c r="AO100">
        <v>0.36103294989026097</v>
      </c>
    </row>
    <row r="101" spans="17:41" x14ac:dyDescent="0.25">
      <c r="Q101">
        <v>4</v>
      </c>
      <c r="R101" s="6">
        <f t="shared" ca="1" si="20"/>
        <v>1537.5915856974459</v>
      </c>
      <c r="S101" s="6">
        <f t="shared" ca="1" si="17"/>
        <v>4722.3568331247225</v>
      </c>
      <c r="T101" s="6">
        <f t="shared" ca="1" si="16"/>
        <v>12.908686640812618</v>
      </c>
      <c r="U101" s="6">
        <f t="shared" ca="1" si="18"/>
        <v>6247.0397321813562</v>
      </c>
      <c r="V101" s="3">
        <f t="shared" ca="1" si="21"/>
        <v>27.633376164370063</v>
      </c>
      <c r="Z101">
        <f t="shared" ca="1" si="19"/>
        <v>27.633376164370063</v>
      </c>
      <c r="AE101">
        <v>100</v>
      </c>
      <c r="AF101" s="1">
        <v>3.3371353698261164E-2</v>
      </c>
      <c r="AH101">
        <v>100</v>
      </c>
      <c r="AI101">
        <v>10974.386555429795</v>
      </c>
      <c r="AK101">
        <v>100</v>
      </c>
      <c r="AL101">
        <v>0.2248751072059709</v>
      </c>
      <c r="AN101">
        <v>100</v>
      </c>
      <c r="AO101">
        <v>0.42650687172684226</v>
      </c>
    </row>
    <row r="102" spans="17:41" x14ac:dyDescent="0.25">
      <c r="Q102">
        <v>5</v>
      </c>
      <c r="R102" s="6">
        <f t="shared" ca="1" si="20"/>
        <v>1583.5603034759527</v>
      </c>
      <c r="S102" s="6">
        <f t="shared" ca="1" si="17"/>
        <v>4863.5391149026536</v>
      </c>
      <c r="T102" s="6">
        <f t="shared" ca="1" si="16"/>
        <v>13.294612122326965</v>
      </c>
      <c r="U102" s="6">
        <f t="shared" ca="1" si="18"/>
        <v>6433.8048062562793</v>
      </c>
      <c r="V102" s="3">
        <f t="shared" ca="1" si="21"/>
        <v>27.633376164370063</v>
      </c>
      <c r="Z102">
        <f t="shared" ca="1" si="19"/>
        <v>27.633376164370063</v>
      </c>
      <c r="AE102">
        <v>101</v>
      </c>
      <c r="AF102" s="1">
        <v>3.4034326081602284E-2</v>
      </c>
      <c r="AH102">
        <v>101</v>
      </c>
      <c r="AI102">
        <v>1305.1851427880947</v>
      </c>
      <c r="AK102">
        <v>101</v>
      </c>
      <c r="AL102">
        <v>0.30859426612940638</v>
      </c>
      <c r="AN102">
        <v>101</v>
      </c>
      <c r="AO102">
        <v>0.33289809740784521</v>
      </c>
    </row>
    <row r="103" spans="17:41" x14ac:dyDescent="0.25">
      <c r="Q103">
        <v>6</v>
      </c>
      <c r="R103" s="6">
        <f t="shared" ca="1" si="20"/>
        <v>1630.9033283421516</v>
      </c>
      <c r="S103" s="6">
        <f t="shared" ca="1" si="17"/>
        <v>5008.9422629540113</v>
      </c>
      <c r="T103" s="6">
        <f t="shared" ca="1" si="16"/>
        <v>13.692075452843795</v>
      </c>
      <c r="U103" s="6">
        <f t="shared" ca="1" si="18"/>
        <v>6626.1535158433189</v>
      </c>
      <c r="V103" s="3">
        <f t="shared" ca="1" si="21"/>
        <v>27.633376164370063</v>
      </c>
      <c r="Z103">
        <f t="shared" ca="1" si="19"/>
        <v>27.633376164370063</v>
      </c>
      <c r="AE103">
        <v>102</v>
      </c>
      <c r="AF103" s="1">
        <v>3.7115273566562967E-2</v>
      </c>
      <c r="AH103">
        <v>102</v>
      </c>
      <c r="AI103">
        <v>3724.5208997583754</v>
      </c>
      <c r="AK103">
        <v>102</v>
      </c>
      <c r="AL103">
        <v>0.21120204151574046</v>
      </c>
      <c r="AN103">
        <v>102</v>
      </c>
      <c r="AO103">
        <v>0.45352025997405654</v>
      </c>
    </row>
    <row r="104" spans="17:41" x14ac:dyDescent="0.25">
      <c r="Q104">
        <v>7</v>
      </c>
      <c r="R104" s="6">
        <f t="shared" ca="1" si="20"/>
        <v>1679.6617473670458</v>
      </c>
      <c r="S104" s="6">
        <f t="shared" ca="1" si="17"/>
        <v>5158.6924667118737</v>
      </c>
      <c r="T104" s="6">
        <f t="shared" ca="1" si="16"/>
        <v>14.101421574498264</v>
      </c>
      <c r="U104" s="6">
        <f t="shared" ca="1" si="18"/>
        <v>6824.2527925044214</v>
      </c>
      <c r="V104" s="3">
        <f t="shared" ca="1" si="21"/>
        <v>27.633376164370063</v>
      </c>
      <c r="Z104">
        <f t="shared" ca="1" si="19"/>
        <v>27.633376164370063</v>
      </c>
      <c r="AE104">
        <v>103</v>
      </c>
      <c r="AF104" s="1">
        <v>3.0231210385607055E-2</v>
      </c>
      <c r="AH104">
        <v>103</v>
      </c>
      <c r="AI104">
        <v>274.35010051285138</v>
      </c>
      <c r="AK104">
        <v>103</v>
      </c>
      <c r="AL104">
        <v>0.23856409482435981</v>
      </c>
      <c r="AN104">
        <v>103</v>
      </c>
      <c r="AO104">
        <v>0.45005316512700216</v>
      </c>
    </row>
    <row r="105" spans="17:41" x14ac:dyDescent="0.25">
      <c r="Q105">
        <v>8</v>
      </c>
      <c r="R105" s="6">
        <f t="shared" ca="1" si="20"/>
        <v>1729.877875984221</v>
      </c>
      <c r="S105" s="6">
        <f t="shared" ca="1" si="17"/>
        <v>5312.9196882408087</v>
      </c>
      <c r="T105" s="6">
        <f t="shared" ca="1" si="16"/>
        <v>14.523005742012957</v>
      </c>
      <c r="U105" s="6">
        <f t="shared" ca="1" si="18"/>
        <v>7028.2745584830163</v>
      </c>
      <c r="V105" s="3">
        <f t="shared" ca="1" si="21"/>
        <v>27.633376164370063</v>
      </c>
      <c r="Z105">
        <f t="shared" ca="1" si="19"/>
        <v>27.633376164370063</v>
      </c>
      <c r="AE105">
        <v>104</v>
      </c>
      <c r="AF105" s="1">
        <v>3.0342740517036892E-2</v>
      </c>
      <c r="AH105">
        <v>104</v>
      </c>
      <c r="AI105">
        <v>3974.3625869737193</v>
      </c>
      <c r="AK105">
        <v>104</v>
      </c>
      <c r="AL105">
        <v>0.20290381984093098</v>
      </c>
      <c r="AN105">
        <v>104</v>
      </c>
      <c r="AO105">
        <v>0.41640810217304902</v>
      </c>
    </row>
    <row r="106" spans="17:41" x14ac:dyDescent="0.25">
      <c r="Q106">
        <v>9</v>
      </c>
      <c r="R106" s="6">
        <f t="shared" ca="1" si="20"/>
        <v>1781.5952947136757</v>
      </c>
      <c r="S106" s="6">
        <f t="shared" ca="1" si="17"/>
        <v>5471.7577750256241</v>
      </c>
      <c r="T106" s="6">
        <f t="shared" ca="1" si="16"/>
        <v>14.957193831008906</v>
      </c>
      <c r="U106" s="6">
        <f t="shared" ca="1" si="18"/>
        <v>7238.3958759082907</v>
      </c>
      <c r="V106" s="3">
        <f t="shared" ca="1" si="21"/>
        <v>27.633376164370063</v>
      </c>
      <c r="Z106">
        <f t="shared" ca="1" si="19"/>
        <v>27.633376164370063</v>
      </c>
      <c r="AE106">
        <v>105</v>
      </c>
      <c r="AF106" s="1">
        <v>3.039971660584273E-2</v>
      </c>
      <c r="AH106">
        <v>105</v>
      </c>
      <c r="AI106">
        <v>9261.0096530508617</v>
      </c>
      <c r="AK106">
        <v>105</v>
      </c>
      <c r="AL106">
        <v>0.17224465630455227</v>
      </c>
      <c r="AN106">
        <v>105</v>
      </c>
      <c r="AO106">
        <v>0.43547028373808311</v>
      </c>
    </row>
    <row r="107" spans="17:41" x14ac:dyDescent="0.25">
      <c r="Q107">
        <v>10</v>
      </c>
      <c r="R107" s="6">
        <f t="shared" ca="1" si="20"/>
        <v>1834.8588869835696</v>
      </c>
      <c r="S107" s="6">
        <f t="shared" ca="1" si="17"/>
        <v>5635.3445761321154</v>
      </c>
      <c r="T107" s="6">
        <f t="shared" ca="1" si="16"/>
        <v>15.404362655534044</v>
      </c>
      <c r="U107" s="6">
        <f t="shared" ca="1" si="18"/>
        <v>7454.7991004601508</v>
      </c>
      <c r="V107" s="3">
        <f t="shared" ca="1" si="21"/>
        <v>27.633376164370063</v>
      </c>
      <c r="Z107">
        <f t="shared" ca="1" si="19"/>
        <v>27.633376164370063</v>
      </c>
      <c r="AE107">
        <v>106</v>
      </c>
      <c r="AF107" s="1">
        <v>3.4312200436445339E-2</v>
      </c>
      <c r="AH107">
        <v>106</v>
      </c>
      <c r="AI107">
        <v>5105.3008095032528</v>
      </c>
      <c r="AK107">
        <v>106</v>
      </c>
      <c r="AL107">
        <v>0.26251053906513355</v>
      </c>
      <c r="AN107">
        <v>106</v>
      </c>
      <c r="AO107">
        <v>0.45374249489091079</v>
      </c>
    </row>
    <row r="108" spans="17:41" x14ac:dyDescent="0.25">
      <c r="Q108">
        <v>11</v>
      </c>
      <c r="R108" s="6">
        <f t="shared" ca="1" si="20"/>
        <v>1889.7148780827101</v>
      </c>
      <c r="S108" s="6">
        <f t="shared" ca="1" si="17"/>
        <v>5803.8220618406185</v>
      </c>
      <c r="T108" s="6">
        <f t="shared" ca="1" si="16"/>
        <v>15.864900295084675</v>
      </c>
      <c r="U108" s="6">
        <f t="shared" ca="1" si="18"/>
        <v>7677.6720396282444</v>
      </c>
      <c r="V108" s="3">
        <f t="shared" ca="1" si="21"/>
        <v>27.633376164370063</v>
      </c>
      <c r="Z108">
        <f t="shared" ca="1" si="19"/>
        <v>27.633376164370063</v>
      </c>
      <c r="AE108">
        <v>107</v>
      </c>
      <c r="AF108" s="1">
        <v>3.4326391445409277E-2</v>
      </c>
      <c r="AH108">
        <v>107</v>
      </c>
      <c r="AI108">
        <v>1369.2897972989858</v>
      </c>
      <c r="AK108">
        <v>107</v>
      </c>
      <c r="AL108">
        <v>0.24541623110881117</v>
      </c>
      <c r="AN108">
        <v>107</v>
      </c>
      <c r="AO108">
        <v>0.44533670708346218</v>
      </c>
    </row>
    <row r="109" spans="17:41" x14ac:dyDescent="0.25">
      <c r="Q109">
        <v>12</v>
      </c>
      <c r="R109" s="6">
        <f t="shared" ca="1" si="20"/>
        <v>1946.2108752775871</v>
      </c>
      <c r="S109" s="6">
        <f t="shared" ca="1" si="17"/>
        <v>5977.3364468561977</v>
      </c>
      <c r="T109" s="6">
        <f t="shared" ca="1" si="16"/>
        <v>16.339206431403763</v>
      </c>
      <c r="U109" s="6">
        <f t="shared" ca="1" si="18"/>
        <v>7907.2081157023813</v>
      </c>
      <c r="V109" s="3">
        <f t="shared" ca="1" si="21"/>
        <v>27.633376164370063</v>
      </c>
      <c r="Z109">
        <f t="shared" ca="1" si="19"/>
        <v>27.633376164370063</v>
      </c>
      <c r="AE109">
        <v>108</v>
      </c>
      <c r="AF109" s="1">
        <v>3.1786063011055354E-2</v>
      </c>
      <c r="AH109">
        <v>108</v>
      </c>
      <c r="AI109">
        <v>323.37688186639008</v>
      </c>
      <c r="AK109">
        <v>108</v>
      </c>
      <c r="AL109">
        <v>0.16852543670233724</v>
      </c>
      <c r="AN109">
        <v>108</v>
      </c>
      <c r="AO109">
        <v>0.36043255842768535</v>
      </c>
    </row>
    <row r="110" spans="17:41" x14ac:dyDescent="0.25">
      <c r="Q110">
        <v>1</v>
      </c>
      <c r="R110" s="6">
        <f t="shared" ca="1" si="20"/>
        <v>2004.3959091287675</v>
      </c>
      <c r="S110" s="6">
        <f t="shared" ca="1" si="17"/>
        <v>6156.0383172023985</v>
      </c>
      <c r="T110" s="6">
        <f t="shared" ca="1" si="16"/>
        <v>16.827692695348336</v>
      </c>
      <c r="U110" s="6">
        <f t="shared" ca="1" si="18"/>
        <v>8143.6065336358179</v>
      </c>
      <c r="V110" s="3">
        <f t="shared" ca="1" si="21"/>
        <v>33.824463191547757</v>
      </c>
      <c r="Z110">
        <f t="shared" ca="1" si="19"/>
        <v>33.824463191547757</v>
      </c>
      <c r="AE110">
        <v>109</v>
      </c>
      <c r="AF110" s="1">
        <v>3.0804950975888978E-2</v>
      </c>
      <c r="AH110">
        <v>109</v>
      </c>
      <c r="AI110">
        <v>1238.3759729859237</v>
      </c>
      <c r="AK110">
        <v>109</v>
      </c>
      <c r="AL110">
        <v>0.19952324407584646</v>
      </c>
      <c r="AN110">
        <v>109</v>
      </c>
      <c r="AO110">
        <v>0.44185944246388298</v>
      </c>
    </row>
    <row r="111" spans="17:41" x14ac:dyDescent="0.25">
      <c r="Q111">
        <v>2</v>
      </c>
      <c r="R111" s="6">
        <f t="shared" ca="1" si="20"/>
        <v>2064.3204760425097</v>
      </c>
      <c r="S111" s="6">
        <f t="shared" ca="1" si="17"/>
        <v>6340.0827609086828</v>
      </c>
      <c r="T111" s="6">
        <f t="shared" ca="1" si="16"/>
        <v>17.330783024127047</v>
      </c>
      <c r="U111" s="6">
        <f t="shared" ca="1" si="18"/>
        <v>8387.072453927065</v>
      </c>
      <c r="V111" s="3">
        <f t="shared" ca="1" si="21"/>
        <v>33.824463191547757</v>
      </c>
      <c r="Z111">
        <f t="shared" ca="1" si="19"/>
        <v>33.824463191547757</v>
      </c>
      <c r="AE111">
        <v>110</v>
      </c>
      <c r="AF111" s="1">
        <v>2.8997474772315845E-2</v>
      </c>
      <c r="AH111">
        <v>110</v>
      </c>
      <c r="AI111">
        <v>1152.3247410590247</v>
      </c>
      <c r="AK111">
        <v>110</v>
      </c>
      <c r="AL111">
        <v>0.16237831583327247</v>
      </c>
      <c r="AN111">
        <v>110</v>
      </c>
      <c r="AO111">
        <v>0.37878174631146738</v>
      </c>
    </row>
    <row r="112" spans="17:41" x14ac:dyDescent="0.25">
      <c r="Q112">
        <v>3</v>
      </c>
      <c r="R112" s="6">
        <f t="shared" ca="1" si="20"/>
        <v>2126.0365820945253</v>
      </c>
      <c r="S112" s="6">
        <f t="shared" ca="1" si="17"/>
        <v>6529.6295026049756</v>
      </c>
      <c r="T112" s="6">
        <f t="shared" ca="1" si="16"/>
        <v>17.848914029217884</v>
      </c>
      <c r="U112" s="6">
        <f t="shared" ca="1" si="18"/>
        <v>8637.8171706702815</v>
      </c>
      <c r="V112" s="3">
        <f t="shared" ca="1" si="21"/>
        <v>33.824463191547757</v>
      </c>
      <c r="Z112">
        <f t="shared" ca="1" si="19"/>
        <v>33.824463191547757</v>
      </c>
      <c r="AE112">
        <v>111</v>
      </c>
      <c r="AF112" s="1">
        <v>3.3444294695322174E-2</v>
      </c>
      <c r="AH112">
        <v>111</v>
      </c>
      <c r="AI112">
        <v>569.14913041802652</v>
      </c>
      <c r="AK112">
        <v>111</v>
      </c>
      <c r="AL112">
        <v>0.13554870829470872</v>
      </c>
      <c r="AN112">
        <v>111</v>
      </c>
      <c r="AO112">
        <v>0.37767276265143884</v>
      </c>
    </row>
    <row r="113" spans="17:41" x14ac:dyDescent="0.25">
      <c r="Q113">
        <v>4</v>
      </c>
      <c r="R113" s="6">
        <f t="shared" ca="1" si="20"/>
        <v>2189.597788163921</v>
      </c>
      <c r="S113" s="6">
        <f t="shared" ca="1" si="17"/>
        <v>6724.8430421401235</v>
      </c>
      <c r="T113" s="6">
        <f t="shared" ca="1" si="16"/>
        <v>18.382535375285393</v>
      </c>
      <c r="U113" s="6">
        <f t="shared" ca="1" si="18"/>
        <v>8896.0582949287582</v>
      </c>
      <c r="V113" s="3">
        <f t="shared" ca="1" si="21"/>
        <v>33.824463191547757</v>
      </c>
      <c r="Z113">
        <f t="shared" ca="1" si="19"/>
        <v>33.824463191547757</v>
      </c>
      <c r="AE113">
        <v>112</v>
      </c>
      <c r="AF113" s="1">
        <v>3.0726640838876218E-2</v>
      </c>
      <c r="AH113">
        <v>112</v>
      </c>
      <c r="AI113">
        <v>9690.1854456874626</v>
      </c>
      <c r="AK113">
        <v>112</v>
      </c>
      <c r="AL113">
        <v>0.17509445502153931</v>
      </c>
      <c r="AN113">
        <v>112</v>
      </c>
      <c r="AO113">
        <v>0.42740930479611644</v>
      </c>
    </row>
    <row r="114" spans="17:41" x14ac:dyDescent="0.25">
      <c r="Q114">
        <v>5</v>
      </c>
      <c r="R114" s="6">
        <f t="shared" ca="1" si="20"/>
        <v>2255.0592564164895</v>
      </c>
      <c r="S114" s="6">
        <f t="shared" ca="1" si="17"/>
        <v>6925.8927973445734</v>
      </c>
      <c r="T114" s="6">
        <f t="shared" ca="1" si="16"/>
        <v>18.932110170426203</v>
      </c>
      <c r="U114" s="6">
        <f t="shared" ca="1" si="18"/>
        <v>9162.0199435906361</v>
      </c>
      <c r="V114" s="3">
        <f t="shared" ca="1" si="21"/>
        <v>33.824463191547757</v>
      </c>
      <c r="Z114">
        <f t="shared" ca="1" si="19"/>
        <v>33.824463191547757</v>
      </c>
      <c r="AE114">
        <v>113</v>
      </c>
      <c r="AF114" s="1">
        <v>2.7485242534049048E-2</v>
      </c>
      <c r="AH114">
        <v>113</v>
      </c>
      <c r="AI114">
        <v>4859.5182345643707</v>
      </c>
      <c r="AK114">
        <v>113</v>
      </c>
      <c r="AL114">
        <v>0.15238697798630774</v>
      </c>
      <c r="AN114">
        <v>113</v>
      </c>
      <c r="AO114">
        <v>0.39222695619332854</v>
      </c>
    </row>
    <row r="115" spans="17:41" x14ac:dyDescent="0.25">
      <c r="Q115">
        <v>6</v>
      </c>
      <c r="R115" s="6">
        <f t="shared" ca="1" si="20"/>
        <v>2322.4777981776933</v>
      </c>
      <c r="S115" s="6">
        <f t="shared" ca="1" si="17"/>
        <v>7132.9532510611634</v>
      </c>
      <c r="T115" s="6">
        <f t="shared" ca="1" si="16"/>
        <v>19.498115368081574</v>
      </c>
      <c r="U115" s="6">
        <f t="shared" ca="1" si="18"/>
        <v>9435.9329338707757</v>
      </c>
      <c r="V115" s="3">
        <f t="shared" ca="1" si="21"/>
        <v>33.824463191547757</v>
      </c>
      <c r="Z115">
        <f t="shared" ca="1" si="19"/>
        <v>33.824463191547757</v>
      </c>
      <c r="AE115">
        <v>114</v>
      </c>
      <c r="AF115" s="1">
        <v>3.3051062948769916E-2</v>
      </c>
      <c r="AH115">
        <v>114</v>
      </c>
      <c r="AI115">
        <v>19046.406821999361</v>
      </c>
      <c r="AK115">
        <v>114</v>
      </c>
      <c r="AL115">
        <v>0.22705060396872861</v>
      </c>
      <c r="AN115">
        <v>114</v>
      </c>
      <c r="AO115">
        <v>0.40245163309097692</v>
      </c>
    </row>
    <row r="116" spans="17:41" x14ac:dyDescent="0.25">
      <c r="Q116">
        <v>7</v>
      </c>
      <c r="R116" s="6">
        <f t="shared" ca="1" si="20"/>
        <v>2391.9119232368853</v>
      </c>
      <c r="S116" s="6">
        <f t="shared" ca="1" si="17"/>
        <v>7346.2041025716326</v>
      </c>
      <c r="T116" s="6">
        <f t="shared" ca="1" si="16"/>
        <v>20.081042180965728</v>
      </c>
      <c r="U116" s="6">
        <f t="shared" ca="1" si="18"/>
        <v>9718.0349836275527</v>
      </c>
      <c r="V116" s="3">
        <f t="shared" ca="1" si="21"/>
        <v>33.824463191547757</v>
      </c>
      <c r="Z116">
        <f t="shared" ca="1" si="19"/>
        <v>33.824463191547757</v>
      </c>
      <c r="AE116">
        <v>115</v>
      </c>
      <c r="AF116" s="1">
        <v>2.5840923734308241E-2</v>
      </c>
      <c r="AH116">
        <v>115</v>
      </c>
      <c r="AI116">
        <v>5555.5925797929394</v>
      </c>
      <c r="AK116">
        <v>115</v>
      </c>
      <c r="AL116">
        <v>0.14385715802919238</v>
      </c>
      <c r="AN116">
        <v>115</v>
      </c>
      <c r="AO116">
        <v>0.36235022440338227</v>
      </c>
    </row>
    <row r="117" spans="17:41" x14ac:dyDescent="0.25">
      <c r="Q117">
        <v>8</v>
      </c>
      <c r="R117" s="6">
        <f t="shared" ca="1" si="20"/>
        <v>2463.4218906255578</v>
      </c>
      <c r="S117" s="6">
        <f t="shared" ca="1" si="17"/>
        <v>7565.8304235502592</v>
      </c>
      <c r="T117" s="6">
        <f t="shared" ca="1" si="16"/>
        <v>20.681396507369243</v>
      </c>
      <c r="U117" s="6">
        <f t="shared" ca="1" si="18"/>
        <v>10008.570917668449</v>
      </c>
      <c r="V117" s="3">
        <f t="shared" ca="1" si="21"/>
        <v>33.824463191547757</v>
      </c>
      <c r="Z117">
        <f t="shared" ca="1" si="19"/>
        <v>33.824463191547757</v>
      </c>
      <c r="AE117">
        <v>116</v>
      </c>
      <c r="AF117" s="1">
        <v>3.5282129476793544E-2</v>
      </c>
      <c r="AH117">
        <v>116</v>
      </c>
      <c r="AI117">
        <v>2767.5180544813829</v>
      </c>
      <c r="AK117">
        <v>116</v>
      </c>
      <c r="AL117">
        <v>0.15896516622989271</v>
      </c>
      <c r="AN117">
        <v>116</v>
      </c>
      <c r="AO117">
        <v>0.42841454449572963</v>
      </c>
    </row>
    <row r="118" spans="17:41" x14ac:dyDescent="0.25">
      <c r="Q118">
        <v>9</v>
      </c>
      <c r="R118" s="6">
        <f t="shared" ca="1" si="20"/>
        <v>2537.0697609136851</v>
      </c>
      <c r="S118" s="6">
        <f t="shared" ca="1" si="17"/>
        <v>7792.0228186799868</v>
      </c>
      <c r="T118" s="6">
        <f t="shared" ca="1" si="16"/>
        <v>21.299699370207435</v>
      </c>
      <c r="U118" s="6">
        <f t="shared" ca="1" si="18"/>
        <v>10307.792880223464</v>
      </c>
      <c r="V118" s="3">
        <f t="shared" ca="1" si="21"/>
        <v>33.824463191547757</v>
      </c>
      <c r="Z118">
        <f t="shared" ca="1" si="19"/>
        <v>33.824463191547757</v>
      </c>
      <c r="AE118">
        <v>117</v>
      </c>
      <c r="AF118" s="1">
        <v>2.6227644104434678E-2</v>
      </c>
      <c r="AH118">
        <v>117</v>
      </c>
      <c r="AI118">
        <v>6162.3353579259274</v>
      </c>
      <c r="AK118">
        <v>117</v>
      </c>
      <c r="AL118">
        <v>0.18728049316560821</v>
      </c>
      <c r="AN118">
        <v>117</v>
      </c>
      <c r="AO118">
        <v>0.38894914593244684</v>
      </c>
    </row>
    <row r="119" spans="17:41" x14ac:dyDescent="0.25">
      <c r="Q119">
        <v>10</v>
      </c>
      <c r="R119" s="6">
        <f t="shared" ca="1" si="20"/>
        <v>2612.9194500695498</v>
      </c>
      <c r="S119" s="6">
        <f t="shared" ca="1" si="17"/>
        <v>8024.9775910704138</v>
      </c>
      <c r="T119" s="6">
        <f t="shared" ca="1" si="16"/>
        <v>21.936487369194811</v>
      </c>
      <c r="U119" s="6">
        <f t="shared" ca="1" si="18"/>
        <v>10615.960553770768</v>
      </c>
      <c r="V119" s="3">
        <f t="shared" ca="1" si="21"/>
        <v>33.824463191547757</v>
      </c>
      <c r="Z119">
        <f t="shared" ca="1" si="19"/>
        <v>33.824463191547757</v>
      </c>
      <c r="AE119">
        <v>118</v>
      </c>
      <c r="AF119" s="1">
        <v>3.3585793899068683E-2</v>
      </c>
      <c r="AH119">
        <v>118</v>
      </c>
      <c r="AI119">
        <v>9319.3518491859322</v>
      </c>
      <c r="AK119">
        <v>118</v>
      </c>
      <c r="AL119">
        <v>0.27485038642576226</v>
      </c>
      <c r="AN119">
        <v>118</v>
      </c>
      <c r="AO119">
        <v>0.39970556895287057</v>
      </c>
    </row>
    <row r="120" spans="17:41" x14ac:dyDescent="0.25">
      <c r="Q120">
        <v>11</v>
      </c>
      <c r="R120" s="6">
        <f t="shared" ca="1" si="20"/>
        <v>2691.0367849297918</v>
      </c>
      <c r="S120" s="6">
        <f t="shared" ca="1" si="17"/>
        <v>8264.8969126212178</v>
      </c>
      <c r="T120" s="6">
        <f t="shared" ca="1" si="16"/>
        <v>22.592313146537947</v>
      </c>
      <c r="U120" s="6">
        <f t="shared" ca="1" si="18"/>
        <v>10933.34138440447</v>
      </c>
      <c r="V120" s="3">
        <f t="shared" ca="1" si="21"/>
        <v>33.824463191547757</v>
      </c>
      <c r="Z120">
        <f t="shared" ca="1" si="19"/>
        <v>33.824463191547757</v>
      </c>
      <c r="AE120">
        <v>119</v>
      </c>
      <c r="AF120" s="1">
        <v>3.269510417513577E-2</v>
      </c>
      <c r="AH120">
        <v>119</v>
      </c>
      <c r="AI120">
        <v>8888.5357871253691</v>
      </c>
      <c r="AK120">
        <v>119</v>
      </c>
      <c r="AL120">
        <v>0.33086166370821557</v>
      </c>
      <c r="AN120">
        <v>119</v>
      </c>
      <c r="AO120">
        <v>0.38485704819694944</v>
      </c>
    </row>
    <row r="121" spans="17:41" x14ac:dyDescent="0.25">
      <c r="Q121">
        <v>12</v>
      </c>
      <c r="R121" s="6">
        <f t="shared" ca="1" si="20"/>
        <v>2771.4895603278219</v>
      </c>
      <c r="S121" s="6">
        <f t="shared" ca="1" si="17"/>
        <v>8511.9889994788609</v>
      </c>
      <c r="T121" s="6">
        <f t="shared" ca="1" si="16"/>
        <v>23.267745866551024</v>
      </c>
      <c r="U121" s="6">
        <f t="shared" ca="1" si="18"/>
        <v>11260.210813940132</v>
      </c>
      <c r="V121" s="3">
        <f t="shared" ca="1" si="21"/>
        <v>33.824463191547757</v>
      </c>
      <c r="Z121">
        <f t="shared" ca="1" si="19"/>
        <v>33.824463191547757</v>
      </c>
      <c r="AE121">
        <v>120</v>
      </c>
      <c r="AF121" s="1">
        <v>3.6913837630736746E-2</v>
      </c>
      <c r="AH121">
        <v>120</v>
      </c>
      <c r="AI121">
        <v>1366.4248354185238</v>
      </c>
      <c r="AK121">
        <v>120</v>
      </c>
      <c r="AL121">
        <v>0.10140493246530094</v>
      </c>
      <c r="AN121">
        <v>120</v>
      </c>
      <c r="AO121">
        <v>0.35605964313984156</v>
      </c>
    </row>
    <row r="122" spans="17:41" x14ac:dyDescent="0.25">
      <c r="Q122">
        <v>1</v>
      </c>
      <c r="R122" s="6">
        <f t="shared" ca="1" si="20"/>
        <v>2854.3475979301793</v>
      </c>
      <c r="S122" s="6">
        <f t="shared" ca="1" si="17"/>
        <v>8766.4682927388531</v>
      </c>
      <c r="T122" s="6">
        <f t="shared" ca="1" si="16"/>
        <v>23.963371709610211</v>
      </c>
      <c r="U122" s="6">
        <f t="shared" ca="1" si="18"/>
        <v>11596.852518959424</v>
      </c>
      <c r="V122" s="3">
        <f t="shared" ca="1" si="21"/>
        <v>41.402624977527793</v>
      </c>
      <c r="Z122">
        <f t="shared" ca="1" si="19"/>
        <v>41.402624977527793</v>
      </c>
      <c r="AE122">
        <v>121</v>
      </c>
      <c r="AF122" s="1">
        <v>3.0889084870875161E-2</v>
      </c>
      <c r="AH122">
        <v>121</v>
      </c>
      <c r="AI122">
        <v>11753.932254228857</v>
      </c>
      <c r="AK122">
        <v>121</v>
      </c>
      <c r="AL122">
        <v>0.23903593204021986</v>
      </c>
      <c r="AN122">
        <v>121</v>
      </c>
      <c r="AO122">
        <v>0.39544028740592002</v>
      </c>
    </row>
    <row r="123" spans="17:41" x14ac:dyDescent="0.25">
      <c r="Q123">
        <v>2</v>
      </c>
      <c r="R123" s="6">
        <f t="shared" ca="1" si="20"/>
        <v>2939.6828068318941</v>
      </c>
      <c r="S123" s="6">
        <f t="shared" ca="1" si="17"/>
        <v>9028.5556445503862</v>
      </c>
      <c r="T123" s="6">
        <f t="shared" ca="1" si="16"/>
        <v>24.679794380875581</v>
      </c>
      <c r="U123" s="6">
        <f t="shared" ca="1" si="18"/>
        <v>11943.558657001404</v>
      </c>
      <c r="V123" s="3">
        <f t="shared" ca="1" si="21"/>
        <v>41.402624977527793</v>
      </c>
      <c r="Z123">
        <f t="shared" ca="1" si="19"/>
        <v>41.402624977527793</v>
      </c>
      <c r="AE123">
        <v>122</v>
      </c>
      <c r="AF123" s="1">
        <v>2.8931603317782661E-2</v>
      </c>
      <c r="AH123">
        <v>122</v>
      </c>
      <c r="AI123">
        <v>2497.6881516903927</v>
      </c>
      <c r="AK123">
        <v>122</v>
      </c>
      <c r="AL123">
        <v>0.12158845217675406</v>
      </c>
      <c r="AN123">
        <v>122</v>
      </c>
      <c r="AO123">
        <v>0.46215230211195696</v>
      </c>
    </row>
    <row r="124" spans="17:41" x14ac:dyDescent="0.25">
      <c r="Q124">
        <v>3</v>
      </c>
      <c r="R124" s="6">
        <f t="shared" ca="1" si="20"/>
        <v>3027.5692459634452</v>
      </c>
      <c r="S124" s="6">
        <f t="shared" ca="1" si="17"/>
        <v>9298.4785097848653</v>
      </c>
      <c r="T124" s="6">
        <f t="shared" ca="1" si="16"/>
        <v>25.417635634222087</v>
      </c>
      <c r="U124" s="6">
        <f t="shared" ca="1" si="18"/>
        <v>12300.630120114089</v>
      </c>
      <c r="V124" s="3">
        <f t="shared" ca="1" si="21"/>
        <v>41.402624977527793</v>
      </c>
      <c r="Z124">
        <f t="shared" ca="1" si="19"/>
        <v>41.402624977527793</v>
      </c>
      <c r="AE124">
        <v>123</v>
      </c>
      <c r="AF124" s="1">
        <v>2.8663340247152114E-2</v>
      </c>
      <c r="AH124">
        <v>123</v>
      </c>
      <c r="AI124">
        <v>290.54265068753773</v>
      </c>
      <c r="AK124">
        <v>123</v>
      </c>
      <c r="AL124">
        <v>0.1961405454029323</v>
      </c>
      <c r="AN124">
        <v>123</v>
      </c>
      <c r="AO124">
        <v>0.42311553203347491</v>
      </c>
    </row>
    <row r="125" spans="17:41" x14ac:dyDescent="0.25">
      <c r="Q125">
        <v>4</v>
      </c>
      <c r="R125" s="6">
        <f t="shared" ca="1" si="20"/>
        <v>3118.0831883634692</v>
      </c>
      <c r="S125" s="6">
        <f t="shared" ca="1" si="17"/>
        <v>9576.4711434346682</v>
      </c>
      <c r="T125" s="6">
        <f t="shared" ca="1" si="16"/>
        <v>26.177535811834261</v>
      </c>
      <c r="U125" s="6">
        <f t="shared" ca="1" si="18"/>
        <v>12668.376795986303</v>
      </c>
      <c r="V125" s="3">
        <f t="shared" ca="1" si="21"/>
        <v>41.402624977527793</v>
      </c>
      <c r="Z125">
        <f t="shared" ca="1" si="19"/>
        <v>41.402624977527793</v>
      </c>
      <c r="AE125">
        <v>124</v>
      </c>
      <c r="AF125" s="1">
        <v>3.1495599651236272E-2</v>
      </c>
      <c r="AH125">
        <v>124</v>
      </c>
      <c r="AI125">
        <v>2441.3405742669311</v>
      </c>
      <c r="AK125">
        <v>124</v>
      </c>
      <c r="AL125">
        <v>0.21209250583868616</v>
      </c>
      <c r="AN125">
        <v>124</v>
      </c>
      <c r="AO125">
        <v>0.36055264757106853</v>
      </c>
    </row>
    <row r="126" spans="17:41" x14ac:dyDescent="0.25">
      <c r="Q126">
        <v>5</v>
      </c>
      <c r="R126" s="6">
        <f t="shared" ca="1" si="20"/>
        <v>3211.3031873730051</v>
      </c>
      <c r="S126" s="6">
        <f t="shared" ca="1" si="17"/>
        <v>9862.7748039134549</v>
      </c>
      <c r="T126" s="6">
        <f t="shared" ca="1" si="16"/>
        <v>26.96015439993295</v>
      </c>
      <c r="U126" s="6">
        <f t="shared" ca="1" si="18"/>
        <v>13047.117836886528</v>
      </c>
      <c r="V126" s="3">
        <f t="shared" ca="1" si="21"/>
        <v>41.402624977527793</v>
      </c>
      <c r="Z126">
        <f t="shared" ca="1" si="19"/>
        <v>41.402624977527793</v>
      </c>
      <c r="AE126">
        <v>125</v>
      </c>
      <c r="AF126" s="1">
        <v>2.8023950814429099E-2</v>
      </c>
      <c r="AH126">
        <v>125</v>
      </c>
      <c r="AI126">
        <v>2111.6824075987647</v>
      </c>
      <c r="AK126">
        <v>125</v>
      </c>
      <c r="AL126">
        <v>0.13039491409239842</v>
      </c>
      <c r="AN126">
        <v>125</v>
      </c>
      <c r="AO126">
        <v>0.34054675629800257</v>
      </c>
    </row>
    <row r="127" spans="17:41" x14ac:dyDescent="0.25">
      <c r="Q127">
        <v>6</v>
      </c>
      <c r="R127" s="6">
        <f t="shared" ca="1" si="20"/>
        <v>3307.3101448087205</v>
      </c>
      <c r="S127" s="6">
        <f t="shared" ca="1" si="17"/>
        <v>10157.637962434457</v>
      </c>
      <c r="T127" s="6">
        <f t="shared" ca="1" si="16"/>
        <v>27.766170601116393</v>
      </c>
      <c r="U127" s="6">
        <f t="shared" ca="1" si="18"/>
        <v>13437.18193664206</v>
      </c>
      <c r="V127" s="3">
        <f t="shared" ca="1" si="21"/>
        <v>41.402624977527793</v>
      </c>
      <c r="Z127">
        <f t="shared" ca="1" si="19"/>
        <v>41.402624977527793</v>
      </c>
      <c r="AE127">
        <v>126</v>
      </c>
      <c r="AF127" s="1">
        <v>3.109428119717017E-2</v>
      </c>
      <c r="AH127">
        <v>126</v>
      </c>
      <c r="AI127">
        <v>2300.8857757249743</v>
      </c>
      <c r="AK127">
        <v>126</v>
      </c>
      <c r="AL127">
        <v>0.14077815793396536</v>
      </c>
      <c r="AN127">
        <v>126</v>
      </c>
      <c r="AO127">
        <v>0.43004456822856063</v>
      </c>
    </row>
    <row r="128" spans="17:41" x14ac:dyDescent="0.25">
      <c r="Q128">
        <v>7</v>
      </c>
      <c r="R128" s="6">
        <f t="shared" ca="1" si="20"/>
        <v>3406.1873811742817</v>
      </c>
      <c r="S128" s="6">
        <f t="shared" ca="1" si="17"/>
        <v>10461.316518648457</v>
      </c>
      <c r="T128" s="6">
        <f t="shared" ca="1" si="16"/>
        <v>28.596283923812308</v>
      </c>
      <c r="U128" s="6">
        <f t="shared" ca="1" si="18"/>
        <v>13838.907615898926</v>
      </c>
      <c r="V128" s="3">
        <f t="shared" ca="1" si="21"/>
        <v>41.402624977527793</v>
      </c>
      <c r="Z128">
        <f t="shared" ca="1" si="19"/>
        <v>41.402624977527793</v>
      </c>
      <c r="AE128">
        <v>127</v>
      </c>
      <c r="AF128" s="1">
        <v>2.8159854469022916E-2</v>
      </c>
      <c r="AH128">
        <v>127</v>
      </c>
      <c r="AI128">
        <v>11969.060065610349</v>
      </c>
      <c r="AK128">
        <v>127</v>
      </c>
      <c r="AL128">
        <v>0.1702613082481903</v>
      </c>
      <c r="AN128">
        <v>127</v>
      </c>
      <c r="AO128">
        <v>0.38147670131564992</v>
      </c>
    </row>
    <row r="129" spans="17:41" x14ac:dyDescent="0.25">
      <c r="Q129">
        <v>8</v>
      </c>
      <c r="R129" s="6">
        <f t="shared" ca="1" si="20"/>
        <v>3508.0207079708043</v>
      </c>
      <c r="S129" s="6">
        <f t="shared" ca="1" si="17"/>
        <v>10774.074022728611</v>
      </c>
      <c r="T129" s="6">
        <f t="shared" ca="1" si="16"/>
        <v>29.451214789352594</v>
      </c>
      <c r="U129" s="6">
        <f t="shared" ca="1" si="18"/>
        <v>14252.643515910064</v>
      </c>
      <c r="V129" s="3">
        <f t="shared" ca="1" si="21"/>
        <v>41.402624977527793</v>
      </c>
      <c r="Z129">
        <f t="shared" ca="1" si="19"/>
        <v>41.402624977527793</v>
      </c>
      <c r="AE129">
        <v>128</v>
      </c>
      <c r="AF129" s="1">
        <v>2.5695234157974811E-2</v>
      </c>
      <c r="AH129">
        <v>128</v>
      </c>
      <c r="AI129">
        <v>3078.2807232069185</v>
      </c>
      <c r="AK129">
        <v>128</v>
      </c>
      <c r="AL129">
        <v>0.23053529509481749</v>
      </c>
      <c r="AN129">
        <v>128</v>
      </c>
      <c r="AO129">
        <v>0.44376826014277498</v>
      </c>
    </row>
    <row r="130" spans="17:41" x14ac:dyDescent="0.25">
      <c r="Q130">
        <v>9</v>
      </c>
      <c r="R130" s="6">
        <f t="shared" ca="1" si="20"/>
        <v>3612.8985021691387</v>
      </c>
      <c r="S130" s="6">
        <f t="shared" ca="1" si="17"/>
        <v>11096.181904094845</v>
      </c>
      <c r="T130" s="6">
        <f t="shared" ref="T130:T193" ca="1" si="22">ABS(S130*$B$4)</f>
        <v>30.331705157197469</v>
      </c>
      <c r="U130" s="6">
        <f t="shared" ca="1" si="18"/>
        <v>14678.748701106786</v>
      </c>
      <c r="V130" s="3">
        <f t="shared" ca="1" si="21"/>
        <v>41.402624977527793</v>
      </c>
      <c r="Z130">
        <f t="shared" ca="1" si="19"/>
        <v>41.402624977527793</v>
      </c>
      <c r="AE130">
        <v>129</v>
      </c>
      <c r="AF130" s="1">
        <v>2.910400853512396E-2</v>
      </c>
      <c r="AH130">
        <v>129</v>
      </c>
      <c r="AI130">
        <v>9966.5189593082432</v>
      </c>
      <c r="AK130">
        <v>129</v>
      </c>
      <c r="AL130">
        <v>0.23427015214882707</v>
      </c>
      <c r="AN130">
        <v>129</v>
      </c>
      <c r="AO130">
        <v>0.43349824340422438</v>
      </c>
    </row>
    <row r="131" spans="17:41" x14ac:dyDescent="0.25">
      <c r="Q131">
        <v>10</v>
      </c>
      <c r="R131" s="6">
        <f t="shared" ca="1" si="20"/>
        <v>3720.9117829086204</v>
      </c>
      <c r="S131" s="6">
        <f t="shared" ref="S131:S194" ca="1" si="23">S130 * (1 + $B$6)</f>
        <v>11427.919706976316</v>
      </c>
      <c r="T131" s="6">
        <f t="shared" ca="1" si="22"/>
        <v>31.238519168851695</v>
      </c>
      <c r="U131" s="6">
        <f t="shared" ref="U131:U194" ca="1" si="24">R131+S131-T131</f>
        <v>15117.592970716085</v>
      </c>
      <c r="V131" s="3">
        <f t="shared" ca="1" si="21"/>
        <v>41.402624977527793</v>
      </c>
      <c r="Z131">
        <f t="shared" ref="Z131:Z194" ca="1" si="25">V131</f>
        <v>41.402624977527793</v>
      </c>
      <c r="AE131">
        <v>130</v>
      </c>
      <c r="AF131" s="1">
        <v>3.4640553627808046E-2</v>
      </c>
      <c r="AH131">
        <v>130</v>
      </c>
      <c r="AI131">
        <v>14447.787683698401</v>
      </c>
      <c r="AK131">
        <v>130</v>
      </c>
      <c r="AL131">
        <v>0.25176493207197453</v>
      </c>
      <c r="AN131">
        <v>130</v>
      </c>
      <c r="AO131">
        <v>0.40943974008657963</v>
      </c>
    </row>
    <row r="132" spans="17:41" x14ac:dyDescent="0.25">
      <c r="Q132">
        <v>11</v>
      </c>
      <c r="R132" s="6">
        <f t="shared" ref="R132:R195" ca="1" si="26">ABS(R131) * (1 + $B$6)</f>
        <v>3832.1542904888506</v>
      </c>
      <c r="S132" s="6">
        <f t="shared" ca="1" si="23"/>
        <v>11769.575333016401</v>
      </c>
      <c r="T132" s="6">
        <f t="shared" ca="1" si="22"/>
        <v>32.172443811031656</v>
      </c>
      <c r="U132" s="6">
        <f t="shared" ca="1" si="24"/>
        <v>15569.557179694219</v>
      </c>
      <c r="V132" s="3">
        <f t="shared" ca="1" si="21"/>
        <v>41.402624977527793</v>
      </c>
      <c r="Z132">
        <f t="shared" ca="1" si="25"/>
        <v>41.402624977527793</v>
      </c>
      <c r="AE132">
        <v>131</v>
      </c>
      <c r="AF132" s="1">
        <v>3.0394154832543485E-2</v>
      </c>
      <c r="AH132">
        <v>131</v>
      </c>
      <c r="AI132">
        <v>3826.3622473505493</v>
      </c>
      <c r="AK132">
        <v>131</v>
      </c>
      <c r="AL132">
        <v>0.10224431707212968</v>
      </c>
      <c r="AN132">
        <v>131</v>
      </c>
      <c r="AO132">
        <v>0.46511378133062936</v>
      </c>
    </row>
    <row r="133" spans="17:41" x14ac:dyDescent="0.25">
      <c r="Q133">
        <v>12</v>
      </c>
      <c r="R133" s="6">
        <f t="shared" ca="1" si="26"/>
        <v>3946.7225677230617</v>
      </c>
      <c r="S133" s="6">
        <f t="shared" ca="1" si="23"/>
        <v>12121.445291130729</v>
      </c>
      <c r="T133" s="6">
        <f t="shared" ca="1" si="22"/>
        <v>33.134289598658896</v>
      </c>
      <c r="U133" s="6">
        <f t="shared" ca="1" si="24"/>
        <v>16035.033569255133</v>
      </c>
      <c r="V133" s="3">
        <f t="shared" ca="1" si="21"/>
        <v>41.402624977527793</v>
      </c>
      <c r="Z133">
        <f t="shared" ca="1" si="25"/>
        <v>41.402624977527793</v>
      </c>
      <c r="AE133">
        <v>132</v>
      </c>
      <c r="AF133" s="1">
        <v>2.9460080426945146E-2</v>
      </c>
      <c r="AH133">
        <v>132</v>
      </c>
      <c r="AI133">
        <v>932.11929947392071</v>
      </c>
      <c r="AK133">
        <v>132</v>
      </c>
      <c r="AL133">
        <v>0.12310005262780273</v>
      </c>
      <c r="AN133">
        <v>132</v>
      </c>
      <c r="AO133">
        <v>0.48382868516602112</v>
      </c>
    </row>
    <row r="134" spans="17:41" x14ac:dyDescent="0.25">
      <c r="Q134">
        <v>1</v>
      </c>
      <c r="R134" s="6">
        <f t="shared" ca="1" si="26"/>
        <v>4064.7160437236671</v>
      </c>
      <c r="S134" s="6">
        <f t="shared" ca="1" si="23"/>
        <v>12483.83495483512</v>
      </c>
      <c r="T134" s="6">
        <f t="shared" ca="1" si="22"/>
        <v>34.124891278272784</v>
      </c>
      <c r="U134" s="6">
        <f t="shared" ca="1" si="24"/>
        <v>16514.426107280513</v>
      </c>
      <c r="V134" s="3">
        <f t="shared" ca="1" si="21"/>
        <v>50.678627043463514</v>
      </c>
      <c r="Z134">
        <f t="shared" ca="1" si="25"/>
        <v>50.678627043463514</v>
      </c>
      <c r="AE134">
        <v>133</v>
      </c>
      <c r="AF134" s="1">
        <v>3.3336739783930591E-2</v>
      </c>
      <c r="AH134">
        <v>133</v>
      </c>
      <c r="AI134">
        <v>1994.9505050236776</v>
      </c>
      <c r="AK134">
        <v>133</v>
      </c>
      <c r="AL134">
        <v>0.1148222501333952</v>
      </c>
      <c r="AN134">
        <v>133</v>
      </c>
      <c r="AO134">
        <v>0.48657306355946811</v>
      </c>
    </row>
    <row r="135" spans="17:41" x14ac:dyDescent="0.25">
      <c r="Q135">
        <v>2</v>
      </c>
      <c r="R135" s="6">
        <f t="shared" ca="1" si="26"/>
        <v>4186.2371201927135</v>
      </c>
      <c r="S135" s="6">
        <f t="shared" ca="1" si="23"/>
        <v>12857.058827266737</v>
      </c>
      <c r="T135" s="6">
        <f t="shared" ca="1" si="22"/>
        <v>35.145108552472806</v>
      </c>
      <c r="U135" s="6">
        <f t="shared" ca="1" si="24"/>
        <v>17008.150838906979</v>
      </c>
      <c r="V135" s="3">
        <f t="shared" ca="1" si="21"/>
        <v>50.678627043463514</v>
      </c>
      <c r="Z135">
        <f t="shared" ca="1" si="25"/>
        <v>50.678627043463514</v>
      </c>
      <c r="AE135">
        <v>134</v>
      </c>
      <c r="AF135" s="1">
        <v>2.4390460730679075E-2</v>
      </c>
      <c r="AH135">
        <v>134</v>
      </c>
      <c r="AI135">
        <v>4083.2757842693586</v>
      </c>
      <c r="AK135">
        <v>134</v>
      </c>
      <c r="AL135">
        <v>0.12255395055711016</v>
      </c>
      <c r="AN135">
        <v>134</v>
      </c>
      <c r="AO135">
        <v>0.47078348889631311</v>
      </c>
    </row>
    <row r="136" spans="17:41" x14ac:dyDescent="0.25">
      <c r="Q136">
        <v>3</v>
      </c>
      <c r="R136" s="6">
        <f t="shared" ca="1" si="26"/>
        <v>4311.39126029212</v>
      </c>
      <c r="S136" s="6">
        <f t="shared" ca="1" si="23"/>
        <v>13241.44081412848</v>
      </c>
      <c r="T136" s="6">
        <f t="shared" ca="1" si="22"/>
        <v>36.195826826019278</v>
      </c>
      <c r="U136" s="6">
        <f t="shared" ca="1" si="24"/>
        <v>17516.636247594579</v>
      </c>
      <c r="V136" s="3">
        <f t="shared" ca="1" si="21"/>
        <v>50.678627043463514</v>
      </c>
      <c r="Z136">
        <f t="shared" ca="1" si="25"/>
        <v>50.678627043463514</v>
      </c>
      <c r="AE136">
        <v>135</v>
      </c>
      <c r="AF136" s="1">
        <v>2.9742796924474568E-2</v>
      </c>
      <c r="AH136">
        <v>135</v>
      </c>
      <c r="AI136">
        <v>1566.3631298783985</v>
      </c>
      <c r="AK136">
        <v>135</v>
      </c>
      <c r="AL136">
        <v>0.22124650544160029</v>
      </c>
      <c r="AN136">
        <v>135</v>
      </c>
      <c r="AO136">
        <v>0.43564979861311381</v>
      </c>
    </row>
    <row r="137" spans="17:41" x14ac:dyDescent="0.25">
      <c r="Q137">
        <v>4</v>
      </c>
      <c r="R137" s="6">
        <f t="shared" ca="1" si="26"/>
        <v>4440.2870801708368</v>
      </c>
      <c r="S137" s="6">
        <f t="shared" ca="1" si="23"/>
        <v>13637.314504793463</v>
      </c>
      <c r="T137" s="6">
        <f t="shared" ca="1" si="22"/>
        <v>37.277957974239797</v>
      </c>
      <c r="U137" s="6">
        <f t="shared" ca="1" si="24"/>
        <v>18040.323626990063</v>
      </c>
      <c r="V137" s="3">
        <f t="shared" ca="1" si="21"/>
        <v>50.678627043463514</v>
      </c>
      <c r="Z137">
        <f t="shared" ca="1" si="25"/>
        <v>50.678627043463514</v>
      </c>
      <c r="AE137">
        <v>136</v>
      </c>
      <c r="AF137" s="1">
        <v>3.5542876103107135E-2</v>
      </c>
      <c r="AH137">
        <v>136</v>
      </c>
      <c r="AI137">
        <v>11794.216217392215</v>
      </c>
      <c r="AK137">
        <v>136</v>
      </c>
      <c r="AL137">
        <v>0.22637817108407754</v>
      </c>
      <c r="AN137">
        <v>136</v>
      </c>
      <c r="AO137">
        <v>0.33711935528237913</v>
      </c>
    </row>
    <row r="138" spans="17:41" x14ac:dyDescent="0.25">
      <c r="Q138">
        <v>5</v>
      </c>
      <c r="R138" s="6">
        <f t="shared" ca="1" si="26"/>
        <v>4573.0364432283468</v>
      </c>
      <c r="S138" s="6">
        <f t="shared" ca="1" si="23"/>
        <v>14045.023461813562</v>
      </c>
      <c r="T138" s="6">
        <f t="shared" ca="1" si="22"/>
        <v>38.392441134408472</v>
      </c>
      <c r="U138" s="6">
        <f t="shared" ca="1" si="24"/>
        <v>18579.667463907499</v>
      </c>
      <c r="V138" s="3">
        <f t="shared" ca="1" si="21"/>
        <v>50.678627043463514</v>
      </c>
      <c r="Z138">
        <f t="shared" ca="1" si="25"/>
        <v>50.678627043463514</v>
      </c>
      <c r="AE138">
        <v>137</v>
      </c>
      <c r="AF138" s="1">
        <v>2.925270700991911E-2</v>
      </c>
      <c r="AH138">
        <v>137</v>
      </c>
      <c r="AI138">
        <v>3116.8724601469676</v>
      </c>
      <c r="AK138">
        <v>137</v>
      </c>
      <c r="AL138">
        <v>0.1517953214328395</v>
      </c>
      <c r="AN138">
        <v>137</v>
      </c>
      <c r="AO138">
        <v>0.40019812228931739</v>
      </c>
    </row>
    <row r="139" spans="17:41" x14ac:dyDescent="0.25">
      <c r="Q139">
        <v>6</v>
      </c>
      <c r="R139" s="6">
        <f t="shared" ca="1" si="26"/>
        <v>4709.7545571963265</v>
      </c>
      <c r="S139" s="6">
        <f t="shared" ca="1" si="23"/>
        <v>14464.921519083273</v>
      </c>
      <c r="T139" s="6">
        <f t="shared" ca="1" si="22"/>
        <v>39.540243520784713</v>
      </c>
      <c r="U139" s="6">
        <f t="shared" ca="1" si="24"/>
        <v>19135.135832758817</v>
      </c>
      <c r="V139" s="3">
        <f t="shared" ca="1" si="21"/>
        <v>50.678627043463514</v>
      </c>
      <c r="Z139">
        <f t="shared" ca="1" si="25"/>
        <v>50.678627043463514</v>
      </c>
      <c r="AE139">
        <v>138</v>
      </c>
      <c r="AF139" s="1">
        <v>2.8891235547071625E-2</v>
      </c>
      <c r="AH139">
        <v>138</v>
      </c>
      <c r="AI139">
        <v>3126.4921962301796</v>
      </c>
      <c r="AK139">
        <v>138</v>
      </c>
      <c r="AL139">
        <v>0.22285343407905012</v>
      </c>
      <c r="AN139">
        <v>138</v>
      </c>
      <c r="AO139">
        <v>0.40070482622575326</v>
      </c>
    </row>
    <row r="140" spans="17:41" x14ac:dyDescent="0.25">
      <c r="Q140">
        <v>7</v>
      </c>
      <c r="R140" s="6">
        <f t="shared" ca="1" si="26"/>
        <v>4850.5600741227145</v>
      </c>
      <c r="S140" s="6">
        <f t="shared" ca="1" si="23"/>
        <v>14897.373088917648</v>
      </c>
      <c r="T140" s="6">
        <f t="shared" ca="1" si="22"/>
        <v>40.722361264018794</v>
      </c>
      <c r="U140" s="6">
        <f t="shared" ca="1" si="24"/>
        <v>19707.210801776342</v>
      </c>
      <c r="V140" s="3">
        <f t="shared" ca="1" si="21"/>
        <v>50.678627043463514</v>
      </c>
      <c r="Z140">
        <f t="shared" ca="1" si="25"/>
        <v>50.678627043463514</v>
      </c>
      <c r="AE140">
        <v>139</v>
      </c>
      <c r="AF140" s="1">
        <v>2.7552813405759657E-2</v>
      </c>
      <c r="AH140">
        <v>139</v>
      </c>
      <c r="AI140">
        <v>1500.6426579241413</v>
      </c>
      <c r="AK140">
        <v>139</v>
      </c>
      <c r="AL140">
        <v>0.26267838205799704</v>
      </c>
      <c r="AN140">
        <v>139</v>
      </c>
      <c r="AO140">
        <v>0.37870169414408261</v>
      </c>
    </row>
    <row r="141" spans="17:41" x14ac:dyDescent="0.25">
      <c r="Q141">
        <v>8</v>
      </c>
      <c r="R141" s="6">
        <f t="shared" ca="1" si="26"/>
        <v>4995.5751933449619</v>
      </c>
      <c r="S141" s="6">
        <f t="shared" ca="1" si="23"/>
        <v>15342.753478310808</v>
      </c>
      <c r="T141" s="6">
        <f t="shared" ca="1" si="22"/>
        <v>41.939820275652863</v>
      </c>
      <c r="U141" s="6">
        <f t="shared" ca="1" si="24"/>
        <v>20296.388851380118</v>
      </c>
      <c r="V141" s="3">
        <f t="shared" ca="1" si="21"/>
        <v>50.678627043463514</v>
      </c>
      <c r="Z141">
        <f t="shared" ca="1" si="25"/>
        <v>50.678627043463514</v>
      </c>
      <c r="AE141">
        <v>140</v>
      </c>
      <c r="AF141" s="1">
        <v>2.6697964602202973E-2</v>
      </c>
      <c r="AH141">
        <v>140</v>
      </c>
      <c r="AI141">
        <v>807.43399772411976</v>
      </c>
      <c r="AK141">
        <v>140</v>
      </c>
      <c r="AL141">
        <v>0.17968755296125843</v>
      </c>
      <c r="AN141">
        <v>140</v>
      </c>
      <c r="AO141">
        <v>0.386214414478183</v>
      </c>
    </row>
    <row r="142" spans="17:41" x14ac:dyDescent="0.25">
      <c r="Q142">
        <v>9</v>
      </c>
      <c r="R142" s="6">
        <f t="shared" ca="1" si="26"/>
        <v>5144.9257675418285</v>
      </c>
      <c r="S142" s="6">
        <f t="shared" ca="1" si="23"/>
        <v>15801.449214649503</v>
      </c>
      <c r="T142" s="6">
        <f t="shared" ca="1" si="22"/>
        <v>43.1936771384675</v>
      </c>
      <c r="U142" s="6">
        <f t="shared" ca="1" si="24"/>
        <v>20903.181305052862</v>
      </c>
      <c r="V142" s="3">
        <f t="shared" ref="V142:V205" ca="1" si="27">V130*(1+$B$2)</f>
        <v>50.678627043463514</v>
      </c>
      <c r="Z142">
        <f t="shared" ca="1" si="25"/>
        <v>50.678627043463514</v>
      </c>
      <c r="AE142">
        <v>141</v>
      </c>
      <c r="AF142" s="1">
        <v>3.0559030695900713E-2</v>
      </c>
      <c r="AH142">
        <v>141</v>
      </c>
      <c r="AI142">
        <v>4153.3593811900391</v>
      </c>
      <c r="AK142">
        <v>141</v>
      </c>
      <c r="AL142">
        <v>0.17213635873487365</v>
      </c>
      <c r="AN142">
        <v>141</v>
      </c>
      <c r="AO142">
        <v>0.40214442010779039</v>
      </c>
    </row>
    <row r="143" spans="17:41" x14ac:dyDescent="0.25">
      <c r="Q143">
        <v>10</v>
      </c>
      <c r="R143" s="6">
        <f t="shared" ca="1" si="26"/>
        <v>5298.7414119557634</v>
      </c>
      <c r="S143" s="6">
        <f t="shared" ca="1" si="23"/>
        <v>16273.858381164388</v>
      </c>
      <c r="T143" s="6">
        <f t="shared" ca="1" si="22"/>
        <v>44.485020023446609</v>
      </c>
      <c r="U143" s="6">
        <f t="shared" ca="1" si="24"/>
        <v>21528.114773096702</v>
      </c>
      <c r="V143" s="3">
        <f t="shared" ca="1" si="27"/>
        <v>50.678627043463514</v>
      </c>
      <c r="Z143">
        <f t="shared" ca="1" si="25"/>
        <v>50.678627043463514</v>
      </c>
      <c r="AE143">
        <v>142</v>
      </c>
      <c r="AF143" s="1">
        <v>2.8582148565001964E-2</v>
      </c>
      <c r="AH143">
        <v>142</v>
      </c>
      <c r="AI143">
        <v>6185.5727554975647</v>
      </c>
      <c r="AK143">
        <v>142</v>
      </c>
      <c r="AL143">
        <v>0.29102730365766272</v>
      </c>
      <c r="AN143">
        <v>142</v>
      </c>
      <c r="AO143">
        <v>0.36832871681048546</v>
      </c>
    </row>
    <row r="144" spans="17:41" x14ac:dyDescent="0.25">
      <c r="Q144">
        <v>11</v>
      </c>
      <c r="R144" s="6">
        <f t="shared" ca="1" si="26"/>
        <v>5457.1556168806655</v>
      </c>
      <c r="S144" s="6">
        <f t="shared" ca="1" si="23"/>
        <v>16760.390962410143</v>
      </c>
      <c r="T144" s="6">
        <f t="shared" ca="1" si="22"/>
        <v>45.814969634156448</v>
      </c>
      <c r="U144" s="6">
        <f t="shared" ca="1" si="24"/>
        <v>22171.73160965665</v>
      </c>
      <c r="V144" s="3">
        <f t="shared" ca="1" si="27"/>
        <v>50.678627043463514</v>
      </c>
      <c r="Z144">
        <f t="shared" ca="1" si="25"/>
        <v>50.678627043463514</v>
      </c>
      <c r="AE144">
        <v>143</v>
      </c>
      <c r="AF144" s="1">
        <v>3.4576762419972873E-2</v>
      </c>
      <c r="AH144">
        <v>143</v>
      </c>
      <c r="AI144">
        <v>3109.4929615758156</v>
      </c>
      <c r="AK144">
        <v>143</v>
      </c>
      <c r="AL144">
        <v>0.25692734402951284</v>
      </c>
      <c r="AN144">
        <v>143</v>
      </c>
      <c r="AO144">
        <v>0.42099098012232983</v>
      </c>
    </row>
    <row r="145" spans="17:41" x14ac:dyDescent="0.25">
      <c r="Q145">
        <v>12</v>
      </c>
      <c r="R145" s="6">
        <f t="shared" ca="1" si="26"/>
        <v>5620.3058635126354</v>
      </c>
      <c r="S145" s="6">
        <f t="shared" ca="1" si="23"/>
        <v>17261.469200074269</v>
      </c>
      <c r="T145" s="6">
        <f t="shared" ca="1" si="22"/>
        <v>47.184680179358274</v>
      </c>
      <c r="U145" s="6">
        <f t="shared" ca="1" si="24"/>
        <v>22834.590383407547</v>
      </c>
      <c r="V145" s="3">
        <f t="shared" ca="1" si="27"/>
        <v>50.678627043463514</v>
      </c>
      <c r="Z145">
        <f t="shared" ca="1" si="25"/>
        <v>50.678627043463514</v>
      </c>
      <c r="AE145">
        <v>144</v>
      </c>
      <c r="AF145" s="1">
        <v>2.784216524195382E-2</v>
      </c>
      <c r="AH145">
        <v>144</v>
      </c>
      <c r="AI145">
        <v>1858.5134130399251</v>
      </c>
      <c r="AK145">
        <v>144</v>
      </c>
      <c r="AL145">
        <v>0.17144501710339183</v>
      </c>
      <c r="AN145">
        <v>144</v>
      </c>
      <c r="AO145">
        <v>0.38730658257889755</v>
      </c>
    </row>
    <row r="146" spans="17:41" x14ac:dyDescent="0.25">
      <c r="Q146">
        <v>1</v>
      </c>
      <c r="R146" s="6">
        <f t="shared" ca="1" si="26"/>
        <v>5788.333743264272</v>
      </c>
      <c r="S146" s="6">
        <f t="shared" ca="1" si="23"/>
        <v>17777.527959423343</v>
      </c>
      <c r="T146" s="6">
        <f t="shared" ca="1" si="22"/>
        <v>48.595340374698871</v>
      </c>
      <c r="U146" s="6">
        <f t="shared" ca="1" si="24"/>
        <v>23517.266362312919</v>
      </c>
      <c r="V146" s="3">
        <f t="shared" ca="1" si="27"/>
        <v>62.032860003550176</v>
      </c>
      <c r="Z146">
        <f t="shared" ca="1" si="25"/>
        <v>62.032860003550176</v>
      </c>
      <c r="AE146">
        <v>145</v>
      </c>
      <c r="AF146" s="1">
        <v>3.1320465769703709E-2</v>
      </c>
      <c r="AH146">
        <v>145</v>
      </c>
      <c r="AI146">
        <v>3312.4716689483403</v>
      </c>
      <c r="AK146">
        <v>145</v>
      </c>
      <c r="AL146">
        <v>0.25517058885257471</v>
      </c>
      <c r="AN146">
        <v>145</v>
      </c>
      <c r="AO146">
        <v>0.48781232677293351</v>
      </c>
    </row>
    <row r="147" spans="17:41" x14ac:dyDescent="0.25">
      <c r="Q147">
        <v>2</v>
      </c>
      <c r="R147" s="6">
        <f t="shared" ca="1" si="26"/>
        <v>5961.3850806460568</v>
      </c>
      <c r="S147" s="6">
        <f t="shared" ca="1" si="23"/>
        <v>18309.015106704759</v>
      </c>
      <c r="T147" s="6">
        <f t="shared" ca="1" si="22"/>
        <v>50.048174474348116</v>
      </c>
      <c r="U147" s="6">
        <f t="shared" ca="1" si="24"/>
        <v>24220.352012876469</v>
      </c>
      <c r="V147" s="3">
        <f t="shared" ca="1" si="27"/>
        <v>62.032860003550176</v>
      </c>
      <c r="Z147">
        <f t="shared" ca="1" si="25"/>
        <v>62.032860003550176</v>
      </c>
      <c r="AE147">
        <v>146</v>
      </c>
      <c r="AF147" s="1">
        <v>3.3271451369719207E-2</v>
      </c>
      <c r="AH147">
        <v>146</v>
      </c>
      <c r="AI147">
        <v>16757.64972130434</v>
      </c>
      <c r="AK147">
        <v>146</v>
      </c>
      <c r="AL147">
        <v>0.21041305819934547</v>
      </c>
      <c r="AN147">
        <v>146</v>
      </c>
      <c r="AO147">
        <v>0.41434199025111285</v>
      </c>
    </row>
    <row r="148" spans="17:41" x14ac:dyDescent="0.25">
      <c r="Q148">
        <v>3</v>
      </c>
      <c r="R148" s="6">
        <f t="shared" ca="1" si="26"/>
        <v>6139.6100598214707</v>
      </c>
      <c r="S148" s="6">
        <f t="shared" ca="1" si="23"/>
        <v>18856.391897831487</v>
      </c>
      <c r="T148" s="6">
        <f t="shared" ca="1" si="22"/>
        <v>51.544443333479002</v>
      </c>
      <c r="U148" s="6">
        <f t="shared" ca="1" si="24"/>
        <v>24944.457514319482</v>
      </c>
      <c r="V148" s="3">
        <f t="shared" ca="1" si="27"/>
        <v>62.032860003550176</v>
      </c>
      <c r="Z148">
        <f t="shared" ca="1" si="25"/>
        <v>62.032860003550176</v>
      </c>
      <c r="AE148">
        <v>147</v>
      </c>
      <c r="AF148" s="1">
        <v>3.265688167413483E-2</v>
      </c>
      <c r="AH148">
        <v>147</v>
      </c>
      <c r="AI148">
        <v>7319.0374699703589</v>
      </c>
      <c r="AK148">
        <v>147</v>
      </c>
      <c r="AL148">
        <v>0.21776230885894873</v>
      </c>
      <c r="AN148">
        <v>147</v>
      </c>
      <c r="AO148">
        <v>0.4529057182608085</v>
      </c>
    </row>
    <row r="149" spans="17:41" x14ac:dyDescent="0.25">
      <c r="Q149">
        <v>4</v>
      </c>
      <c r="R149" s="6">
        <f t="shared" ca="1" si="26"/>
        <v>6323.1633549456728</v>
      </c>
      <c r="S149" s="6">
        <f t="shared" ca="1" si="23"/>
        <v>19420.133378687184</v>
      </c>
      <c r="T149" s="6">
        <f t="shared" ca="1" si="22"/>
        <v>53.085445502512187</v>
      </c>
      <c r="U149" s="6">
        <f t="shared" ca="1" si="24"/>
        <v>25690.211288130347</v>
      </c>
      <c r="V149" s="3">
        <f t="shared" ca="1" si="27"/>
        <v>62.032860003550176</v>
      </c>
      <c r="Z149">
        <f t="shared" ca="1" si="25"/>
        <v>62.032860003550176</v>
      </c>
      <c r="AE149">
        <v>148</v>
      </c>
      <c r="AF149" s="1">
        <v>3.195485740251347E-2</v>
      </c>
      <c r="AH149">
        <v>148</v>
      </c>
      <c r="AI149">
        <v>12788.294459386098</v>
      </c>
      <c r="AK149">
        <v>148</v>
      </c>
      <c r="AL149">
        <v>0.2018669146966599</v>
      </c>
      <c r="AN149">
        <v>148</v>
      </c>
      <c r="AO149">
        <v>0.36826941428428239</v>
      </c>
    </row>
    <row r="150" spans="17:41" x14ac:dyDescent="0.25">
      <c r="Q150">
        <v>5</v>
      </c>
      <c r="R150" s="6">
        <f t="shared" ca="1" si="26"/>
        <v>6512.2042644008634</v>
      </c>
      <c r="S150" s="6">
        <f t="shared" ca="1" si="23"/>
        <v>20000.728797399035</v>
      </c>
      <c r="T150" s="6">
        <f t="shared" ca="1" si="22"/>
        <v>54.672518354074633</v>
      </c>
      <c r="U150" s="6">
        <f t="shared" ca="1" si="24"/>
        <v>26458.260543445827</v>
      </c>
      <c r="V150" s="3">
        <f t="shared" ca="1" si="27"/>
        <v>62.032860003550176</v>
      </c>
      <c r="Z150">
        <f t="shared" ca="1" si="25"/>
        <v>62.032860003550176</v>
      </c>
      <c r="AE150">
        <v>149</v>
      </c>
      <c r="AF150" s="1">
        <v>2.5571558590657739E-2</v>
      </c>
      <c r="AH150">
        <v>149</v>
      </c>
      <c r="AI150">
        <v>54024.689293140051</v>
      </c>
      <c r="AK150">
        <v>149</v>
      </c>
      <c r="AL150">
        <v>0.19254607286246489</v>
      </c>
      <c r="AN150">
        <v>149</v>
      </c>
      <c r="AO150">
        <v>0.39828767998530523</v>
      </c>
    </row>
    <row r="151" spans="17:41" x14ac:dyDescent="0.25">
      <c r="Q151">
        <v>6</v>
      </c>
      <c r="R151" s="6">
        <f t="shared" ca="1" si="26"/>
        <v>6706.8968490448169</v>
      </c>
      <c r="S151" s="6">
        <f t="shared" ca="1" si="23"/>
        <v>20598.682028936164</v>
      </c>
      <c r="T151" s="6">
        <f t="shared" ca="1" si="22"/>
        <v>56.307039243650586</v>
      </c>
      <c r="U151" s="6">
        <f t="shared" ca="1" si="24"/>
        <v>27249.271838737332</v>
      </c>
      <c r="V151" s="3">
        <f t="shared" ca="1" si="27"/>
        <v>62.032860003550176</v>
      </c>
      <c r="Z151">
        <f t="shared" ca="1" si="25"/>
        <v>62.032860003550176</v>
      </c>
      <c r="AE151">
        <v>150</v>
      </c>
      <c r="AF151" s="1">
        <v>2.5359228912270604E-2</v>
      </c>
      <c r="AH151">
        <v>150</v>
      </c>
      <c r="AI151">
        <v>6430.7323609172736</v>
      </c>
      <c r="AK151">
        <v>150</v>
      </c>
      <c r="AL151">
        <v>0.30556210338879863</v>
      </c>
      <c r="AN151">
        <v>150</v>
      </c>
      <c r="AO151">
        <v>0.39366865545253099</v>
      </c>
    </row>
    <row r="152" spans="17:41" x14ac:dyDescent="0.25">
      <c r="Q152">
        <v>7</v>
      </c>
      <c r="R152" s="6">
        <f t="shared" ca="1" si="26"/>
        <v>6907.4100745925816</v>
      </c>
      <c r="S152" s="6">
        <f t="shared" ca="1" si="23"/>
        <v>21214.512012402061</v>
      </c>
      <c r="T152" s="6">
        <f t="shared" ca="1" si="22"/>
        <v>57.990426704931849</v>
      </c>
      <c r="U152" s="6">
        <f t="shared" ca="1" si="24"/>
        <v>28063.931660289712</v>
      </c>
      <c r="V152" s="3">
        <f t="shared" ca="1" si="27"/>
        <v>62.032860003550176</v>
      </c>
      <c r="Z152">
        <f t="shared" ca="1" si="25"/>
        <v>62.032860003550176</v>
      </c>
      <c r="AE152">
        <v>151</v>
      </c>
      <c r="AF152" s="1">
        <v>3.1115902954798269E-2</v>
      </c>
      <c r="AH152">
        <v>151</v>
      </c>
      <c r="AI152">
        <v>5702.9861444570406</v>
      </c>
      <c r="AK152">
        <v>151</v>
      </c>
      <c r="AL152">
        <v>0.19779114799304043</v>
      </c>
      <c r="AN152">
        <v>151</v>
      </c>
      <c r="AO152">
        <v>0.46308928145372752</v>
      </c>
    </row>
    <row r="153" spans="17:41" x14ac:dyDescent="0.25">
      <c r="Q153">
        <v>8</v>
      </c>
      <c r="R153" s="6">
        <f t="shared" ca="1" si="26"/>
        <v>7113.917958254895</v>
      </c>
      <c r="S153" s="6">
        <f t="shared" ca="1" si="23"/>
        <v>21848.75320140057</v>
      </c>
      <c r="T153" s="6">
        <f t="shared" ca="1" si="22"/>
        <v>59.724141680905149</v>
      </c>
      <c r="U153" s="6">
        <f t="shared" ca="1" si="24"/>
        <v>28902.947017974562</v>
      </c>
      <c r="V153" s="3">
        <f t="shared" ca="1" si="27"/>
        <v>62.032860003550176</v>
      </c>
      <c r="Z153">
        <f t="shared" ca="1" si="25"/>
        <v>62.032860003550176</v>
      </c>
      <c r="AE153">
        <v>152</v>
      </c>
      <c r="AF153" s="1">
        <v>3.235219107951659E-2</v>
      </c>
      <c r="AH153">
        <v>152</v>
      </c>
      <c r="AI153">
        <v>47806.47841979417</v>
      </c>
      <c r="AK153">
        <v>152</v>
      </c>
      <c r="AL153">
        <v>0.15295632709633325</v>
      </c>
      <c r="AN153">
        <v>152</v>
      </c>
      <c r="AO153">
        <v>0.48447050005158138</v>
      </c>
    </row>
    <row r="154" spans="17:41" x14ac:dyDescent="0.25">
      <c r="Q154">
        <v>9</v>
      </c>
      <c r="R154" s="6">
        <f t="shared" ca="1" si="26"/>
        <v>7326.5997197605911</v>
      </c>
      <c r="S154" s="6">
        <f t="shared" ca="1" si="23"/>
        <v>22501.956027866254</v>
      </c>
      <c r="T154" s="6">
        <f t="shared" ca="1" si="22"/>
        <v>61.509688791744566</v>
      </c>
      <c r="U154" s="6">
        <f t="shared" ca="1" si="24"/>
        <v>29767.046058835098</v>
      </c>
      <c r="V154" s="3">
        <f t="shared" ca="1" si="27"/>
        <v>62.032860003550176</v>
      </c>
      <c r="Z154">
        <f t="shared" ca="1" si="25"/>
        <v>62.032860003550176</v>
      </c>
      <c r="AE154">
        <v>153</v>
      </c>
      <c r="AF154" s="1">
        <v>2.9170836197716987E-2</v>
      </c>
      <c r="AH154">
        <v>153</v>
      </c>
      <c r="AI154">
        <v>4492.0262985268491</v>
      </c>
      <c r="AK154">
        <v>153</v>
      </c>
      <c r="AL154">
        <v>0.18521700612234038</v>
      </c>
      <c r="AN154">
        <v>153</v>
      </c>
      <c r="AO154">
        <v>0.38677580679321472</v>
      </c>
    </row>
    <row r="155" spans="17:41" x14ac:dyDescent="0.25">
      <c r="Q155">
        <v>10</v>
      </c>
      <c r="R155" s="6">
        <f t="shared" ca="1" si="26"/>
        <v>7545.6399368940583</v>
      </c>
      <c r="S155" s="6">
        <f t="shared" ca="1" si="23"/>
        <v>23174.68737976173</v>
      </c>
      <c r="T155" s="6">
        <f t="shared" ca="1" si="22"/>
        <v>63.348617640609802</v>
      </c>
      <c r="U155" s="6">
        <f t="shared" ca="1" si="24"/>
        <v>30656.978699015177</v>
      </c>
      <c r="V155" s="3">
        <f t="shared" ca="1" si="27"/>
        <v>62.032860003550176</v>
      </c>
      <c r="Z155">
        <f t="shared" ca="1" si="25"/>
        <v>62.032860003550176</v>
      </c>
      <c r="AE155">
        <v>154</v>
      </c>
      <c r="AF155" s="1">
        <v>3.3150394060415866E-2</v>
      </c>
      <c r="AH155">
        <v>154</v>
      </c>
      <c r="AI155">
        <v>9284.2815769221579</v>
      </c>
      <c r="AK155">
        <v>154</v>
      </c>
      <c r="AL155">
        <v>0.24726964577994776</v>
      </c>
      <c r="AN155">
        <v>154</v>
      </c>
      <c r="AO155">
        <v>0.40014049724613315</v>
      </c>
    </row>
    <row r="156" spans="17:41" x14ac:dyDescent="0.25">
      <c r="Q156">
        <v>11</v>
      </c>
      <c r="R156" s="6">
        <f t="shared" ca="1" si="26"/>
        <v>7771.2287056827327</v>
      </c>
      <c r="S156" s="6">
        <f t="shared" ca="1" si="23"/>
        <v>23867.531093056485</v>
      </c>
      <c r="T156" s="6">
        <f t="shared" ca="1" si="22"/>
        <v>65.242524158483221</v>
      </c>
      <c r="U156" s="6">
        <f t="shared" ca="1" si="24"/>
        <v>31573.517274580736</v>
      </c>
      <c r="V156" s="3">
        <f t="shared" ca="1" si="27"/>
        <v>62.032860003550176</v>
      </c>
      <c r="Z156">
        <f t="shared" ca="1" si="25"/>
        <v>62.032860003550176</v>
      </c>
      <c r="AE156">
        <v>155</v>
      </c>
      <c r="AF156" s="1">
        <v>3.2774741738494262E-2</v>
      </c>
      <c r="AH156">
        <v>155</v>
      </c>
      <c r="AI156">
        <v>2971.2477523623124</v>
      </c>
      <c r="AK156">
        <v>155</v>
      </c>
      <c r="AL156">
        <v>0.26717827050980003</v>
      </c>
      <c r="AN156">
        <v>155</v>
      </c>
      <c r="AO156">
        <v>0.39941718696441375</v>
      </c>
    </row>
    <row r="157" spans="17:41" x14ac:dyDescent="0.25">
      <c r="Q157">
        <v>12</v>
      </c>
      <c r="R157" s="6">
        <f t="shared" ca="1" si="26"/>
        <v>8003.5618053736489</v>
      </c>
      <c r="S157" s="6">
        <f t="shared" ca="1" si="23"/>
        <v>24581.08845841419</v>
      </c>
      <c r="T157" s="6">
        <f t="shared" ca="1" si="22"/>
        <v>67.193051989212947</v>
      </c>
      <c r="U157" s="6">
        <f t="shared" ca="1" si="24"/>
        <v>32517.457211798624</v>
      </c>
      <c r="V157" s="3">
        <f t="shared" ca="1" si="27"/>
        <v>62.032860003550176</v>
      </c>
      <c r="Z157">
        <f t="shared" ca="1" si="25"/>
        <v>62.032860003550176</v>
      </c>
      <c r="AE157">
        <v>156</v>
      </c>
      <c r="AF157" s="1">
        <v>3.118826834167554E-2</v>
      </c>
      <c r="AH157">
        <v>156</v>
      </c>
      <c r="AI157">
        <v>25261.306299805081</v>
      </c>
      <c r="AK157">
        <v>156</v>
      </c>
      <c r="AL157">
        <v>0.2361401397674506</v>
      </c>
      <c r="AN157">
        <v>156</v>
      </c>
      <c r="AO157">
        <v>0.41236347776798132</v>
      </c>
    </row>
    <row r="158" spans="17:41" x14ac:dyDescent="0.25">
      <c r="Q158">
        <v>1</v>
      </c>
      <c r="R158" s="6">
        <f t="shared" ca="1" si="26"/>
        <v>8242.8408683422276</v>
      </c>
      <c r="S158" s="6">
        <f t="shared" ca="1" si="23"/>
        <v>25315.97874302823</v>
      </c>
      <c r="T158" s="6">
        <f t="shared" ca="1" si="22"/>
        <v>69.201893915964007</v>
      </c>
      <c r="U158" s="6">
        <f t="shared" ca="1" si="24"/>
        <v>33489.617717454501</v>
      </c>
      <c r="V158" s="3">
        <f t="shared" ca="1" si="27"/>
        <v>75.930938636514952</v>
      </c>
      <c r="Z158">
        <f t="shared" ca="1" si="25"/>
        <v>75.930938636514952</v>
      </c>
      <c r="AE158">
        <v>157</v>
      </c>
      <c r="AF158" s="1">
        <v>2.7777564113597109E-2</v>
      </c>
      <c r="AH158">
        <v>157</v>
      </c>
      <c r="AI158">
        <v>8146.5588912704716</v>
      </c>
      <c r="AK158">
        <v>157</v>
      </c>
      <c r="AL158">
        <v>0.15750862422860593</v>
      </c>
      <c r="AN158">
        <v>157</v>
      </c>
      <c r="AO158">
        <v>0.35742850128238507</v>
      </c>
    </row>
    <row r="159" spans="17:41" x14ac:dyDescent="0.25">
      <c r="Q159">
        <v>2</v>
      </c>
      <c r="R159" s="6">
        <f t="shared" ca="1" si="26"/>
        <v>8489.2735550807483</v>
      </c>
      <c r="S159" s="6">
        <f t="shared" ca="1" si="23"/>
        <v>26072.839728058316</v>
      </c>
      <c r="T159" s="6">
        <f t="shared" ca="1" si="22"/>
        <v>71.270793330315414</v>
      </c>
      <c r="U159" s="6">
        <f t="shared" ca="1" si="24"/>
        <v>34490.842489808747</v>
      </c>
      <c r="V159" s="3">
        <f t="shared" ca="1" si="27"/>
        <v>75.930938636514952</v>
      </c>
      <c r="Z159">
        <f t="shared" ca="1" si="25"/>
        <v>75.930938636514952</v>
      </c>
      <c r="AE159">
        <v>158</v>
      </c>
      <c r="AF159" s="1">
        <v>3.4656794280036207E-2</v>
      </c>
      <c r="AH159">
        <v>158</v>
      </c>
      <c r="AI159">
        <v>1894.4445944328327</v>
      </c>
      <c r="AK159">
        <v>158</v>
      </c>
      <c r="AL159">
        <v>0.22632931949079038</v>
      </c>
      <c r="AN159">
        <v>158</v>
      </c>
      <c r="AO159">
        <v>0.38588252426430236</v>
      </c>
    </row>
    <row r="160" spans="17:41" x14ac:dyDescent="0.25">
      <c r="Q160">
        <v>3</v>
      </c>
      <c r="R160" s="6">
        <f t="shared" ca="1" si="26"/>
        <v>8743.0737344183817</v>
      </c>
      <c r="S160" s="6">
        <f t="shared" ca="1" si="23"/>
        <v>26852.328262134612</v>
      </c>
      <c r="T160" s="6">
        <f t="shared" ca="1" si="22"/>
        <v>73.401545745278369</v>
      </c>
      <c r="U160" s="6">
        <f t="shared" ca="1" si="24"/>
        <v>35522.000450807718</v>
      </c>
      <c r="V160" s="3">
        <f t="shared" ca="1" si="27"/>
        <v>75.930938636514952</v>
      </c>
      <c r="Z160">
        <f t="shared" ca="1" si="25"/>
        <v>75.930938636514952</v>
      </c>
      <c r="AE160">
        <v>159</v>
      </c>
      <c r="AF160" s="1">
        <v>2.7081717306956632E-2</v>
      </c>
      <c r="AH160">
        <v>159</v>
      </c>
      <c r="AI160">
        <v>3786.0841934426089</v>
      </c>
      <c r="AK160">
        <v>159</v>
      </c>
      <c r="AL160">
        <v>0.33527098325729326</v>
      </c>
      <c r="AN160">
        <v>159</v>
      </c>
      <c r="AO160">
        <v>0.38777015877707655</v>
      </c>
    </row>
    <row r="161" spans="17:41" x14ac:dyDescent="0.25">
      <c r="Q161">
        <v>4</v>
      </c>
      <c r="R161" s="6">
        <f t="shared" ca="1" si="26"/>
        <v>9004.4616691291776</v>
      </c>
      <c r="S161" s="6">
        <f t="shared" ca="1" si="23"/>
        <v>27655.120831409749</v>
      </c>
      <c r="T161" s="6">
        <f t="shared" ca="1" si="22"/>
        <v>75.596000353548305</v>
      </c>
      <c r="U161" s="6">
        <f t="shared" ca="1" si="24"/>
        <v>36583.986500185376</v>
      </c>
      <c r="V161" s="3">
        <f t="shared" ca="1" si="27"/>
        <v>75.930938636514952</v>
      </c>
      <c r="Z161">
        <f t="shared" ca="1" si="25"/>
        <v>75.930938636514952</v>
      </c>
      <c r="AE161">
        <v>160</v>
      </c>
      <c r="AF161" s="1">
        <v>2.9668469102861916E-2</v>
      </c>
      <c r="AH161">
        <v>160</v>
      </c>
      <c r="AI161">
        <v>7212.1323436249286</v>
      </c>
      <c r="AK161">
        <v>160</v>
      </c>
      <c r="AL161">
        <v>0.21039001385832698</v>
      </c>
      <c r="AN161">
        <v>160</v>
      </c>
      <c r="AO161">
        <v>0.36988588929454336</v>
      </c>
    </row>
    <row r="162" spans="17:41" x14ac:dyDescent="0.25">
      <c r="Q162">
        <v>5</v>
      </c>
      <c r="R162" s="6">
        <f t="shared" ca="1" si="26"/>
        <v>9273.6642070891048</v>
      </c>
      <c r="S162" s="6">
        <f t="shared" ca="1" si="23"/>
        <v>28481.914146653427</v>
      </c>
      <c r="T162" s="6">
        <f t="shared" ca="1" si="22"/>
        <v>77.85606163234354</v>
      </c>
      <c r="U162" s="6">
        <f t="shared" ca="1" si="24"/>
        <v>37677.722292110186</v>
      </c>
      <c r="V162" s="3">
        <f t="shared" ca="1" si="27"/>
        <v>75.930938636514952</v>
      </c>
      <c r="Z162">
        <f t="shared" ca="1" si="25"/>
        <v>75.930938636514952</v>
      </c>
      <c r="AE162">
        <v>161</v>
      </c>
      <c r="AF162" s="1">
        <v>3.0309606141289969E-2</v>
      </c>
      <c r="AH162">
        <v>161</v>
      </c>
      <c r="AI162">
        <v>2289.1389521245978</v>
      </c>
      <c r="AK162">
        <v>161</v>
      </c>
      <c r="AL162">
        <v>0.2993217751966038</v>
      </c>
      <c r="AN162">
        <v>161</v>
      </c>
      <c r="AO162">
        <v>0.42408506071231566</v>
      </c>
    </row>
    <row r="163" spans="17:41" x14ac:dyDescent="0.25">
      <c r="Q163">
        <v>6</v>
      </c>
      <c r="R163" s="6">
        <f t="shared" ca="1" si="26"/>
        <v>9550.914978148021</v>
      </c>
      <c r="S163" s="6">
        <f t="shared" ca="1" si="23"/>
        <v>29333.425747899142</v>
      </c>
      <c r="T163" s="6">
        <f t="shared" ca="1" si="22"/>
        <v>80.183690996222907</v>
      </c>
      <c r="U163" s="6">
        <f t="shared" ca="1" si="24"/>
        <v>38804.157035050943</v>
      </c>
      <c r="V163" s="3">
        <f t="shared" ca="1" si="27"/>
        <v>75.930938636514952</v>
      </c>
      <c r="Z163">
        <f t="shared" ca="1" si="25"/>
        <v>75.930938636514952</v>
      </c>
      <c r="AE163">
        <v>162</v>
      </c>
      <c r="AF163" s="1">
        <v>3.5855167563585422E-2</v>
      </c>
      <c r="AH163">
        <v>162</v>
      </c>
      <c r="AI163">
        <v>2830.6226474518126</v>
      </c>
      <c r="AK163">
        <v>162</v>
      </c>
      <c r="AL163">
        <v>0.2718324021970282</v>
      </c>
      <c r="AN163">
        <v>162</v>
      </c>
      <c r="AO163">
        <v>0.35716235710203126</v>
      </c>
    </row>
    <row r="164" spans="17:41" x14ac:dyDescent="0.25">
      <c r="Q164">
        <v>7</v>
      </c>
      <c r="R164" s="6">
        <f t="shared" ca="1" si="26"/>
        <v>9836.4545968874481</v>
      </c>
      <c r="S164" s="6">
        <f t="shared" ca="1" si="23"/>
        <v>30210.394627167767</v>
      </c>
      <c r="T164" s="6">
        <f t="shared" ca="1" si="22"/>
        <v>82.580908499317161</v>
      </c>
      <c r="U164" s="6">
        <f t="shared" ca="1" si="24"/>
        <v>39964.268315555899</v>
      </c>
      <c r="V164" s="3">
        <f t="shared" ca="1" si="27"/>
        <v>75.930938636514952</v>
      </c>
      <c r="Z164">
        <f t="shared" ca="1" si="25"/>
        <v>75.930938636514952</v>
      </c>
      <c r="AE164">
        <v>163</v>
      </c>
      <c r="AF164" s="1">
        <v>2.7560150914237136E-2</v>
      </c>
      <c r="AH164">
        <v>163</v>
      </c>
      <c r="AI164">
        <v>1204.9879740163094</v>
      </c>
      <c r="AK164">
        <v>163</v>
      </c>
      <c r="AL164">
        <v>0.23618134155602971</v>
      </c>
      <c r="AN164">
        <v>163</v>
      </c>
      <c r="AO164">
        <v>0.44864589134713007</v>
      </c>
    </row>
    <row r="165" spans="17:41" x14ac:dyDescent="0.25">
      <c r="Q165">
        <v>8</v>
      </c>
      <c r="R165" s="6">
        <f t="shared" ca="1" si="26"/>
        <v>10130.530871440104</v>
      </c>
      <c r="S165" s="6">
        <f t="shared" ca="1" si="23"/>
        <v>31113.581869808448</v>
      </c>
      <c r="T165" s="6">
        <f t="shared" ca="1" si="22"/>
        <v>85.049794588451078</v>
      </c>
      <c r="U165" s="6">
        <f t="shared" ca="1" si="24"/>
        <v>41159.062946660102</v>
      </c>
      <c r="V165" s="3">
        <f t="shared" ca="1" si="27"/>
        <v>75.930938636514952</v>
      </c>
      <c r="Z165">
        <f t="shared" ca="1" si="25"/>
        <v>75.930938636514952</v>
      </c>
      <c r="AE165">
        <v>164</v>
      </c>
      <c r="AF165" s="1">
        <v>3.6486463427247484E-2</v>
      </c>
      <c r="AH165">
        <v>164</v>
      </c>
      <c r="AI165">
        <v>21939.794242978154</v>
      </c>
      <c r="AK165">
        <v>164</v>
      </c>
      <c r="AL165">
        <v>0.13542030444586967</v>
      </c>
      <c r="AN165">
        <v>164</v>
      </c>
      <c r="AO165">
        <v>0.42499406111920324</v>
      </c>
    </row>
    <row r="166" spans="17:41" x14ac:dyDescent="0.25">
      <c r="Q166">
        <v>9</v>
      </c>
      <c r="R166" s="6">
        <f t="shared" ca="1" si="26"/>
        <v>10433.399018552424</v>
      </c>
      <c r="S166" s="6">
        <f t="shared" ca="1" si="23"/>
        <v>32043.771315013386</v>
      </c>
      <c r="T166" s="6">
        <f t="shared" ca="1" si="22"/>
        <v>87.592491908678085</v>
      </c>
      <c r="U166" s="6">
        <f t="shared" ca="1" si="24"/>
        <v>42389.577841657134</v>
      </c>
      <c r="V166" s="3">
        <f t="shared" ca="1" si="27"/>
        <v>75.930938636514952</v>
      </c>
      <c r="Z166">
        <f t="shared" ca="1" si="25"/>
        <v>75.930938636514952</v>
      </c>
      <c r="AE166">
        <v>165</v>
      </c>
      <c r="AF166" s="1">
        <v>2.9305969555171174E-2</v>
      </c>
      <c r="AH166">
        <v>165</v>
      </c>
      <c r="AI166">
        <v>703.13861331540011</v>
      </c>
      <c r="AK166">
        <v>165</v>
      </c>
      <c r="AL166">
        <v>0.23370845545560165</v>
      </c>
      <c r="AN166">
        <v>165</v>
      </c>
      <c r="AO166">
        <v>0.30380724797954456</v>
      </c>
    </row>
    <row r="167" spans="17:41" x14ac:dyDescent="0.25">
      <c r="Q167">
        <v>10</v>
      </c>
      <c r="R167" s="6">
        <f t="shared" ca="1" si="26"/>
        <v>10745.321885076719</v>
      </c>
      <c r="S167" s="6">
        <f t="shared" ca="1" si="23"/>
        <v>33001.770236079741</v>
      </c>
      <c r="T167" s="6">
        <f t="shared" ca="1" si="22"/>
        <v>90.211207162793983</v>
      </c>
      <c r="U167" s="6">
        <f t="shared" ca="1" si="24"/>
        <v>43656.880913993664</v>
      </c>
      <c r="V167" s="3">
        <f t="shared" ca="1" si="27"/>
        <v>75.930938636514952</v>
      </c>
      <c r="Z167">
        <f t="shared" ca="1" si="25"/>
        <v>75.930938636514952</v>
      </c>
      <c r="AE167">
        <v>166</v>
      </c>
      <c r="AF167" s="1">
        <v>3.4321957269594527E-2</v>
      </c>
      <c r="AH167">
        <v>166</v>
      </c>
      <c r="AI167">
        <v>1715.2473441117784</v>
      </c>
      <c r="AK167">
        <v>166</v>
      </c>
      <c r="AL167">
        <v>0.20788308334270081</v>
      </c>
      <c r="AN167">
        <v>166</v>
      </c>
      <c r="AO167">
        <v>0.37143148284616179</v>
      </c>
    </row>
    <row r="168" spans="17:41" x14ac:dyDescent="0.25">
      <c r="Q168">
        <v>11</v>
      </c>
      <c r="R168" s="6">
        <f t="shared" ca="1" si="26"/>
        <v>11066.570176085186</v>
      </c>
      <c r="S168" s="6">
        <f t="shared" ca="1" si="23"/>
        <v>33988.410041009047</v>
      </c>
      <c r="T168" s="6">
        <f t="shared" ca="1" si="22"/>
        <v>92.90821302644396</v>
      </c>
      <c r="U168" s="6">
        <f t="shared" ca="1" si="24"/>
        <v>44962.072004067792</v>
      </c>
      <c r="V168" s="3">
        <f t="shared" ca="1" si="27"/>
        <v>75.930938636514952</v>
      </c>
      <c r="Z168">
        <f t="shared" ca="1" si="25"/>
        <v>75.930938636514952</v>
      </c>
      <c r="AE168">
        <v>167</v>
      </c>
      <c r="AF168" s="1">
        <v>3.0696292683089599E-2</v>
      </c>
      <c r="AH168">
        <v>167</v>
      </c>
      <c r="AI168">
        <v>6414.2875397162607</v>
      </c>
      <c r="AK168">
        <v>167</v>
      </c>
      <c r="AL168">
        <v>0.23613284793703512</v>
      </c>
      <c r="AN168">
        <v>167</v>
      </c>
      <c r="AO168">
        <v>0.48427930950819414</v>
      </c>
    </row>
    <row r="169" spans="17:41" x14ac:dyDescent="0.25">
      <c r="Q169">
        <v>12</v>
      </c>
      <c r="R169" s="6">
        <f t="shared" ca="1" si="26"/>
        <v>11397.422689803741</v>
      </c>
      <c r="S169" s="6">
        <f t="shared" ca="1" si="23"/>
        <v>35004.546994052143</v>
      </c>
      <c r="T169" s="6">
        <f t="shared" ca="1" si="22"/>
        <v>95.685850120484588</v>
      </c>
      <c r="U169" s="6">
        <f t="shared" ca="1" si="24"/>
        <v>46306.283833735404</v>
      </c>
      <c r="V169" s="3">
        <f t="shared" ca="1" si="27"/>
        <v>75.930938636514952</v>
      </c>
      <c r="Z169">
        <f t="shared" ca="1" si="25"/>
        <v>75.930938636514952</v>
      </c>
      <c r="AE169">
        <v>168</v>
      </c>
      <c r="AF169" s="1">
        <v>3.0031350979257132E-2</v>
      </c>
      <c r="AH169">
        <v>168</v>
      </c>
      <c r="AI169">
        <v>2898.5251217287127</v>
      </c>
      <c r="AK169">
        <v>168</v>
      </c>
      <c r="AL169">
        <v>0.26529267691456393</v>
      </c>
      <c r="AN169">
        <v>168</v>
      </c>
      <c r="AO169">
        <v>0.37266250786314464</v>
      </c>
    </row>
    <row r="170" spans="17:41" x14ac:dyDescent="0.25">
      <c r="Q170">
        <v>1</v>
      </c>
      <c r="R170" s="6">
        <f t="shared" ca="1" si="26"/>
        <v>11738.166559569578</v>
      </c>
      <c r="S170" s="6">
        <f t="shared" ca="1" si="23"/>
        <v>36051.062958825823</v>
      </c>
      <c r="T170" s="6">
        <f t="shared" ca="1" si="22"/>
        <v>98.546529042312756</v>
      </c>
      <c r="U170" s="6">
        <f t="shared" ca="1" si="24"/>
        <v>47690.682989353081</v>
      </c>
      <c r="V170" s="3">
        <f t="shared" ca="1" si="27"/>
        <v>92.942795832599614</v>
      </c>
      <c r="Z170">
        <f t="shared" ca="1" si="25"/>
        <v>92.942795832599614</v>
      </c>
      <c r="AE170">
        <v>169</v>
      </c>
      <c r="AF170" s="1">
        <v>3.1521856501128598E-2</v>
      </c>
      <c r="AH170">
        <v>169</v>
      </c>
      <c r="AI170">
        <v>3766.3010314516409</v>
      </c>
      <c r="AK170">
        <v>169</v>
      </c>
      <c r="AL170">
        <v>0.25152276726424527</v>
      </c>
      <c r="AN170">
        <v>169</v>
      </c>
      <c r="AO170">
        <v>0.47900608714732185</v>
      </c>
    </row>
    <row r="171" spans="17:41" x14ac:dyDescent="0.25">
      <c r="Q171">
        <v>2</v>
      </c>
      <c r="R171" s="6">
        <f t="shared" ca="1" si="26"/>
        <v>12089.097503022422</v>
      </c>
      <c r="S171" s="6">
        <f t="shared" ca="1" si="23"/>
        <v>37128.866163646126</v>
      </c>
      <c r="T171" s="6">
        <f t="shared" ca="1" si="22"/>
        <v>101.49273245792436</v>
      </c>
      <c r="U171" s="6">
        <f t="shared" ca="1" si="24"/>
        <v>49116.470934210622</v>
      </c>
      <c r="V171" s="3">
        <f t="shared" ca="1" si="27"/>
        <v>92.942795832599614</v>
      </c>
      <c r="Z171">
        <f t="shared" ca="1" si="25"/>
        <v>92.942795832599614</v>
      </c>
      <c r="AE171">
        <v>170</v>
      </c>
      <c r="AF171" s="1">
        <v>3.0832788826981927E-2</v>
      </c>
      <c r="AH171">
        <v>170</v>
      </c>
      <c r="AI171">
        <v>11589.946375839105</v>
      </c>
      <c r="AK171">
        <v>170</v>
      </c>
      <c r="AL171">
        <v>0.24054476897212926</v>
      </c>
      <c r="AN171">
        <v>170</v>
      </c>
      <c r="AO171">
        <v>0.37044452208039191</v>
      </c>
    </row>
    <row r="172" spans="17:41" x14ac:dyDescent="0.25">
      <c r="Q172">
        <v>3</v>
      </c>
      <c r="R172" s="6">
        <f t="shared" ca="1" si="26"/>
        <v>12450.520078745751</v>
      </c>
      <c r="S172" s="6">
        <f t="shared" ca="1" si="23"/>
        <v>38238.891989742471</v>
      </c>
      <c r="T172" s="6">
        <f t="shared" ca="1" si="22"/>
        <v>104.52701725651836</v>
      </c>
      <c r="U172" s="6">
        <f t="shared" ca="1" si="24"/>
        <v>50584.8850512317</v>
      </c>
      <c r="V172" s="3">
        <f t="shared" ca="1" si="27"/>
        <v>92.942795832599614</v>
      </c>
      <c r="Z172">
        <f t="shared" ca="1" si="25"/>
        <v>92.942795832599614</v>
      </c>
      <c r="AE172">
        <v>171</v>
      </c>
      <c r="AF172" s="1">
        <v>3.5495775190867773E-2</v>
      </c>
      <c r="AH172">
        <v>171</v>
      </c>
      <c r="AI172">
        <v>7227.6570777713878</v>
      </c>
      <c r="AK172">
        <v>171</v>
      </c>
      <c r="AL172">
        <v>0.22787906822009307</v>
      </c>
      <c r="AN172">
        <v>171</v>
      </c>
      <c r="AO172">
        <v>0.23907791976796233</v>
      </c>
    </row>
    <row r="173" spans="17:41" x14ac:dyDescent="0.25">
      <c r="Q173">
        <v>4</v>
      </c>
      <c r="R173" s="6">
        <f t="shared" ca="1" si="26"/>
        <v>12822.747950580706</v>
      </c>
      <c r="S173" s="6">
        <f t="shared" ca="1" si="23"/>
        <v>39382.103783036684</v>
      </c>
      <c r="T173" s="6">
        <f t="shared" ca="1" si="22"/>
        <v>107.65201676951614</v>
      </c>
      <c r="U173" s="6">
        <f t="shared" ca="1" si="24"/>
        <v>52097.199716847877</v>
      </c>
      <c r="V173" s="3">
        <f t="shared" ca="1" si="27"/>
        <v>92.942795832599614</v>
      </c>
      <c r="Z173">
        <f t="shared" ca="1" si="25"/>
        <v>92.942795832599614</v>
      </c>
      <c r="AE173">
        <v>172</v>
      </c>
      <c r="AF173" s="1">
        <v>3.0887550783178952E-2</v>
      </c>
      <c r="AH173">
        <v>172</v>
      </c>
      <c r="AI173">
        <v>2897.1694255776297</v>
      </c>
      <c r="AK173">
        <v>172</v>
      </c>
      <c r="AL173">
        <v>0.2134893869351627</v>
      </c>
      <c r="AN173">
        <v>172</v>
      </c>
      <c r="AO173">
        <v>0.46796147925199627</v>
      </c>
    </row>
    <row r="174" spans="17:41" x14ac:dyDescent="0.25">
      <c r="Q174">
        <v>5</v>
      </c>
      <c r="R174" s="6">
        <f t="shared" ca="1" si="26"/>
        <v>13206.104159842087</v>
      </c>
      <c r="S174" s="6">
        <f t="shared" ca="1" si="23"/>
        <v>40559.493690191455</v>
      </c>
      <c r="T174" s="6">
        <f t="shared" ca="1" si="22"/>
        <v>110.87044305592188</v>
      </c>
      <c r="U174" s="6">
        <f t="shared" ca="1" si="24"/>
        <v>53654.727406977618</v>
      </c>
      <c r="V174" s="3">
        <f t="shared" ca="1" si="27"/>
        <v>92.942795832599614</v>
      </c>
      <c r="Z174">
        <f t="shared" ca="1" si="25"/>
        <v>92.942795832599614</v>
      </c>
      <c r="AE174">
        <v>173</v>
      </c>
      <c r="AF174" s="1">
        <v>2.8620109767659274E-2</v>
      </c>
      <c r="AH174">
        <v>173</v>
      </c>
      <c r="AI174">
        <v>1504.2828402408711</v>
      </c>
      <c r="AK174">
        <v>173</v>
      </c>
      <c r="AL174">
        <v>0.22008990292258801</v>
      </c>
      <c r="AN174">
        <v>173</v>
      </c>
      <c r="AO174">
        <v>0.40875294999114908</v>
      </c>
    </row>
    <row r="175" spans="17:41" x14ac:dyDescent="0.25">
      <c r="Q175">
        <v>6</v>
      </c>
      <c r="R175" s="6">
        <f t="shared" ca="1" si="26"/>
        <v>13600.921405672671</v>
      </c>
      <c r="S175" s="6">
        <f t="shared" ca="1" si="23"/>
        <v>41772.083519653752</v>
      </c>
      <c r="T175" s="6">
        <f t="shared" ca="1" si="22"/>
        <v>114.1850892560075</v>
      </c>
      <c r="U175" s="6">
        <f t="shared" ca="1" si="24"/>
        <v>55258.819836070412</v>
      </c>
      <c r="V175" s="3">
        <f t="shared" ca="1" si="27"/>
        <v>92.942795832599614</v>
      </c>
      <c r="Z175">
        <f t="shared" ca="1" si="25"/>
        <v>92.942795832599614</v>
      </c>
      <c r="AE175">
        <v>174</v>
      </c>
      <c r="AF175" s="1">
        <v>2.7428169024794169E-2</v>
      </c>
      <c r="AH175">
        <v>174</v>
      </c>
      <c r="AI175">
        <v>12958.036198701393</v>
      </c>
      <c r="AK175">
        <v>174</v>
      </c>
      <c r="AL175">
        <v>4.6361081091102596E-2</v>
      </c>
      <c r="AN175">
        <v>174</v>
      </c>
      <c r="AO175">
        <v>0.39314783884327104</v>
      </c>
    </row>
    <row r="176" spans="17:41" x14ac:dyDescent="0.25">
      <c r="Q176">
        <v>7</v>
      </c>
      <c r="R176" s="6">
        <f t="shared" ca="1" si="26"/>
        <v>14007.542333779156</v>
      </c>
      <c r="S176" s="6">
        <f t="shared" ca="1" si="23"/>
        <v>43020.925628440513</v>
      </c>
      <c r="T176" s="6">
        <f t="shared" ca="1" si="22"/>
        <v>117.59883201536458</v>
      </c>
      <c r="U176" s="6">
        <f t="shared" ca="1" si="24"/>
        <v>56910.869130204308</v>
      </c>
      <c r="V176" s="3">
        <f t="shared" ca="1" si="27"/>
        <v>92.942795832599614</v>
      </c>
      <c r="Z176">
        <f t="shared" ca="1" si="25"/>
        <v>92.942795832599614</v>
      </c>
      <c r="AE176">
        <v>175</v>
      </c>
      <c r="AF176" s="1">
        <v>2.8357823896830503E-2</v>
      </c>
      <c r="AH176">
        <v>175</v>
      </c>
      <c r="AI176">
        <v>3368.7036501491184</v>
      </c>
      <c r="AK176">
        <v>175</v>
      </c>
      <c r="AL176">
        <v>0.20762291422668416</v>
      </c>
      <c r="AN176">
        <v>175</v>
      </c>
      <c r="AO176">
        <v>0.35444321491657094</v>
      </c>
    </row>
    <row r="177" spans="17:41" x14ac:dyDescent="0.25">
      <c r="Q177">
        <v>8</v>
      </c>
      <c r="R177" s="6">
        <f t="shared" ca="1" si="26"/>
        <v>14426.319833800337</v>
      </c>
      <c r="S177" s="6">
        <f t="shared" ca="1" si="23"/>
        <v>44307.103835436144</v>
      </c>
      <c r="T177" s="6">
        <f t="shared" ca="1" si="22"/>
        <v>121.11463398142713</v>
      </c>
      <c r="U177" s="6">
        <f t="shared" ca="1" si="24"/>
        <v>58612.30903525505</v>
      </c>
      <c r="V177" s="3">
        <f t="shared" ca="1" si="27"/>
        <v>92.942795832599614</v>
      </c>
      <c r="Z177">
        <f t="shared" ca="1" si="25"/>
        <v>92.942795832599614</v>
      </c>
      <c r="AE177">
        <v>176</v>
      </c>
      <c r="AF177" s="1">
        <v>3.375873969196741E-2</v>
      </c>
      <c r="AH177">
        <v>176</v>
      </c>
      <c r="AI177">
        <v>3227.8772333123384</v>
      </c>
      <c r="AK177">
        <v>176</v>
      </c>
      <c r="AL177">
        <v>0.19668825495673098</v>
      </c>
      <c r="AN177">
        <v>176</v>
      </c>
      <c r="AO177">
        <v>0.33910476664246081</v>
      </c>
    </row>
    <row r="178" spans="17:41" x14ac:dyDescent="0.25">
      <c r="Q178">
        <v>9</v>
      </c>
      <c r="R178" s="6">
        <f t="shared" ca="1" si="26"/>
        <v>14857.617345565552</v>
      </c>
      <c r="S178" s="6">
        <f t="shared" ca="1" si="23"/>
        <v>45631.734361994531</v>
      </c>
      <c r="T178" s="6">
        <f t="shared" ca="1" si="22"/>
        <v>124.73554637463197</v>
      </c>
      <c r="U178" s="6">
        <f t="shared" ca="1" si="24"/>
        <v>60364.616161185448</v>
      </c>
      <c r="V178" s="3">
        <f t="shared" ca="1" si="27"/>
        <v>92.942795832599614</v>
      </c>
      <c r="Z178">
        <f t="shared" ca="1" si="25"/>
        <v>92.942795832599614</v>
      </c>
      <c r="AE178">
        <v>177</v>
      </c>
      <c r="AF178" s="1">
        <v>2.6738817376652513E-2</v>
      </c>
      <c r="AH178">
        <v>177</v>
      </c>
      <c r="AI178">
        <v>40132.246528191514</v>
      </c>
      <c r="AK178">
        <v>177</v>
      </c>
      <c r="AL178">
        <v>0.17966953479677519</v>
      </c>
      <c r="AN178">
        <v>177</v>
      </c>
      <c r="AO178">
        <v>0.28810605695135072</v>
      </c>
    </row>
    <row r="179" spans="17:41" x14ac:dyDescent="0.25">
      <c r="Q179">
        <v>10</v>
      </c>
      <c r="R179" s="6">
        <f t="shared" ca="1" si="26"/>
        <v>15301.809174509222</v>
      </c>
      <c r="S179" s="6">
        <f t="shared" ca="1" si="23"/>
        <v>46995.966800661809</v>
      </c>
      <c r="T179" s="6">
        <f t="shared" ca="1" si="22"/>
        <v>128.46471163644782</v>
      </c>
      <c r="U179" s="6">
        <f t="shared" ca="1" si="24"/>
        <v>62169.311263534582</v>
      </c>
      <c r="V179" s="3">
        <f t="shared" ca="1" si="27"/>
        <v>92.942795832599614</v>
      </c>
      <c r="Z179">
        <f t="shared" ca="1" si="25"/>
        <v>92.942795832599614</v>
      </c>
      <c r="AE179">
        <v>178</v>
      </c>
      <c r="AF179" s="1">
        <v>3.2587450388354311E-2</v>
      </c>
      <c r="AH179">
        <v>178</v>
      </c>
      <c r="AI179">
        <v>231.59001835954405</v>
      </c>
      <c r="AK179">
        <v>178</v>
      </c>
      <c r="AL179">
        <v>0.18871040059097799</v>
      </c>
      <c r="AN179">
        <v>178</v>
      </c>
      <c r="AO179">
        <v>0.41329868902719524</v>
      </c>
    </row>
    <row r="180" spans="17:41" x14ac:dyDescent="0.25">
      <c r="Q180">
        <v>11</v>
      </c>
      <c r="R180" s="6">
        <f t="shared" ca="1" si="26"/>
        <v>15759.280816515196</v>
      </c>
      <c r="S180" s="6">
        <f t="shared" ca="1" si="23"/>
        <v>48400.985112860602</v>
      </c>
      <c r="T180" s="6">
        <f t="shared" ca="1" si="22"/>
        <v>132.30536615657155</v>
      </c>
      <c r="U180" s="6">
        <f t="shared" ca="1" si="24"/>
        <v>64027.960563219225</v>
      </c>
      <c r="V180" s="3">
        <f t="shared" ca="1" si="27"/>
        <v>92.942795832599614</v>
      </c>
      <c r="Z180">
        <f t="shared" ca="1" si="25"/>
        <v>92.942795832599614</v>
      </c>
      <c r="AE180">
        <v>179</v>
      </c>
      <c r="AF180" s="1">
        <v>2.6838277107477548E-2</v>
      </c>
      <c r="AH180">
        <v>179</v>
      </c>
      <c r="AI180">
        <v>4073.3405261379298</v>
      </c>
      <c r="AK180">
        <v>179</v>
      </c>
      <c r="AL180">
        <v>0.35602284953764435</v>
      </c>
      <c r="AN180">
        <v>179</v>
      </c>
      <c r="AO180">
        <v>0.41494836827455095</v>
      </c>
    </row>
    <row r="181" spans="17:41" x14ac:dyDescent="0.25">
      <c r="Q181">
        <v>12</v>
      </c>
      <c r="R181" s="6">
        <f t="shared" ca="1" si="26"/>
        <v>16230.429292472823</v>
      </c>
      <c r="S181" s="6">
        <f t="shared" ca="1" si="23"/>
        <v>49848.008656401631</v>
      </c>
      <c r="T181" s="6">
        <f t="shared" ca="1" si="22"/>
        <v>136.26084308165807</v>
      </c>
      <c r="U181" s="6">
        <f t="shared" ca="1" si="24"/>
        <v>65942.177105792798</v>
      </c>
      <c r="V181" s="3">
        <f t="shared" ca="1" si="27"/>
        <v>92.942795832599614</v>
      </c>
      <c r="Z181">
        <f t="shared" ca="1" si="25"/>
        <v>92.942795832599614</v>
      </c>
      <c r="AE181">
        <v>180</v>
      </c>
      <c r="AF181" s="1">
        <v>2.8605968163710749E-2</v>
      </c>
      <c r="AH181">
        <v>180</v>
      </c>
      <c r="AI181">
        <v>2558.2783782713359</v>
      </c>
      <c r="AK181">
        <v>180</v>
      </c>
      <c r="AL181">
        <v>0.25341149605258251</v>
      </c>
      <c r="AN181">
        <v>180</v>
      </c>
      <c r="AO181">
        <v>0.46773990040798169</v>
      </c>
    </row>
    <row r="182" spans="17:41" x14ac:dyDescent="0.25">
      <c r="Q182">
        <v>1</v>
      </c>
      <c r="R182" s="6">
        <f t="shared" ca="1" si="26"/>
        <v>16715.663492835116</v>
      </c>
      <c r="S182" s="6">
        <f t="shared" ca="1" si="23"/>
        <v>51338.29324371439</v>
      </c>
      <c r="T182" s="6">
        <f t="shared" ca="1" si="22"/>
        <v>140.33457520802173</v>
      </c>
      <c r="U182" s="6">
        <f t="shared" ca="1" si="24"/>
        <v>67913.622161341482</v>
      </c>
      <c r="V182" s="3">
        <f t="shared" ca="1" si="27"/>
        <v>113.76605442127558</v>
      </c>
      <c r="Z182">
        <f t="shared" ca="1" si="25"/>
        <v>113.76605442127558</v>
      </c>
      <c r="AE182">
        <v>181</v>
      </c>
      <c r="AF182" s="1">
        <v>3.5106941455413265E-2</v>
      </c>
      <c r="AH182">
        <v>181</v>
      </c>
      <c r="AI182">
        <v>664.27695135754971</v>
      </c>
      <c r="AK182">
        <v>181</v>
      </c>
      <c r="AL182">
        <v>0.20690478653836786</v>
      </c>
      <c r="AN182">
        <v>181</v>
      </c>
      <c r="AO182">
        <v>0.45231599998784949</v>
      </c>
    </row>
    <row r="183" spans="17:41" x14ac:dyDescent="0.25">
      <c r="Q183">
        <v>2</v>
      </c>
      <c r="R183" s="6">
        <f t="shared" ca="1" si="26"/>
        <v>17215.40453247802</v>
      </c>
      <c r="S183" s="6">
        <f t="shared" ca="1" si="23"/>
        <v>52873.132231715259</v>
      </c>
      <c r="T183" s="6">
        <f t="shared" ca="1" si="22"/>
        <v>144.53009796081957</v>
      </c>
      <c r="U183" s="6">
        <f t="shared" ca="1" si="24"/>
        <v>69944.006666232468</v>
      </c>
      <c r="V183" s="3">
        <f t="shared" ca="1" si="27"/>
        <v>113.76605442127558</v>
      </c>
      <c r="Z183">
        <f t="shared" ca="1" si="25"/>
        <v>113.76605442127558</v>
      </c>
      <c r="AE183">
        <v>182</v>
      </c>
      <c r="AF183" s="1">
        <v>3.5396975343606307E-2</v>
      </c>
      <c r="AH183">
        <v>182</v>
      </c>
      <c r="AI183">
        <v>28864.007588363722</v>
      </c>
      <c r="AK183">
        <v>182</v>
      </c>
      <c r="AL183">
        <v>0.14727482811739187</v>
      </c>
      <c r="AN183">
        <v>182</v>
      </c>
      <c r="AO183">
        <v>0.37749443491454943</v>
      </c>
    </row>
    <row r="184" spans="17:41" x14ac:dyDescent="0.25">
      <c r="Q184">
        <v>3</v>
      </c>
      <c r="R184" s="6">
        <f t="shared" ca="1" si="26"/>
        <v>17730.086116168754</v>
      </c>
      <c r="S184" s="6">
        <f t="shared" ca="1" si="23"/>
        <v>54453.857644259006</v>
      </c>
      <c r="T184" s="6">
        <f t="shared" ca="1" si="22"/>
        <v>148.85105246230199</v>
      </c>
      <c r="U184" s="6">
        <f t="shared" ca="1" si="24"/>
        <v>72035.092707965465</v>
      </c>
      <c r="V184" s="3">
        <f t="shared" ca="1" si="27"/>
        <v>113.76605442127558</v>
      </c>
      <c r="Z184">
        <f t="shared" ca="1" si="25"/>
        <v>113.76605442127558</v>
      </c>
      <c r="AE184">
        <v>183</v>
      </c>
      <c r="AF184" s="1">
        <v>3.1697154331871147E-2</v>
      </c>
      <c r="AH184">
        <v>183</v>
      </c>
      <c r="AI184">
        <v>1223.6726742182946</v>
      </c>
      <c r="AK184">
        <v>183</v>
      </c>
      <c r="AL184">
        <v>0.26692202088791006</v>
      </c>
      <c r="AN184">
        <v>183</v>
      </c>
      <c r="AO184">
        <v>0.44217024479576611</v>
      </c>
    </row>
    <row r="185" spans="17:41" x14ac:dyDescent="0.25">
      <c r="Q185">
        <v>4</v>
      </c>
      <c r="R185" s="6">
        <f t="shared" ca="1" si="26"/>
        <v>18260.154914960396</v>
      </c>
      <c r="S185" s="6">
        <f t="shared" ca="1" si="23"/>
        <v>56081.841328147653</v>
      </c>
      <c r="T185" s="6">
        <f t="shared" ca="1" si="22"/>
        <v>153.30118869179333</v>
      </c>
      <c r="U185" s="6">
        <f t="shared" ca="1" si="24"/>
        <v>74188.695054416254</v>
      </c>
      <c r="V185" s="3">
        <f t="shared" ca="1" si="27"/>
        <v>113.76605442127558</v>
      </c>
      <c r="Z185">
        <f t="shared" ca="1" si="25"/>
        <v>113.76605442127558</v>
      </c>
      <c r="AE185">
        <v>184</v>
      </c>
      <c r="AF185" s="1">
        <v>2.234582488780279E-2</v>
      </c>
      <c r="AH185">
        <v>184</v>
      </c>
      <c r="AI185">
        <v>9218.7716141105993</v>
      </c>
      <c r="AK185">
        <v>184</v>
      </c>
      <c r="AL185">
        <v>0.24053017847408126</v>
      </c>
      <c r="AN185">
        <v>184</v>
      </c>
      <c r="AO185">
        <v>0.38653691716549665</v>
      </c>
    </row>
    <row r="186" spans="17:41" x14ac:dyDescent="0.25">
      <c r="Q186">
        <v>5</v>
      </c>
      <c r="R186" s="6">
        <f t="shared" ca="1" si="26"/>
        <v>18806.070953839393</v>
      </c>
      <c r="S186" s="6">
        <f t="shared" ca="1" si="23"/>
        <v>57758.49614370014</v>
      </c>
      <c r="T186" s="6">
        <f t="shared" ca="1" si="22"/>
        <v>157.88436874014545</v>
      </c>
      <c r="U186" s="6">
        <f t="shared" ca="1" si="24"/>
        <v>76406.682728799395</v>
      </c>
      <c r="V186" s="3">
        <f t="shared" ca="1" si="27"/>
        <v>113.76605442127558</v>
      </c>
      <c r="Z186">
        <f t="shared" ca="1" si="25"/>
        <v>113.76605442127558</v>
      </c>
      <c r="AE186">
        <v>185</v>
      </c>
      <c r="AF186" s="1">
        <v>3.2014345339805406E-2</v>
      </c>
      <c r="AH186">
        <v>185</v>
      </c>
      <c r="AI186">
        <v>3626.8559087136191</v>
      </c>
      <c r="AK186">
        <v>185</v>
      </c>
      <c r="AL186">
        <v>0.14772490532013377</v>
      </c>
      <c r="AN186">
        <v>185</v>
      </c>
      <c r="AO186">
        <v>0.38235220964183808</v>
      </c>
    </row>
    <row r="187" spans="17:41" x14ac:dyDescent="0.25">
      <c r="Q187">
        <v>6</v>
      </c>
      <c r="R187" s="6">
        <f t="shared" ca="1" si="26"/>
        <v>19368.308010962392</v>
      </c>
      <c r="S187" s="6">
        <f t="shared" ca="1" si="23"/>
        <v>59485.277190915862</v>
      </c>
      <c r="T187" s="6">
        <f t="shared" ca="1" si="22"/>
        <v>162.604570161488</v>
      </c>
      <c r="U187" s="6">
        <f t="shared" ca="1" si="24"/>
        <v>78690.980631716753</v>
      </c>
      <c r="V187" s="3">
        <f t="shared" ca="1" si="27"/>
        <v>113.76605442127558</v>
      </c>
      <c r="Z187">
        <f t="shared" ca="1" si="25"/>
        <v>113.76605442127558</v>
      </c>
      <c r="AE187">
        <v>186</v>
      </c>
      <c r="AF187" s="1">
        <v>3.2983777385328317E-2</v>
      </c>
      <c r="AH187">
        <v>186</v>
      </c>
      <c r="AI187">
        <v>4465.7142220134174</v>
      </c>
      <c r="AK187">
        <v>186</v>
      </c>
      <c r="AL187">
        <v>0.1851997521408377</v>
      </c>
      <c r="AN187">
        <v>186</v>
      </c>
      <c r="AO187">
        <v>0.48381670324823844</v>
      </c>
    </row>
    <row r="188" spans="17:41" x14ac:dyDescent="0.25">
      <c r="Q188">
        <v>7</v>
      </c>
      <c r="R188" s="6">
        <f t="shared" ca="1" si="26"/>
        <v>19947.354028828875</v>
      </c>
      <c r="S188" s="6">
        <f t="shared" ca="1" si="23"/>
        <v>61263.683072296328</v>
      </c>
      <c r="T188" s="6">
        <f t="shared" ca="1" si="22"/>
        <v>167.46588942518463</v>
      </c>
      <c r="U188" s="6">
        <f t="shared" ca="1" si="24"/>
        <v>81043.571211700008</v>
      </c>
      <c r="V188" s="3">
        <f t="shared" ca="1" si="27"/>
        <v>113.76605442127558</v>
      </c>
      <c r="Z188">
        <f t="shared" ca="1" si="25"/>
        <v>113.76605442127558</v>
      </c>
      <c r="AE188">
        <v>187</v>
      </c>
      <c r="AF188" s="1">
        <v>2.6840593179348726E-2</v>
      </c>
      <c r="AH188">
        <v>187</v>
      </c>
      <c r="AI188">
        <v>6748.2789784034658</v>
      </c>
      <c r="AK188">
        <v>187</v>
      </c>
      <c r="AL188">
        <v>0.19315155220515284</v>
      </c>
      <c r="AN188">
        <v>187</v>
      </c>
      <c r="AO188">
        <v>0.35562126077022432</v>
      </c>
    </row>
    <row r="189" spans="17:41" x14ac:dyDescent="0.25">
      <c r="Q189">
        <v>8</v>
      </c>
      <c r="R189" s="6">
        <f t="shared" ca="1" si="26"/>
        <v>20543.711537746476</v>
      </c>
      <c r="S189" s="6">
        <f t="shared" ca="1" si="23"/>
        <v>63095.257193420854</v>
      </c>
      <c r="T189" s="6">
        <f t="shared" ca="1" si="22"/>
        <v>172.47254547099087</v>
      </c>
      <c r="U189" s="6">
        <f t="shared" ca="1" si="24"/>
        <v>83466.496185696349</v>
      </c>
      <c r="V189" s="3">
        <f t="shared" ca="1" si="27"/>
        <v>113.76605442127558</v>
      </c>
      <c r="Z189">
        <f t="shared" ca="1" si="25"/>
        <v>113.76605442127558</v>
      </c>
      <c r="AE189">
        <v>188</v>
      </c>
      <c r="AF189" s="1">
        <v>3.0798001543266729E-2</v>
      </c>
      <c r="AH189">
        <v>188</v>
      </c>
      <c r="AI189">
        <v>2966.8829455562723</v>
      </c>
      <c r="AK189">
        <v>188</v>
      </c>
      <c r="AL189">
        <v>0.16237860120684711</v>
      </c>
      <c r="AN189">
        <v>188</v>
      </c>
      <c r="AO189">
        <v>0.51069798078096085</v>
      </c>
    </row>
    <row r="190" spans="17:41" x14ac:dyDescent="0.25">
      <c r="Q190">
        <v>9</v>
      </c>
      <c r="R190" s="6">
        <f t="shared" ca="1" si="26"/>
        <v>21157.89809195642</v>
      </c>
      <c r="S190" s="6">
        <f t="shared" ca="1" si="23"/>
        <v>64981.589102405022</v>
      </c>
      <c r="T190" s="6">
        <f t="shared" ca="1" si="22"/>
        <v>177.62888337049904</v>
      </c>
      <c r="U190" s="6">
        <f t="shared" ca="1" si="24"/>
        <v>85961.858310990938</v>
      </c>
      <c r="V190" s="3">
        <f t="shared" ca="1" si="27"/>
        <v>113.76605442127558</v>
      </c>
      <c r="Z190">
        <f t="shared" ca="1" si="25"/>
        <v>113.76605442127558</v>
      </c>
      <c r="AE190">
        <v>189</v>
      </c>
      <c r="AF190" s="1">
        <v>2.6061268160478157E-2</v>
      </c>
      <c r="AH190">
        <v>189</v>
      </c>
      <c r="AI190">
        <v>8585.8985928554594</v>
      </c>
      <c r="AK190">
        <v>189</v>
      </c>
      <c r="AL190">
        <v>0.21755918129780921</v>
      </c>
      <c r="AN190">
        <v>189</v>
      </c>
      <c r="AO190">
        <v>0.38281037473937934</v>
      </c>
    </row>
    <row r="191" spans="17:41" x14ac:dyDescent="0.25">
      <c r="Q191">
        <v>10</v>
      </c>
      <c r="R191" s="6">
        <f t="shared" ca="1" si="26"/>
        <v>21790.446718797652</v>
      </c>
      <c r="S191" s="6">
        <f t="shared" ca="1" si="23"/>
        <v>66924.315869404338</v>
      </c>
      <c r="T191" s="6">
        <f t="shared" ca="1" si="22"/>
        <v>182.93937809804791</v>
      </c>
      <c r="U191" s="6">
        <f t="shared" ca="1" si="24"/>
        <v>88531.823210103947</v>
      </c>
      <c r="V191" s="3">
        <f t="shared" ca="1" si="27"/>
        <v>113.76605442127558</v>
      </c>
      <c r="Z191">
        <f t="shared" ca="1" si="25"/>
        <v>113.76605442127558</v>
      </c>
      <c r="AE191">
        <v>190</v>
      </c>
      <c r="AF191" s="1">
        <v>2.4384781793575394E-2</v>
      </c>
      <c r="AH191">
        <v>190</v>
      </c>
      <c r="AI191">
        <v>877.55290784336773</v>
      </c>
      <c r="AK191">
        <v>190</v>
      </c>
      <c r="AL191">
        <v>0.23364400086792467</v>
      </c>
      <c r="AN191">
        <v>190</v>
      </c>
      <c r="AO191">
        <v>0.49385696436054854</v>
      </c>
    </row>
    <row r="192" spans="17:41" x14ac:dyDescent="0.25">
      <c r="Q192">
        <v>11</v>
      </c>
      <c r="R192" s="6">
        <f t="shared" ca="1" si="26"/>
        <v>22441.906381299406</v>
      </c>
      <c r="S192" s="6">
        <f t="shared" ca="1" si="23"/>
        <v>68925.123507360302</v>
      </c>
      <c r="T192" s="6">
        <f t="shared" ca="1" si="22"/>
        <v>188.40863841436925</v>
      </c>
      <c r="U192" s="6">
        <f t="shared" ca="1" si="24"/>
        <v>91178.621250245342</v>
      </c>
      <c r="V192" s="3">
        <f t="shared" ca="1" si="27"/>
        <v>113.76605442127558</v>
      </c>
      <c r="Z192">
        <f t="shared" ca="1" si="25"/>
        <v>113.76605442127558</v>
      </c>
      <c r="AE192">
        <v>191</v>
      </c>
      <c r="AF192" s="1">
        <v>3.1200149921788434E-2</v>
      </c>
      <c r="AH192">
        <v>191</v>
      </c>
      <c r="AI192">
        <v>13270.625505353046</v>
      </c>
      <c r="AK192">
        <v>191</v>
      </c>
      <c r="AL192">
        <v>0.22946739871464478</v>
      </c>
      <c r="AN192">
        <v>191</v>
      </c>
      <c r="AO192">
        <v>0.41822365899684782</v>
      </c>
    </row>
    <row r="193" spans="17:41" x14ac:dyDescent="0.25">
      <c r="Q193">
        <v>12</v>
      </c>
      <c r="R193" s="6">
        <f t="shared" ca="1" si="26"/>
        <v>23112.842454603735</v>
      </c>
      <c r="S193" s="6">
        <f t="shared" ca="1" si="23"/>
        <v>70985.748435222005</v>
      </c>
      <c r="T193" s="6">
        <f t="shared" ca="1" si="22"/>
        <v>194.04141086634277</v>
      </c>
      <c r="U193" s="6">
        <f t="shared" ca="1" si="24"/>
        <v>93904.549478959409</v>
      </c>
      <c r="V193" s="3">
        <f t="shared" ca="1" si="27"/>
        <v>113.76605442127558</v>
      </c>
      <c r="Z193">
        <f t="shared" ca="1" si="25"/>
        <v>113.76605442127558</v>
      </c>
      <c r="AE193">
        <v>192</v>
      </c>
      <c r="AF193" s="1">
        <v>2.9634075008485361E-2</v>
      </c>
      <c r="AH193">
        <v>192</v>
      </c>
      <c r="AI193">
        <v>4311.1831100930904</v>
      </c>
      <c r="AK193">
        <v>192</v>
      </c>
      <c r="AL193">
        <v>0.137934510069745</v>
      </c>
      <c r="AN193">
        <v>192</v>
      </c>
      <c r="AO193">
        <v>0.37184912645508955</v>
      </c>
    </row>
    <row r="194" spans="17:41" x14ac:dyDescent="0.25">
      <c r="Q194">
        <v>1</v>
      </c>
      <c r="R194" s="6">
        <f t="shared" ca="1" si="26"/>
        <v>23803.837216631411</v>
      </c>
      <c r="S194" s="6">
        <f t="shared" ca="1" si="23"/>
        <v>73107.978984912901</v>
      </c>
      <c r="T194" s="6">
        <f t="shared" ref="T194:T257" ca="1" si="28">ABS(S194*$B$4)</f>
        <v>199.84258390632931</v>
      </c>
      <c r="U194" s="6">
        <f t="shared" ca="1" si="24"/>
        <v>96711.973617637981</v>
      </c>
      <c r="V194" s="3">
        <f t="shared" ca="1" si="27"/>
        <v>139.25463531241215</v>
      </c>
      <c r="Z194">
        <f t="shared" ca="1" si="25"/>
        <v>139.25463531241215</v>
      </c>
      <c r="AE194">
        <v>193</v>
      </c>
      <c r="AF194" s="1">
        <v>2.6734511212087586E-2</v>
      </c>
      <c r="AH194">
        <v>193</v>
      </c>
      <c r="AI194">
        <v>1018.1751060402026</v>
      </c>
      <c r="AK194">
        <v>193</v>
      </c>
      <c r="AL194">
        <v>0.26975115485129109</v>
      </c>
      <c r="AN194">
        <v>193</v>
      </c>
      <c r="AO194">
        <v>0.41954953523838184</v>
      </c>
    </row>
    <row r="195" spans="17:41" x14ac:dyDescent="0.25">
      <c r="Q195">
        <v>2</v>
      </c>
      <c r="R195" s="6">
        <f t="shared" ca="1" si="26"/>
        <v>24515.490353417084</v>
      </c>
      <c r="S195" s="6">
        <f t="shared" ref="S195:S258" ca="1" si="29">S194 * (1 + $B$6)</f>
        <v>75293.65695335083</v>
      </c>
      <c r="T195" s="6">
        <f t="shared" ca="1" si="28"/>
        <v>205.8171921346584</v>
      </c>
      <c r="U195" s="6">
        <f t="shared" ref="U195:U258" ca="1" si="30">R195+S195-T195</f>
        <v>99603.330114633252</v>
      </c>
      <c r="V195" s="3">
        <f t="shared" ca="1" si="27"/>
        <v>139.25463531241215</v>
      </c>
      <c r="Z195">
        <f t="shared" ref="Z195:Z258" ca="1" si="31">V195</f>
        <v>139.25463531241215</v>
      </c>
      <c r="AE195">
        <v>194</v>
      </c>
      <c r="AF195" s="1">
        <v>2.9841325592280254E-2</v>
      </c>
      <c r="AH195">
        <v>194</v>
      </c>
      <c r="AI195">
        <v>42572.448260982099</v>
      </c>
      <c r="AK195">
        <v>194</v>
      </c>
      <c r="AL195">
        <v>0.19229128350149954</v>
      </c>
      <c r="AN195">
        <v>194</v>
      </c>
      <c r="AO195">
        <v>0.42701120853703894</v>
      </c>
    </row>
    <row r="196" spans="17:41" x14ac:dyDescent="0.25">
      <c r="Q196">
        <v>3</v>
      </c>
      <c r="R196" s="6">
        <f t="shared" ref="R196:R259" ca="1" si="32">ABS(R195) * (1 + $B$6)</f>
        <v>25248.419479552198</v>
      </c>
      <c r="S196" s="6">
        <f t="shared" ca="1" si="29"/>
        <v>77544.679200868079</v>
      </c>
      <c r="T196" s="6">
        <f t="shared" ca="1" si="28"/>
        <v>211.9704206689517</v>
      </c>
      <c r="U196" s="6">
        <f t="shared" ca="1" si="30"/>
        <v>102581.12825975133</v>
      </c>
      <c r="V196" s="3">
        <f t="shared" ca="1" si="27"/>
        <v>139.25463531241215</v>
      </c>
      <c r="Z196">
        <f t="shared" ca="1" si="31"/>
        <v>139.25463531241215</v>
      </c>
      <c r="AE196">
        <v>195</v>
      </c>
      <c r="AF196" s="1">
        <v>2.7366674399813773E-2</v>
      </c>
      <c r="AH196">
        <v>195</v>
      </c>
      <c r="AI196">
        <v>729.55113570615561</v>
      </c>
      <c r="AK196">
        <v>195</v>
      </c>
      <c r="AL196">
        <v>0.26231694732833932</v>
      </c>
      <c r="AN196">
        <v>195</v>
      </c>
      <c r="AO196">
        <v>0.42446860923816776</v>
      </c>
    </row>
    <row r="197" spans="17:41" x14ac:dyDescent="0.25">
      <c r="Q197">
        <v>4</v>
      </c>
      <c r="R197" s="6">
        <f t="shared" ca="1" si="32"/>
        <v>26003.260674187393</v>
      </c>
      <c r="S197" s="6">
        <f t="shared" ca="1" si="29"/>
        <v>79862.999297418704</v>
      </c>
      <c r="T197" s="6">
        <f t="shared" ca="1" si="28"/>
        <v>218.30760964407378</v>
      </c>
      <c r="U197" s="6">
        <f t="shared" ca="1" si="30"/>
        <v>105647.95236196202</v>
      </c>
      <c r="V197" s="3">
        <f t="shared" ca="1" si="27"/>
        <v>139.25463531241215</v>
      </c>
      <c r="Z197">
        <f t="shared" ca="1" si="31"/>
        <v>139.25463531241215</v>
      </c>
      <c r="AE197">
        <v>196</v>
      </c>
      <c r="AF197" s="1">
        <v>2.9756696724962506E-2</v>
      </c>
      <c r="AH197">
        <v>196</v>
      </c>
      <c r="AI197">
        <v>6051.2732443843806</v>
      </c>
      <c r="AK197">
        <v>196</v>
      </c>
      <c r="AL197">
        <v>0.16495487904146477</v>
      </c>
      <c r="AN197">
        <v>196</v>
      </c>
      <c r="AO197">
        <v>0.3503653663597342</v>
      </c>
    </row>
    <row r="198" spans="17:41" x14ac:dyDescent="0.25">
      <c r="Q198">
        <v>5</v>
      </c>
      <c r="R198" s="6">
        <f t="shared" ca="1" si="32"/>
        <v>26780.669033059534</v>
      </c>
      <c r="S198" s="6">
        <f t="shared" ca="1" si="29"/>
        <v>82250.629218001865</v>
      </c>
      <c r="T198" s="6">
        <f t="shared" ca="1" si="28"/>
        <v>224.83425884661665</v>
      </c>
      <c r="U198" s="6">
        <f t="shared" ca="1" si="30"/>
        <v>108806.46399221478</v>
      </c>
      <c r="V198" s="3">
        <f t="shared" ca="1" si="27"/>
        <v>139.25463531241215</v>
      </c>
      <c r="Z198">
        <f t="shared" ca="1" si="31"/>
        <v>139.25463531241215</v>
      </c>
      <c r="AE198">
        <v>197</v>
      </c>
      <c r="AF198" s="1">
        <v>3.3167030661717112E-2</v>
      </c>
      <c r="AH198">
        <v>197</v>
      </c>
      <c r="AI198">
        <v>5091.5377227531353</v>
      </c>
      <c r="AK198">
        <v>197</v>
      </c>
      <c r="AL198">
        <v>0.15834371067213329</v>
      </c>
      <c r="AN198">
        <v>197</v>
      </c>
      <c r="AO198">
        <v>0.33696178528025905</v>
      </c>
    </row>
    <row r="199" spans="17:41" x14ac:dyDescent="0.25">
      <c r="Q199">
        <v>6</v>
      </c>
      <c r="R199" s="6">
        <f t="shared" ca="1" si="32"/>
        <v>27581.319237022439</v>
      </c>
      <c r="S199" s="6">
        <f t="shared" ca="1" si="29"/>
        <v>84709.641088772405</v>
      </c>
      <c r="T199" s="6">
        <f t="shared" ca="1" si="28"/>
        <v>231.55603248793881</v>
      </c>
      <c r="U199" s="6">
        <f t="shared" ca="1" si="30"/>
        <v>112059.40429330691</v>
      </c>
      <c r="V199" s="3">
        <f t="shared" ca="1" si="27"/>
        <v>139.25463531241215</v>
      </c>
      <c r="Z199">
        <f t="shared" ca="1" si="31"/>
        <v>139.25463531241215</v>
      </c>
      <c r="AE199">
        <v>198</v>
      </c>
      <c r="AF199" s="1">
        <v>3.2191974444414129E-2</v>
      </c>
      <c r="AH199">
        <v>198</v>
      </c>
      <c r="AI199">
        <v>3735.2293313221398</v>
      </c>
      <c r="AK199">
        <v>198</v>
      </c>
      <c r="AL199">
        <v>0.22111148629703181</v>
      </c>
      <c r="AN199">
        <v>198</v>
      </c>
      <c r="AO199">
        <v>0.41094212165112481</v>
      </c>
    </row>
    <row r="200" spans="17:41" x14ac:dyDescent="0.25">
      <c r="Q200">
        <v>7</v>
      </c>
      <c r="R200" s="6">
        <f t="shared" ca="1" si="32"/>
        <v>28405.906137574759</v>
      </c>
      <c r="S200" s="6">
        <f t="shared" ca="1" si="29"/>
        <v>87242.168985354292</v>
      </c>
      <c r="T200" s="6">
        <f t="shared" ca="1" si="28"/>
        <v>238.47876411990239</v>
      </c>
      <c r="U200" s="6">
        <f t="shared" ca="1" si="30"/>
        <v>115409.59635880914</v>
      </c>
      <c r="V200" s="3">
        <f t="shared" ca="1" si="27"/>
        <v>139.25463531241215</v>
      </c>
      <c r="Z200">
        <f t="shared" ca="1" si="31"/>
        <v>139.25463531241215</v>
      </c>
      <c r="AE200">
        <v>199</v>
      </c>
      <c r="AF200" s="1">
        <v>3.1238119431488798E-2</v>
      </c>
      <c r="AH200">
        <v>199</v>
      </c>
      <c r="AI200">
        <v>14671.198882066334</v>
      </c>
      <c r="AK200">
        <v>199</v>
      </c>
      <c r="AL200">
        <v>7.782994506803298E-2</v>
      </c>
      <c r="AN200">
        <v>199</v>
      </c>
      <c r="AO200">
        <v>0.36320680105143277</v>
      </c>
    </row>
    <row r="201" spans="17:41" x14ac:dyDescent="0.25">
      <c r="Q201">
        <v>8</v>
      </c>
      <c r="R201" s="6">
        <f t="shared" ca="1" si="32"/>
        <v>29255.1453598931</v>
      </c>
      <c r="S201" s="6">
        <f t="shared" ca="1" si="29"/>
        <v>89850.41078491736</v>
      </c>
      <c r="T201" s="6">
        <f t="shared" ca="1" si="28"/>
        <v>245.60846169757369</v>
      </c>
      <c r="U201" s="6">
        <f t="shared" ca="1" si="30"/>
        <v>118859.94768311288</v>
      </c>
      <c r="V201" s="3">
        <f t="shared" ca="1" si="27"/>
        <v>139.25463531241215</v>
      </c>
      <c r="Z201">
        <f t="shared" ca="1" si="31"/>
        <v>139.25463531241215</v>
      </c>
      <c r="AE201">
        <v>200</v>
      </c>
      <c r="AF201" s="1">
        <v>3.1237328780492346E-2</v>
      </c>
      <c r="AH201">
        <v>200</v>
      </c>
      <c r="AI201">
        <v>11987.092723740849</v>
      </c>
      <c r="AK201">
        <v>200</v>
      </c>
      <c r="AL201">
        <v>0.15689417475873912</v>
      </c>
      <c r="AN201">
        <v>200</v>
      </c>
      <c r="AO201">
        <v>0.40440360794279911</v>
      </c>
    </row>
    <row r="202" spans="17:41" x14ac:dyDescent="0.25">
      <c r="Q202">
        <v>9</v>
      </c>
      <c r="R202" s="6">
        <f t="shared" ca="1" si="32"/>
        <v>30129.773923893801</v>
      </c>
      <c r="S202" s="6">
        <f t="shared" ca="1" si="29"/>
        <v>92536.630073624809</v>
      </c>
      <c r="T202" s="6">
        <f t="shared" ca="1" si="28"/>
        <v>252.95131279328106</v>
      </c>
      <c r="U202" s="6">
        <f t="shared" ca="1" si="30"/>
        <v>122413.45268472533</v>
      </c>
      <c r="V202" s="3">
        <f t="shared" ca="1" si="27"/>
        <v>139.25463531241215</v>
      </c>
      <c r="Z202">
        <f t="shared" ca="1" si="31"/>
        <v>139.25463531241215</v>
      </c>
      <c r="AE202">
        <v>201</v>
      </c>
      <c r="AF202" s="1">
        <v>3.1672552076582372E-2</v>
      </c>
      <c r="AH202">
        <v>201</v>
      </c>
      <c r="AI202">
        <v>6295.3964959857376</v>
      </c>
      <c r="AK202">
        <v>201</v>
      </c>
      <c r="AL202">
        <v>0.19998975327257767</v>
      </c>
      <c r="AN202">
        <v>201</v>
      </c>
      <c r="AO202">
        <v>0.30922153056282931</v>
      </c>
    </row>
    <row r="203" spans="17:41" x14ac:dyDescent="0.25">
      <c r="Q203">
        <v>10</v>
      </c>
      <c r="R203" s="6">
        <f t="shared" ca="1" si="32"/>
        <v>31030.550883862295</v>
      </c>
      <c r="S203" s="6">
        <f t="shared" ca="1" si="29"/>
        <v>95303.158111106895</v>
      </c>
      <c r="T203" s="6">
        <f t="shared" ca="1" si="28"/>
        <v>260.51368996655543</v>
      </c>
      <c r="U203" s="6">
        <f t="shared" ca="1" si="30"/>
        <v>126073.19530500263</v>
      </c>
      <c r="V203" s="3">
        <f t="shared" ca="1" si="27"/>
        <v>139.25463531241215</v>
      </c>
      <c r="Z203">
        <f t="shared" ca="1" si="31"/>
        <v>139.25463531241215</v>
      </c>
      <c r="AE203">
        <v>202</v>
      </c>
      <c r="AF203" s="1">
        <v>2.7885237181120015E-2</v>
      </c>
      <c r="AH203">
        <v>202</v>
      </c>
      <c r="AI203">
        <v>4101.4892501032964</v>
      </c>
      <c r="AK203">
        <v>202</v>
      </c>
      <c r="AL203">
        <v>0.21587902285203406</v>
      </c>
      <c r="AN203">
        <v>202</v>
      </c>
      <c r="AO203">
        <v>0.37517192943211658</v>
      </c>
    </row>
    <row r="204" spans="17:41" x14ac:dyDescent="0.25">
      <c r="Q204">
        <v>11</v>
      </c>
      <c r="R204" s="6">
        <f t="shared" ca="1" si="32"/>
        <v>31958.257987205237</v>
      </c>
      <c r="S204" s="6">
        <f t="shared" ca="1" si="29"/>
        <v>98152.395853665614</v>
      </c>
      <c r="T204" s="6">
        <f t="shared" ca="1" si="28"/>
        <v>268.3021562946135</v>
      </c>
      <c r="U204" s="6">
        <f t="shared" ca="1" si="30"/>
        <v>129842.35168457625</v>
      </c>
      <c r="V204" s="3">
        <f t="shared" ca="1" si="27"/>
        <v>139.25463531241215</v>
      </c>
      <c r="Z204">
        <f t="shared" ca="1" si="31"/>
        <v>139.25463531241215</v>
      </c>
      <c r="AE204">
        <v>203</v>
      </c>
      <c r="AF204" s="1">
        <v>3.0577153465723317E-2</v>
      </c>
      <c r="AH204">
        <v>203</v>
      </c>
      <c r="AI204">
        <v>1293.5518203103959</v>
      </c>
      <c r="AK204">
        <v>203</v>
      </c>
      <c r="AL204">
        <v>0.15276952127996013</v>
      </c>
      <c r="AN204">
        <v>203</v>
      </c>
      <c r="AO204">
        <v>0.44140225065724958</v>
      </c>
    </row>
    <row r="205" spans="17:41" x14ac:dyDescent="0.25">
      <c r="Q205">
        <v>12</v>
      </c>
      <c r="R205" s="6">
        <f t="shared" ca="1" si="32"/>
        <v>32913.700352897016</v>
      </c>
      <c r="S205" s="6">
        <f t="shared" ca="1" si="29"/>
        <v>101086.81603796626</v>
      </c>
      <c r="T205" s="6">
        <f t="shared" ca="1" si="28"/>
        <v>276.32347106818349</v>
      </c>
      <c r="U205" s="6">
        <f t="shared" ca="1" si="30"/>
        <v>133724.19291979511</v>
      </c>
      <c r="V205" s="3">
        <f t="shared" ca="1" si="27"/>
        <v>139.25463531241215</v>
      </c>
      <c r="Z205">
        <f t="shared" ca="1" si="31"/>
        <v>139.25463531241215</v>
      </c>
      <c r="AE205">
        <v>204</v>
      </c>
      <c r="AF205" s="1">
        <v>2.7027398672037961E-2</v>
      </c>
      <c r="AH205">
        <v>204</v>
      </c>
      <c r="AI205">
        <v>54950.459350194411</v>
      </c>
      <c r="AK205">
        <v>204</v>
      </c>
      <c r="AL205">
        <v>0.12995861964061944</v>
      </c>
      <c r="AN205">
        <v>204</v>
      </c>
      <c r="AO205">
        <v>0.42373033131092608</v>
      </c>
    </row>
    <row r="206" spans="17:41" x14ac:dyDescent="0.25">
      <c r="Q206">
        <v>1</v>
      </c>
      <c r="R206" s="6">
        <f t="shared" ca="1" si="32"/>
        <v>33897.707170209542</v>
      </c>
      <c r="S206" s="6">
        <f t="shared" ca="1" si="29"/>
        <v>104108.96532702426</v>
      </c>
      <c r="T206" s="6">
        <f t="shared" ca="1" si="28"/>
        <v>284.58459565761666</v>
      </c>
      <c r="U206" s="6">
        <f t="shared" ca="1" si="30"/>
        <v>137722.08790157616</v>
      </c>
      <c r="V206" s="3">
        <f t="shared" ref="V206:V269" ca="1" si="33">V194*(1+$B$2)</f>
        <v>170.45377511454242</v>
      </c>
      <c r="Z206">
        <f t="shared" ca="1" si="31"/>
        <v>170.45377511454242</v>
      </c>
      <c r="AE206">
        <v>205</v>
      </c>
      <c r="AF206" s="1">
        <v>3.5640731038580231E-2</v>
      </c>
      <c r="AH206">
        <v>205</v>
      </c>
      <c r="AI206">
        <v>3929.0929768370929</v>
      </c>
      <c r="AK206">
        <v>205</v>
      </c>
      <c r="AL206">
        <v>8.7338366579474025E-2</v>
      </c>
      <c r="AN206">
        <v>205</v>
      </c>
      <c r="AO206">
        <v>0.46276458946663634</v>
      </c>
    </row>
    <row r="207" spans="17:41" x14ac:dyDescent="0.25">
      <c r="Q207">
        <v>2</v>
      </c>
      <c r="R207" s="6">
        <f t="shared" ca="1" si="32"/>
        <v>34911.132418331603</v>
      </c>
      <c r="S207" s="6">
        <f t="shared" ca="1" si="29"/>
        <v>107221.46652034961</v>
      </c>
      <c r="T207" s="6">
        <f t="shared" ca="1" si="28"/>
        <v>293.09269955437509</v>
      </c>
      <c r="U207" s="6">
        <f t="shared" ca="1" si="30"/>
        <v>141839.50623912684</v>
      </c>
      <c r="V207" s="3">
        <f t="shared" ca="1" si="33"/>
        <v>170.45377511454242</v>
      </c>
      <c r="Z207">
        <f t="shared" ca="1" si="31"/>
        <v>170.45377511454242</v>
      </c>
      <c r="AE207">
        <v>206</v>
      </c>
      <c r="AF207" s="1">
        <v>3.1069307018973369E-2</v>
      </c>
      <c r="AH207">
        <v>206</v>
      </c>
      <c r="AI207">
        <v>2663.458683227509</v>
      </c>
      <c r="AK207">
        <v>206</v>
      </c>
      <c r="AL207">
        <v>0.10747635948743195</v>
      </c>
      <c r="AN207">
        <v>206</v>
      </c>
      <c r="AO207">
        <v>0.34512986523703953</v>
      </c>
    </row>
    <row r="208" spans="17:41" x14ac:dyDescent="0.25">
      <c r="Q208">
        <v>3</v>
      </c>
      <c r="R208" s="6">
        <f t="shared" ca="1" si="32"/>
        <v>35954.855607502424</v>
      </c>
      <c r="S208" s="6">
        <f t="shared" ca="1" si="29"/>
        <v>110427.02083016709</v>
      </c>
      <c r="T208" s="6">
        <f t="shared" ca="1" si="28"/>
        <v>301.8551665931397</v>
      </c>
      <c r="U208" s="6">
        <f t="shared" ca="1" si="30"/>
        <v>146080.02127107637</v>
      </c>
      <c r="V208" s="3">
        <f t="shared" ca="1" si="33"/>
        <v>170.45377511454242</v>
      </c>
      <c r="Z208">
        <f t="shared" ca="1" si="31"/>
        <v>170.45377511454242</v>
      </c>
      <c r="AE208">
        <v>207</v>
      </c>
      <c r="AF208" s="1">
        <v>3.4462266877755221E-2</v>
      </c>
      <c r="AH208">
        <v>207</v>
      </c>
      <c r="AI208">
        <v>4027.8193176449377</v>
      </c>
      <c r="AK208">
        <v>207</v>
      </c>
      <c r="AL208">
        <v>0.19060517513356365</v>
      </c>
      <c r="AN208">
        <v>207</v>
      </c>
      <c r="AO208">
        <v>0.33577061824036281</v>
      </c>
    </row>
    <row r="209" spans="17:41" x14ac:dyDescent="0.25">
      <c r="Q209">
        <v>4</v>
      </c>
      <c r="R209" s="6">
        <f t="shared" ca="1" si="32"/>
        <v>37029.782542302564</v>
      </c>
      <c r="S209" s="6">
        <f t="shared" ca="1" si="29"/>
        <v>113728.41022568768</v>
      </c>
      <c r="T209" s="6">
        <f t="shared" ca="1" si="28"/>
        <v>310.87960135993774</v>
      </c>
      <c r="U209" s="6">
        <f t="shared" ca="1" si="30"/>
        <v>150447.31316663028</v>
      </c>
      <c r="V209" s="3">
        <f t="shared" ca="1" si="33"/>
        <v>170.45377511454242</v>
      </c>
      <c r="Z209">
        <f t="shared" ca="1" si="31"/>
        <v>170.45377511454242</v>
      </c>
      <c r="AE209">
        <v>208</v>
      </c>
      <c r="AF209" s="1">
        <v>2.7793204142137817E-2</v>
      </c>
      <c r="AH209">
        <v>208</v>
      </c>
      <c r="AI209">
        <v>676.07498973902659</v>
      </c>
      <c r="AK209">
        <v>208</v>
      </c>
      <c r="AL209">
        <v>0.17870605522633512</v>
      </c>
      <c r="AN209">
        <v>208</v>
      </c>
      <c r="AO209">
        <v>0.33735842710429792</v>
      </c>
    </row>
    <row r="210" spans="17:41" x14ac:dyDescent="0.25">
      <c r="Q210">
        <v>5</v>
      </c>
      <c r="R210" s="6">
        <f t="shared" ca="1" si="32"/>
        <v>38136.846107764562</v>
      </c>
      <c r="S210" s="6">
        <f t="shared" ca="1" si="29"/>
        <v>117128.49984746556</v>
      </c>
      <c r="T210" s="6">
        <f t="shared" ca="1" si="28"/>
        <v>320.17383579185122</v>
      </c>
      <c r="U210" s="6">
        <f t="shared" ca="1" si="30"/>
        <v>154945.17211943827</v>
      </c>
      <c r="V210" s="3">
        <f t="shared" ca="1" si="33"/>
        <v>170.45377511454242</v>
      </c>
      <c r="Z210">
        <f t="shared" ca="1" si="31"/>
        <v>170.45377511454242</v>
      </c>
      <c r="AE210">
        <v>209</v>
      </c>
      <c r="AF210" s="1">
        <v>3.1629953279007195E-2</v>
      </c>
      <c r="AH210">
        <v>209</v>
      </c>
      <c r="AI210">
        <v>2608.1592632387587</v>
      </c>
      <c r="AK210">
        <v>209</v>
      </c>
      <c r="AL210">
        <v>0.23148540724843092</v>
      </c>
      <c r="AN210">
        <v>209</v>
      </c>
      <c r="AO210">
        <v>0.41541760057263222</v>
      </c>
    </row>
    <row r="211" spans="17:41" x14ac:dyDescent="0.25">
      <c r="Q211">
        <v>6</v>
      </c>
      <c r="R211" s="6">
        <f t="shared" ca="1" si="32"/>
        <v>39277.007078985647</v>
      </c>
      <c r="S211" s="6">
        <f t="shared" ca="1" si="29"/>
        <v>120630.2404939362</v>
      </c>
      <c r="T211" s="6">
        <f t="shared" ca="1" si="28"/>
        <v>329.74593597403418</v>
      </c>
      <c r="U211" s="6">
        <f t="shared" ca="1" si="30"/>
        <v>159577.50163694783</v>
      </c>
      <c r="V211" s="3">
        <f t="shared" ca="1" si="33"/>
        <v>170.45377511454242</v>
      </c>
      <c r="Z211">
        <f t="shared" ca="1" si="31"/>
        <v>170.45377511454242</v>
      </c>
      <c r="AE211">
        <v>210</v>
      </c>
      <c r="AF211" s="1">
        <v>3.1133679665334091E-2</v>
      </c>
      <c r="AH211">
        <v>210</v>
      </c>
      <c r="AI211">
        <v>1051.6227750711171</v>
      </c>
      <c r="AK211">
        <v>210</v>
      </c>
      <c r="AL211">
        <v>0.15991795994031177</v>
      </c>
      <c r="AN211">
        <v>210</v>
      </c>
      <c r="AO211">
        <v>0.44178275346588258</v>
      </c>
    </row>
    <row r="212" spans="17:41" x14ac:dyDescent="0.25">
      <c r="Q212">
        <v>7</v>
      </c>
      <c r="R212" s="6">
        <f t="shared" ca="1" si="32"/>
        <v>40451.254954945063</v>
      </c>
      <c r="S212" s="6">
        <f t="shared" ca="1" si="29"/>
        <v>124236.67118229344</v>
      </c>
      <c r="T212" s="6">
        <f t="shared" ca="1" si="28"/>
        <v>339.60420913993755</v>
      </c>
      <c r="U212" s="6">
        <f t="shared" ca="1" si="30"/>
        <v>164348.32192809856</v>
      </c>
      <c r="V212" s="3">
        <f t="shared" ca="1" si="33"/>
        <v>170.45377511454242</v>
      </c>
      <c r="Z212">
        <f t="shared" ca="1" si="31"/>
        <v>170.45377511454242</v>
      </c>
      <c r="AE212">
        <v>211</v>
      </c>
      <c r="AF212" s="1">
        <v>3.2036242873715315E-2</v>
      </c>
      <c r="AH212">
        <v>211</v>
      </c>
      <c r="AI212">
        <v>5183.8171947814299</v>
      </c>
      <c r="AK212">
        <v>211</v>
      </c>
      <c r="AL212">
        <v>0.21374436745934258</v>
      </c>
      <c r="AN212">
        <v>211</v>
      </c>
      <c r="AO212">
        <v>0.3698516072876446</v>
      </c>
    </row>
    <row r="213" spans="17:41" x14ac:dyDescent="0.25">
      <c r="Q213">
        <v>8</v>
      </c>
      <c r="R213" s="6">
        <f t="shared" ca="1" si="32"/>
        <v>41660.608817249682</v>
      </c>
      <c r="S213" s="6">
        <f t="shared" ca="1" si="29"/>
        <v>127950.92178592789</v>
      </c>
      <c r="T213" s="6">
        <f t="shared" ca="1" si="28"/>
        <v>349.75721088081633</v>
      </c>
      <c r="U213" s="6">
        <f t="shared" ca="1" si="30"/>
        <v>169261.77339229675</v>
      </c>
      <c r="V213" s="3">
        <f t="shared" ca="1" si="33"/>
        <v>170.45377511454242</v>
      </c>
      <c r="Z213">
        <f t="shared" ca="1" si="31"/>
        <v>170.45377511454242</v>
      </c>
      <c r="AE213">
        <v>212</v>
      </c>
      <c r="AF213" s="1">
        <v>2.9609337834879623E-2</v>
      </c>
      <c r="AH213">
        <v>212</v>
      </c>
      <c r="AI213">
        <v>6851.3656134102412</v>
      </c>
      <c r="AK213">
        <v>212</v>
      </c>
      <c r="AL213">
        <v>0.2611388769640397</v>
      </c>
      <c r="AN213">
        <v>212</v>
      </c>
      <c r="AO213">
        <v>0.46280563734850422</v>
      </c>
    </row>
    <row r="214" spans="17:41" x14ac:dyDescent="0.25">
      <c r="Q214">
        <v>9</v>
      </c>
      <c r="R214" s="6">
        <f t="shared" ca="1" si="32"/>
        <v>42906.118214553157</v>
      </c>
      <c r="S214" s="6">
        <f t="shared" ca="1" si="29"/>
        <v>131776.21575071578</v>
      </c>
      <c r="T214" s="6">
        <f t="shared" ca="1" si="28"/>
        <v>360.21375257077688</v>
      </c>
      <c r="U214" s="6">
        <f t="shared" ca="1" si="30"/>
        <v>174322.12021269818</v>
      </c>
      <c r="V214" s="3">
        <f t="shared" ca="1" si="33"/>
        <v>170.45377511454242</v>
      </c>
      <c r="Z214">
        <f t="shared" ca="1" si="31"/>
        <v>170.45377511454242</v>
      </c>
      <c r="AE214">
        <v>213</v>
      </c>
      <c r="AF214" s="1">
        <v>2.6968724013498147E-2</v>
      </c>
      <c r="AH214">
        <v>213</v>
      </c>
      <c r="AI214">
        <v>1399.5002963496834</v>
      </c>
      <c r="AK214">
        <v>213</v>
      </c>
      <c r="AL214">
        <v>0.1900348672752521</v>
      </c>
      <c r="AN214">
        <v>213</v>
      </c>
      <c r="AO214">
        <v>0.3565201079874481</v>
      </c>
    </row>
    <row r="215" spans="17:41" x14ac:dyDescent="0.25">
      <c r="Q215">
        <v>10</v>
      </c>
      <c r="R215" s="6">
        <f t="shared" ca="1" si="32"/>
        <v>44188.864073416189</v>
      </c>
      <c r="S215" s="6">
        <f t="shared" ca="1" si="29"/>
        <v>135715.87289251562</v>
      </c>
      <c r="T215" s="6">
        <f t="shared" ca="1" si="28"/>
        <v>370.98290901380722</v>
      </c>
      <c r="U215" s="6">
        <f t="shared" ca="1" si="30"/>
        <v>179533.754056918</v>
      </c>
      <c r="V215" s="3">
        <f t="shared" ca="1" si="33"/>
        <v>170.45377511454242</v>
      </c>
      <c r="Z215">
        <f t="shared" ca="1" si="31"/>
        <v>170.45377511454242</v>
      </c>
      <c r="AE215">
        <v>214</v>
      </c>
      <c r="AF215" s="1">
        <v>3.1169497671046376E-2</v>
      </c>
      <c r="AH215">
        <v>214</v>
      </c>
      <c r="AI215">
        <v>17193.894786912744</v>
      </c>
      <c r="AK215">
        <v>214</v>
      </c>
      <c r="AL215">
        <v>0.18949077042485254</v>
      </c>
      <c r="AN215">
        <v>214</v>
      </c>
      <c r="AO215">
        <v>0.46809357547198727</v>
      </c>
    </row>
    <row r="216" spans="17:41" x14ac:dyDescent="0.25">
      <c r="Q216">
        <v>11</v>
      </c>
      <c r="R216" s="6">
        <f t="shared" ca="1" si="32"/>
        <v>45509.959636398387</v>
      </c>
      <c r="S216" s="6">
        <f t="shared" ca="1" si="29"/>
        <v>139773.31227830017</v>
      </c>
      <c r="T216" s="6">
        <f t="shared" ca="1" si="28"/>
        <v>382.07402631942756</v>
      </c>
      <c r="U216" s="6">
        <f t="shared" ca="1" si="30"/>
        <v>184901.19788837913</v>
      </c>
      <c r="V216" s="3">
        <f t="shared" ca="1" si="33"/>
        <v>170.45377511454242</v>
      </c>
      <c r="Z216">
        <f t="shared" ca="1" si="31"/>
        <v>170.45377511454242</v>
      </c>
      <c r="AE216">
        <v>215</v>
      </c>
      <c r="AF216" s="1">
        <v>2.945063445349394E-2</v>
      </c>
      <c r="AH216">
        <v>215</v>
      </c>
      <c r="AI216">
        <v>1032.7311559056072</v>
      </c>
      <c r="AK216">
        <v>215</v>
      </c>
      <c r="AL216">
        <v>0.21021622767345727</v>
      </c>
      <c r="AN216">
        <v>215</v>
      </c>
      <c r="AO216">
        <v>0.38091565529659882</v>
      </c>
    </row>
    <row r="217" spans="17:41" x14ac:dyDescent="0.25">
      <c r="Q217">
        <v>12</v>
      </c>
      <c r="R217" s="6">
        <f t="shared" ca="1" si="32"/>
        <v>46870.551428195875</v>
      </c>
      <c r="S217" s="6">
        <f t="shared" ca="1" si="29"/>
        <v>143952.05519342469</v>
      </c>
      <c r="T217" s="6">
        <f t="shared" ca="1" si="28"/>
        <v>393.49673001379568</v>
      </c>
      <c r="U217" s="6">
        <f t="shared" ca="1" si="30"/>
        <v>190429.10989160676</v>
      </c>
      <c r="V217" s="3">
        <f t="shared" ca="1" si="33"/>
        <v>170.45377511454242</v>
      </c>
      <c r="Z217">
        <f t="shared" ca="1" si="31"/>
        <v>170.45377511454242</v>
      </c>
      <c r="AE217">
        <v>216</v>
      </c>
      <c r="AF217" s="1">
        <v>2.9519602865010874E-2</v>
      </c>
      <c r="AH217">
        <v>216</v>
      </c>
      <c r="AI217">
        <v>5555.9969264858082</v>
      </c>
      <c r="AK217">
        <v>216</v>
      </c>
      <c r="AL217">
        <v>0.29633125516458292</v>
      </c>
      <c r="AN217">
        <v>216</v>
      </c>
      <c r="AO217">
        <v>0.46499449127962328</v>
      </c>
    </row>
    <row r="218" spans="17:41" x14ac:dyDescent="0.25">
      <c r="Q218">
        <v>1</v>
      </c>
      <c r="R218" s="6">
        <f t="shared" ca="1" si="32"/>
        <v>48271.820250663062</v>
      </c>
      <c r="S218" s="6">
        <f t="shared" ca="1" si="29"/>
        <v>148255.72819760608</v>
      </c>
      <c r="T218" s="6">
        <f t="shared" ca="1" si="28"/>
        <v>405.26093339330657</v>
      </c>
      <c r="U218" s="6">
        <f t="shared" ca="1" si="30"/>
        <v>196122.28751487585</v>
      </c>
      <c r="V218" s="3">
        <f t="shared" ca="1" si="33"/>
        <v>208.64288923393056</v>
      </c>
      <c r="Z218">
        <f t="shared" ca="1" si="31"/>
        <v>208.64288923393056</v>
      </c>
      <c r="AE218">
        <v>217</v>
      </c>
      <c r="AF218" s="1">
        <v>3.1431215764136544E-2</v>
      </c>
      <c r="AH218">
        <v>217</v>
      </c>
      <c r="AI218">
        <v>357.26234112832594</v>
      </c>
      <c r="AK218">
        <v>217</v>
      </c>
      <c r="AL218">
        <v>0.13298837407174058</v>
      </c>
      <c r="AN218">
        <v>217</v>
      </c>
      <c r="AO218">
        <v>0.41412778804393707</v>
      </c>
    </row>
    <row r="219" spans="17:41" x14ac:dyDescent="0.25">
      <c r="Q219">
        <v>2</v>
      </c>
      <c r="R219" s="6">
        <f t="shared" ca="1" si="32"/>
        <v>49714.982207582209</v>
      </c>
      <c r="S219" s="6">
        <f t="shared" ca="1" si="29"/>
        <v>152688.06627226551</v>
      </c>
      <c r="T219" s="6">
        <f t="shared" ca="1" si="28"/>
        <v>417.37684612793623</v>
      </c>
      <c r="U219" s="6">
        <f t="shared" ca="1" si="30"/>
        <v>201985.67163371979</v>
      </c>
      <c r="V219" s="3">
        <f t="shared" ca="1" si="33"/>
        <v>208.64288923393056</v>
      </c>
      <c r="Z219">
        <f t="shared" ca="1" si="31"/>
        <v>208.64288923393056</v>
      </c>
      <c r="AE219">
        <v>218</v>
      </c>
      <c r="AF219" s="1">
        <v>3.0302519804660921E-2</v>
      </c>
      <c r="AH219">
        <v>218</v>
      </c>
      <c r="AI219">
        <v>45949.30820319811</v>
      </c>
      <c r="AK219">
        <v>218</v>
      </c>
      <c r="AL219">
        <v>0.17462878365017065</v>
      </c>
      <c r="AN219">
        <v>218</v>
      </c>
      <c r="AO219">
        <v>0.3647850653850348</v>
      </c>
    </row>
    <row r="220" spans="17:41" x14ac:dyDescent="0.25">
      <c r="Q220">
        <v>3</v>
      </c>
      <c r="R220" s="6">
        <f t="shared" ca="1" si="32"/>
        <v>51201.289760070023</v>
      </c>
      <c r="S220" s="6">
        <f t="shared" ca="1" si="29"/>
        <v>157252.91606196566</v>
      </c>
      <c r="T220" s="6">
        <f t="shared" ca="1" si="28"/>
        <v>429.85498312179573</v>
      </c>
      <c r="U220" s="6">
        <f t="shared" ca="1" si="30"/>
        <v>208024.35083891387</v>
      </c>
      <c r="V220" s="3">
        <f t="shared" ca="1" si="33"/>
        <v>208.64288923393056</v>
      </c>
      <c r="Z220">
        <f t="shared" ca="1" si="31"/>
        <v>208.64288923393056</v>
      </c>
      <c r="AE220">
        <v>219</v>
      </c>
      <c r="AF220" s="1">
        <v>2.8658081365124932E-2</v>
      </c>
      <c r="AH220">
        <v>219</v>
      </c>
      <c r="AI220">
        <v>11500.831075712336</v>
      </c>
      <c r="AK220">
        <v>219</v>
      </c>
      <c r="AL220">
        <v>0.16534771425064254</v>
      </c>
      <c r="AN220">
        <v>219</v>
      </c>
      <c r="AO220">
        <v>0.39331324883012481</v>
      </c>
    </row>
    <row r="221" spans="17:41" x14ac:dyDescent="0.25">
      <c r="Q221">
        <v>4</v>
      </c>
      <c r="R221" s="6">
        <f t="shared" ca="1" si="32"/>
        <v>52732.032813537364</v>
      </c>
      <c r="S221" s="6">
        <f t="shared" ca="1" si="29"/>
        <v>161954.23921275593</v>
      </c>
      <c r="T221" s="6">
        <f t="shared" ca="1" si="28"/>
        <v>442.70617363858543</v>
      </c>
      <c r="U221" s="6">
        <f t="shared" ca="1" si="30"/>
        <v>214243.56585265472</v>
      </c>
      <c r="V221" s="3">
        <f t="shared" ca="1" si="33"/>
        <v>208.64288923393056</v>
      </c>
      <c r="Z221">
        <f t="shared" ca="1" si="31"/>
        <v>208.64288923393056</v>
      </c>
      <c r="AE221">
        <v>220</v>
      </c>
      <c r="AF221" s="1">
        <v>3.5197621572196525E-2</v>
      </c>
      <c r="AH221">
        <v>220</v>
      </c>
      <c r="AI221">
        <v>5606.731645980145</v>
      </c>
      <c r="AK221">
        <v>220</v>
      </c>
      <c r="AL221">
        <v>0.26135542392153233</v>
      </c>
      <c r="AN221">
        <v>220</v>
      </c>
      <c r="AO221">
        <v>0.42718164332806241</v>
      </c>
    </row>
    <row r="222" spans="17:41" x14ac:dyDescent="0.25">
      <c r="Q222">
        <v>5</v>
      </c>
      <c r="R222" s="6">
        <f t="shared" ca="1" si="32"/>
        <v>54308.539837145276</v>
      </c>
      <c r="S222" s="6">
        <f t="shared" ca="1" si="29"/>
        <v>166796.11581032263</v>
      </c>
      <c r="T222" s="6">
        <f t="shared" ca="1" si="28"/>
        <v>455.94157069986926</v>
      </c>
      <c r="U222" s="6">
        <f t="shared" ca="1" si="30"/>
        <v>220648.71407676805</v>
      </c>
      <c r="V222" s="3">
        <f t="shared" ca="1" si="33"/>
        <v>208.64288923393056</v>
      </c>
      <c r="Z222">
        <f t="shared" ca="1" si="31"/>
        <v>208.64288923393056</v>
      </c>
      <c r="AE222">
        <v>221</v>
      </c>
      <c r="AF222" s="1">
        <v>2.0609172881320692E-2</v>
      </c>
      <c r="AH222">
        <v>221</v>
      </c>
      <c r="AI222">
        <v>2414.5236606124181</v>
      </c>
      <c r="AK222">
        <v>221</v>
      </c>
      <c r="AL222">
        <v>0.29061092662181504</v>
      </c>
      <c r="AN222">
        <v>221</v>
      </c>
      <c r="AO222">
        <v>0.42512894447769101</v>
      </c>
    </row>
    <row r="223" spans="17:41" x14ac:dyDescent="0.25">
      <c r="Q223">
        <v>6</v>
      </c>
      <c r="R223" s="6">
        <f t="shared" ca="1" si="32"/>
        <v>55932.179016728922</v>
      </c>
      <c r="S223" s="6">
        <f t="shared" ca="1" si="29"/>
        <v>171782.7479209282</v>
      </c>
      <c r="T223" s="6">
        <f t="shared" ca="1" si="28"/>
        <v>469.57266076432501</v>
      </c>
      <c r="U223" s="6">
        <f t="shared" ca="1" si="30"/>
        <v>227245.35427689279</v>
      </c>
      <c r="V223" s="3">
        <f t="shared" ca="1" si="33"/>
        <v>208.64288923393056</v>
      </c>
      <c r="Z223">
        <f t="shared" ca="1" si="31"/>
        <v>208.64288923393056</v>
      </c>
      <c r="AE223">
        <v>222</v>
      </c>
      <c r="AF223" s="1">
        <v>3.3970195078690812E-2</v>
      </c>
      <c r="AH223">
        <v>222</v>
      </c>
      <c r="AI223">
        <v>402.46736395783671</v>
      </c>
      <c r="AK223">
        <v>222</v>
      </c>
      <c r="AL223">
        <v>0.18208523379964067</v>
      </c>
      <c r="AN223">
        <v>222</v>
      </c>
      <c r="AO223">
        <v>0.43333262095475794</v>
      </c>
    </row>
    <row r="224" spans="17:41" x14ac:dyDescent="0.25">
      <c r="Q224">
        <v>7</v>
      </c>
      <c r="R224" s="6">
        <f t="shared" ca="1" si="32"/>
        <v>57604.359442189998</v>
      </c>
      <c r="S224" s="6">
        <f t="shared" ca="1" si="29"/>
        <v>176918.46323821228</v>
      </c>
      <c r="T224" s="6">
        <f t="shared" ca="1" si="28"/>
        <v>483.61127369637126</v>
      </c>
      <c r="U224" s="6">
        <f t="shared" ca="1" si="30"/>
        <v>234039.2114067059</v>
      </c>
      <c r="V224" s="3">
        <f t="shared" ca="1" si="33"/>
        <v>208.64288923393056</v>
      </c>
      <c r="Z224">
        <f t="shared" ca="1" si="31"/>
        <v>208.64288923393056</v>
      </c>
      <c r="AE224">
        <v>223</v>
      </c>
      <c r="AF224" s="1">
        <v>2.8617120515077143E-2</v>
      </c>
      <c r="AH224">
        <v>223</v>
      </c>
      <c r="AI224">
        <v>10528.362357156009</v>
      </c>
      <c r="AK224">
        <v>223</v>
      </c>
      <c r="AL224">
        <v>0.17846226390657341</v>
      </c>
      <c r="AN224">
        <v>223</v>
      </c>
      <c r="AO224">
        <v>0.41717282989679183</v>
      </c>
    </row>
    <row r="225" spans="17:41" x14ac:dyDescent="0.25">
      <c r="Q225">
        <v>8</v>
      </c>
      <c r="R225" s="6">
        <f t="shared" ca="1" si="32"/>
        <v>59326.532330388109</v>
      </c>
      <c r="S225" s="6">
        <f t="shared" ca="1" si="29"/>
        <v>182207.71883901965</v>
      </c>
      <c r="T225" s="6">
        <f t="shared" ca="1" si="28"/>
        <v>498.06959303282161</v>
      </c>
      <c r="U225" s="6">
        <f t="shared" ca="1" si="30"/>
        <v>241036.18157637495</v>
      </c>
      <c r="V225" s="3">
        <f t="shared" ca="1" si="33"/>
        <v>208.64288923393056</v>
      </c>
      <c r="Z225">
        <f t="shared" ca="1" si="31"/>
        <v>208.64288923393056</v>
      </c>
      <c r="AE225">
        <v>224</v>
      </c>
      <c r="AF225" s="1">
        <v>3.6335505995632067E-2</v>
      </c>
      <c r="AH225">
        <v>224</v>
      </c>
      <c r="AI225">
        <v>13085.089660628033</v>
      </c>
      <c r="AK225">
        <v>224</v>
      </c>
      <c r="AL225">
        <v>0.29562612006874994</v>
      </c>
      <c r="AN225">
        <v>224</v>
      </c>
      <c r="AO225">
        <v>0.44099583282968224</v>
      </c>
    </row>
    <row r="226" spans="17:41" x14ac:dyDescent="0.25">
      <c r="Q226">
        <v>9</v>
      </c>
      <c r="R226" s="6">
        <f t="shared" ca="1" si="32"/>
        <v>61100.19228459242</v>
      </c>
      <c r="S226" s="6">
        <f t="shared" ca="1" si="29"/>
        <v>187655.10505151452</v>
      </c>
      <c r="T226" s="6">
        <f t="shared" ca="1" si="28"/>
        <v>512.96016655647679</v>
      </c>
      <c r="U226" s="6">
        <f t="shared" ca="1" si="30"/>
        <v>248242.33716955048</v>
      </c>
      <c r="V226" s="3">
        <f t="shared" ca="1" si="33"/>
        <v>208.64288923393056</v>
      </c>
      <c r="Z226">
        <f t="shared" ca="1" si="31"/>
        <v>208.64288923393056</v>
      </c>
      <c r="AE226">
        <v>225</v>
      </c>
      <c r="AF226" s="1">
        <v>3.4110793679115181E-2</v>
      </c>
      <c r="AH226">
        <v>225</v>
      </c>
      <c r="AI226">
        <v>1794.0016765785342</v>
      </c>
      <c r="AK226">
        <v>225</v>
      </c>
      <c r="AL226">
        <v>0.17745931032203618</v>
      </c>
      <c r="AN226">
        <v>225</v>
      </c>
      <c r="AO226">
        <v>0.45142500837206317</v>
      </c>
    </row>
    <row r="227" spans="17:41" x14ac:dyDescent="0.25">
      <c r="Q227">
        <v>10</v>
      </c>
      <c r="R227" s="6">
        <f t="shared" ca="1" si="32"/>
        <v>62926.878591586552</v>
      </c>
      <c r="S227" s="6">
        <f t="shared" ca="1" si="29"/>
        <v>193265.34943893828</v>
      </c>
      <c r="T227" s="6">
        <f t="shared" ca="1" si="28"/>
        <v>528.29591718583174</v>
      </c>
      <c r="U227" s="6">
        <f t="shared" ca="1" si="30"/>
        <v>255663.93211333899</v>
      </c>
      <c r="V227" s="3">
        <f t="shared" ca="1" si="33"/>
        <v>208.64288923393056</v>
      </c>
      <c r="Z227">
        <f t="shared" ca="1" si="31"/>
        <v>208.64288923393056</v>
      </c>
      <c r="AE227">
        <v>226</v>
      </c>
      <c r="AF227" s="1">
        <v>3.080500782617146E-2</v>
      </c>
      <c r="AH227">
        <v>226</v>
      </c>
      <c r="AI227">
        <v>1631.3909145798834</v>
      </c>
      <c r="AK227">
        <v>226</v>
      </c>
      <c r="AL227">
        <v>0.17462848433346115</v>
      </c>
      <c r="AN227">
        <v>226</v>
      </c>
      <c r="AO227">
        <v>0.42494808392958622</v>
      </c>
    </row>
    <row r="228" spans="17:41" x14ac:dyDescent="0.25">
      <c r="Q228">
        <v>11</v>
      </c>
      <c r="R228" s="6">
        <f t="shared" ca="1" si="32"/>
        <v>64808.176557552521</v>
      </c>
      <c r="S228" s="6">
        <f t="shared" ca="1" si="29"/>
        <v>199043.32090246785</v>
      </c>
      <c r="T228" s="6">
        <f t="shared" ca="1" si="28"/>
        <v>544.09015419034631</v>
      </c>
      <c r="U228" s="6">
        <f t="shared" ca="1" si="30"/>
        <v>263307.40730582998</v>
      </c>
      <c r="V228" s="3">
        <f t="shared" ca="1" si="33"/>
        <v>208.64288923393056</v>
      </c>
      <c r="Z228">
        <f t="shared" ca="1" si="31"/>
        <v>208.64288923393056</v>
      </c>
      <c r="AE228">
        <v>227</v>
      </c>
      <c r="AF228" s="1">
        <v>2.7056566217352085E-2</v>
      </c>
      <c r="AH228">
        <v>227</v>
      </c>
      <c r="AI228">
        <v>639.33453006173636</v>
      </c>
      <c r="AK228">
        <v>227</v>
      </c>
      <c r="AL228">
        <v>7.1460607542013194E-2</v>
      </c>
      <c r="AN228">
        <v>227</v>
      </c>
      <c r="AO228">
        <v>0.40798728824743552</v>
      </c>
    </row>
    <row r="229" spans="17:41" x14ac:dyDescent="0.25">
      <c r="Q229">
        <v>12</v>
      </c>
      <c r="R229" s="6">
        <f t="shared" ca="1" si="32"/>
        <v>66745.718883892987</v>
      </c>
      <c r="S229" s="6">
        <f t="shared" ca="1" si="29"/>
        <v>204994.03390673548</v>
      </c>
      <c r="T229" s="6">
        <f t="shared" ca="1" si="28"/>
        <v>560.35658474101513</v>
      </c>
      <c r="U229" s="6">
        <f t="shared" ca="1" si="30"/>
        <v>271179.39620588743</v>
      </c>
      <c r="V229" s="3">
        <f t="shared" ca="1" si="33"/>
        <v>208.64288923393056</v>
      </c>
      <c r="Z229">
        <f t="shared" ca="1" si="31"/>
        <v>208.64288923393056</v>
      </c>
      <c r="AE229">
        <v>228</v>
      </c>
      <c r="AF229" s="1">
        <v>3.3323191270081765E-2</v>
      </c>
      <c r="AH229">
        <v>228</v>
      </c>
      <c r="AI229">
        <v>566.85872944052676</v>
      </c>
      <c r="AK229">
        <v>228</v>
      </c>
      <c r="AL229">
        <v>0.15632142134283636</v>
      </c>
      <c r="AN229">
        <v>228</v>
      </c>
      <c r="AO229">
        <v>0.48487147678992348</v>
      </c>
    </row>
    <row r="230" spans="17:41" x14ac:dyDescent="0.25">
      <c r="Q230">
        <v>1</v>
      </c>
      <c r="R230" s="6">
        <f t="shared" ca="1" si="32"/>
        <v>68741.187084185905</v>
      </c>
      <c r="S230" s="6">
        <f t="shared" ca="1" si="29"/>
        <v>211122.65283167709</v>
      </c>
      <c r="T230" s="6">
        <f t="shared" ca="1" si="28"/>
        <v>577.10932580625933</v>
      </c>
      <c r="U230" s="6">
        <f t="shared" ca="1" si="30"/>
        <v>279286.73059005674</v>
      </c>
      <c r="V230" s="3">
        <f t="shared" ca="1" si="33"/>
        <v>255.38803818589204</v>
      </c>
      <c r="Z230">
        <f t="shared" ca="1" si="31"/>
        <v>255.38803818589204</v>
      </c>
      <c r="AE230">
        <v>229</v>
      </c>
      <c r="AF230" s="1">
        <v>2.9189125881554645E-2</v>
      </c>
      <c r="AH230">
        <v>229</v>
      </c>
      <c r="AI230">
        <v>2124.4148378956684</v>
      </c>
      <c r="AK230">
        <v>229</v>
      </c>
      <c r="AL230">
        <v>0.25555004938348125</v>
      </c>
      <c r="AN230">
        <v>229</v>
      </c>
      <c r="AO230">
        <v>0.40540861431874325</v>
      </c>
    </row>
    <row r="231" spans="17:41" x14ac:dyDescent="0.25">
      <c r="Q231">
        <v>2</v>
      </c>
      <c r="R231" s="6">
        <f t="shared" ca="1" si="32"/>
        <v>70796.312943501223</v>
      </c>
      <c r="S231" s="6">
        <f t="shared" ca="1" si="29"/>
        <v>217434.49645448595</v>
      </c>
      <c r="T231" s="6">
        <f t="shared" ca="1" si="28"/>
        <v>594.36291640346508</v>
      </c>
      <c r="U231" s="6">
        <f t="shared" ca="1" si="30"/>
        <v>287636.44648158376</v>
      </c>
      <c r="V231" s="3">
        <f t="shared" ca="1" si="33"/>
        <v>255.38803818589204</v>
      </c>
      <c r="Z231">
        <f t="shared" ca="1" si="31"/>
        <v>255.38803818589204</v>
      </c>
      <c r="AE231">
        <v>230</v>
      </c>
      <c r="AF231" s="1">
        <v>2.8263383476599735E-2</v>
      </c>
      <c r="AH231">
        <v>230</v>
      </c>
      <c r="AI231">
        <v>28914.213184372406</v>
      </c>
      <c r="AK231">
        <v>230</v>
      </c>
      <c r="AL231">
        <v>0.17184189161179431</v>
      </c>
      <c r="AN231">
        <v>230</v>
      </c>
      <c r="AO231">
        <v>0.37006061468233487</v>
      </c>
    </row>
    <row r="232" spans="17:41" x14ac:dyDescent="0.25">
      <c r="Q232">
        <v>3</v>
      </c>
      <c r="R232" s="6">
        <f t="shared" ca="1" si="32"/>
        <v>72912.88002134618</v>
      </c>
      <c r="S232" s="6">
        <f t="shared" ca="1" si="29"/>
        <v>223935.04256556148</v>
      </c>
      <c r="T232" s="6">
        <f t="shared" ca="1" si="28"/>
        <v>612.13233021680094</v>
      </c>
      <c r="U232" s="6">
        <f t="shared" ca="1" si="30"/>
        <v>296235.79025669082</v>
      </c>
      <c r="V232" s="3">
        <f t="shared" ca="1" si="33"/>
        <v>255.38803818589204</v>
      </c>
      <c r="Z232">
        <f t="shared" ca="1" si="31"/>
        <v>255.38803818589204</v>
      </c>
      <c r="AE232">
        <v>231</v>
      </c>
      <c r="AF232" s="1">
        <v>2.756493260923687E-2</v>
      </c>
      <c r="AH232">
        <v>231</v>
      </c>
      <c r="AI232">
        <v>2168.4941561540963</v>
      </c>
      <c r="AK232">
        <v>231</v>
      </c>
      <c r="AL232">
        <v>0.14832607169259721</v>
      </c>
      <c r="AN232">
        <v>231</v>
      </c>
      <c r="AO232">
        <v>0.37729836989786125</v>
      </c>
    </row>
    <row r="233" spans="17:41" x14ac:dyDescent="0.25">
      <c r="Q233">
        <v>4</v>
      </c>
      <c r="R233" s="6">
        <f t="shared" ca="1" si="32"/>
        <v>75092.725199543522</v>
      </c>
      <c r="S233" s="6">
        <f t="shared" ca="1" si="29"/>
        <v>230629.93272245894</v>
      </c>
      <c r="T233" s="6">
        <f t="shared" ca="1" si="28"/>
        <v>630.43298859226411</v>
      </c>
      <c r="U233" s="6">
        <f t="shared" ca="1" si="30"/>
        <v>305092.22493341024</v>
      </c>
      <c r="V233" s="3">
        <f t="shared" ca="1" si="33"/>
        <v>255.38803818589204</v>
      </c>
      <c r="Z233">
        <f t="shared" ca="1" si="31"/>
        <v>255.38803818589204</v>
      </c>
      <c r="AE233">
        <v>232</v>
      </c>
      <c r="AF233" s="1">
        <v>3.0831921997941603E-2</v>
      </c>
      <c r="AH233">
        <v>232</v>
      </c>
      <c r="AI233">
        <v>15148.953991789331</v>
      </c>
      <c r="AK233">
        <v>232</v>
      </c>
      <c r="AL233">
        <v>0.22717034783537593</v>
      </c>
      <c r="AN233">
        <v>232</v>
      </c>
      <c r="AO233">
        <v>0.41477821108561991</v>
      </c>
    </row>
    <row r="234" spans="17:41" x14ac:dyDescent="0.25">
      <c r="Q234">
        <v>5</v>
      </c>
      <c r="R234" s="6">
        <f t="shared" ca="1" si="32"/>
        <v>77337.740276385914</v>
      </c>
      <c r="S234" s="6">
        <f t="shared" ca="1" si="29"/>
        <v>237524.97714596608</v>
      </c>
      <c r="T234" s="6">
        <f t="shared" ca="1" si="28"/>
        <v>649.28077392123555</v>
      </c>
      <c r="U234" s="6">
        <f t="shared" ca="1" si="30"/>
        <v>314213.43664843077</v>
      </c>
      <c r="V234" s="3">
        <f t="shared" ca="1" si="33"/>
        <v>255.38803818589204</v>
      </c>
      <c r="Z234">
        <f t="shared" ca="1" si="31"/>
        <v>255.38803818589204</v>
      </c>
      <c r="AE234">
        <v>233</v>
      </c>
      <c r="AF234" s="1">
        <v>3.3344806715477571E-2</v>
      </c>
      <c r="AH234">
        <v>233</v>
      </c>
      <c r="AI234">
        <v>10317.272537109251</v>
      </c>
      <c r="AK234">
        <v>233</v>
      </c>
      <c r="AL234">
        <v>0.20759340880521038</v>
      </c>
      <c r="AN234">
        <v>233</v>
      </c>
      <c r="AO234">
        <v>0.4644291143861492</v>
      </c>
    </row>
    <row r="235" spans="17:41" x14ac:dyDescent="0.25">
      <c r="Q235">
        <v>6</v>
      </c>
      <c r="R235" s="6">
        <f t="shared" ca="1" si="32"/>
        <v>79649.873608450187</v>
      </c>
      <c r="S235" s="6">
        <f t="shared" ca="1" si="29"/>
        <v>244626.1597625557</v>
      </c>
      <c r="T235" s="6">
        <f t="shared" ca="1" si="28"/>
        <v>668.69204342415594</v>
      </c>
      <c r="U235" s="6">
        <f t="shared" ca="1" si="30"/>
        <v>323607.34132758173</v>
      </c>
      <c r="V235" s="3">
        <f t="shared" ca="1" si="33"/>
        <v>255.38803818589204</v>
      </c>
      <c r="Z235">
        <f t="shared" ca="1" si="31"/>
        <v>255.38803818589204</v>
      </c>
      <c r="AE235">
        <v>234</v>
      </c>
      <c r="AF235" s="1">
        <v>3.2553415679300146E-2</v>
      </c>
      <c r="AH235">
        <v>234</v>
      </c>
      <c r="AI235">
        <v>2692.010726605331</v>
      </c>
      <c r="AK235">
        <v>234</v>
      </c>
      <c r="AL235">
        <v>0.14148768640125856</v>
      </c>
      <c r="AN235">
        <v>234</v>
      </c>
      <c r="AO235">
        <v>0.36931026895256752</v>
      </c>
    </row>
    <row r="236" spans="17:41" x14ac:dyDescent="0.25">
      <c r="Q236">
        <v>7</v>
      </c>
      <c r="R236" s="6">
        <f t="shared" ca="1" si="32"/>
        <v>82031.131801496143</v>
      </c>
      <c r="S236" s="6">
        <f t="shared" ca="1" si="29"/>
        <v>251939.64339759006</v>
      </c>
      <c r="T236" s="6">
        <f t="shared" ca="1" si="28"/>
        <v>688.68364334628666</v>
      </c>
      <c r="U236" s="6">
        <f t="shared" ca="1" si="30"/>
        <v>333282.09155573987</v>
      </c>
      <c r="V236" s="3">
        <f t="shared" ca="1" si="33"/>
        <v>255.38803818589204</v>
      </c>
      <c r="Z236">
        <f t="shared" ca="1" si="31"/>
        <v>255.38803818589204</v>
      </c>
      <c r="AE236">
        <v>235</v>
      </c>
      <c r="AF236" s="1">
        <v>3.4092957085002595E-2</v>
      </c>
      <c r="AH236">
        <v>235</v>
      </c>
      <c r="AI236">
        <v>3721.854760832367</v>
      </c>
      <c r="AK236">
        <v>235</v>
      </c>
      <c r="AL236">
        <v>0.18654055833609834</v>
      </c>
      <c r="AN236">
        <v>235</v>
      </c>
      <c r="AO236">
        <v>0.37577195964490862</v>
      </c>
    </row>
    <row r="237" spans="17:41" x14ac:dyDescent="0.25">
      <c r="Q237">
        <v>8</v>
      </c>
      <c r="R237" s="6">
        <f t="shared" ca="1" si="32"/>
        <v>84483.58145191746</v>
      </c>
      <c r="S237" s="6">
        <f t="shared" ca="1" si="29"/>
        <v>259471.77512378455</v>
      </c>
      <c r="T237" s="6">
        <f t="shared" ca="1" si="28"/>
        <v>709.27292357787644</v>
      </c>
      <c r="U237" s="6">
        <f t="shared" ca="1" si="30"/>
        <v>343246.08365212416</v>
      </c>
      <c r="V237" s="3">
        <f t="shared" ca="1" si="33"/>
        <v>255.38803818589204</v>
      </c>
      <c r="Z237">
        <f t="shared" ca="1" si="31"/>
        <v>255.38803818589204</v>
      </c>
      <c r="AE237">
        <v>236</v>
      </c>
      <c r="AF237" s="1">
        <v>3.4037797029231376E-2</v>
      </c>
      <c r="AH237">
        <v>236</v>
      </c>
      <c r="AI237">
        <v>1354.3734298512516</v>
      </c>
      <c r="AK237">
        <v>236</v>
      </c>
      <c r="AL237">
        <v>0.22268388514581583</v>
      </c>
      <c r="AN237">
        <v>236</v>
      </c>
      <c r="AO237">
        <v>0.39033969720422201</v>
      </c>
    </row>
    <row r="238" spans="17:41" x14ac:dyDescent="0.25">
      <c r="Q238">
        <v>9</v>
      </c>
      <c r="R238" s="6">
        <f t="shared" ca="1" si="32"/>
        <v>87009.350940256001</v>
      </c>
      <c r="S238" s="6">
        <f t="shared" ca="1" si="29"/>
        <v>267229.09176957194</v>
      </c>
      <c r="T238" s="6">
        <f t="shared" ca="1" si="28"/>
        <v>730.47775271141938</v>
      </c>
      <c r="U238" s="6">
        <f t="shared" ca="1" si="30"/>
        <v>353507.96495711652</v>
      </c>
      <c r="V238" s="3">
        <f t="shared" ca="1" si="33"/>
        <v>255.38803818589204</v>
      </c>
      <c r="Z238">
        <f t="shared" ca="1" si="31"/>
        <v>255.38803818589204</v>
      </c>
      <c r="AE238">
        <v>237</v>
      </c>
      <c r="AF238" s="1">
        <v>3.7012042325943684E-2</v>
      </c>
      <c r="AH238">
        <v>237</v>
      </c>
      <c r="AI238">
        <v>14933.20912560021</v>
      </c>
      <c r="AK238">
        <v>237</v>
      </c>
      <c r="AL238">
        <v>0.22485188648891175</v>
      </c>
      <c r="AN238">
        <v>237</v>
      </c>
      <c r="AO238">
        <v>0.46894524518663222</v>
      </c>
    </row>
    <row r="239" spans="17:41" x14ac:dyDescent="0.25">
      <c r="Q239">
        <v>10</v>
      </c>
      <c r="R239" s="6">
        <f t="shared" ca="1" si="32"/>
        <v>89610.632278336052</v>
      </c>
      <c r="S239" s="6">
        <f t="shared" ca="1" si="29"/>
        <v>275218.32559214783</v>
      </c>
      <c r="T239" s="6">
        <f t="shared" ca="1" si="28"/>
        <v>752.31653354907451</v>
      </c>
      <c r="U239" s="6">
        <f t="shared" ca="1" si="30"/>
        <v>364076.64133693482</v>
      </c>
      <c r="V239" s="3">
        <f t="shared" ca="1" si="33"/>
        <v>255.38803818589204</v>
      </c>
      <c r="Z239">
        <f t="shared" ca="1" si="31"/>
        <v>255.38803818589204</v>
      </c>
      <c r="AE239">
        <v>238</v>
      </c>
      <c r="AF239" s="1">
        <v>3.2004004020481869E-2</v>
      </c>
      <c r="AH239">
        <v>238</v>
      </c>
      <c r="AI239">
        <v>33749.022353131273</v>
      </c>
      <c r="AK239">
        <v>238</v>
      </c>
      <c r="AL239">
        <v>0.18069164041785246</v>
      </c>
      <c r="AN239">
        <v>238</v>
      </c>
      <c r="AO239">
        <v>0.45983898696811776</v>
      </c>
    </row>
    <row r="240" spans="17:41" x14ac:dyDescent="0.25">
      <c r="Q240">
        <v>11</v>
      </c>
      <c r="R240" s="6">
        <f t="shared" ca="1" si="32"/>
        <v>92289.683011621557</v>
      </c>
      <c r="S240" s="6">
        <f t="shared" ca="1" si="29"/>
        <v>283446.4101201208</v>
      </c>
      <c r="T240" s="6">
        <f t="shared" ca="1" si="28"/>
        <v>774.80821907370296</v>
      </c>
      <c r="U240" s="6">
        <f t="shared" ca="1" si="30"/>
        <v>374961.28491266863</v>
      </c>
      <c r="V240" s="3">
        <f t="shared" ca="1" si="33"/>
        <v>255.38803818589204</v>
      </c>
      <c r="Z240">
        <f t="shared" ca="1" si="31"/>
        <v>255.38803818589204</v>
      </c>
      <c r="AE240">
        <v>239</v>
      </c>
      <c r="AF240" s="1">
        <v>2.6612573503299819E-2</v>
      </c>
      <c r="AH240">
        <v>239</v>
      </c>
      <c r="AI240">
        <v>1456.2132771592696</v>
      </c>
      <c r="AK240">
        <v>239</v>
      </c>
      <c r="AL240">
        <v>0.19536937007119928</v>
      </c>
      <c r="AN240">
        <v>239</v>
      </c>
      <c r="AO240">
        <v>0.45218362181602539</v>
      </c>
    </row>
    <row r="241" spans="17:41" x14ac:dyDescent="0.25">
      <c r="Q241">
        <v>12</v>
      </c>
      <c r="R241" s="6">
        <f t="shared" ca="1" si="32"/>
        <v>95048.828178447322</v>
      </c>
      <c r="S241" s="6">
        <f t="shared" ca="1" si="29"/>
        <v>291920.48617083777</v>
      </c>
      <c r="T241" s="6">
        <f t="shared" ca="1" si="28"/>
        <v>797.97232889738586</v>
      </c>
      <c r="U241" s="6">
        <f t="shared" ca="1" si="30"/>
        <v>386171.3420203877</v>
      </c>
      <c r="V241" s="3">
        <f t="shared" ca="1" si="33"/>
        <v>255.38803818589204</v>
      </c>
      <c r="Z241">
        <f t="shared" ca="1" si="31"/>
        <v>255.38803818589204</v>
      </c>
      <c r="AE241">
        <v>240</v>
      </c>
      <c r="AF241" s="1">
        <v>2.2290019441661535E-2</v>
      </c>
      <c r="AH241">
        <v>240</v>
      </c>
      <c r="AI241">
        <v>734.2391075698331</v>
      </c>
      <c r="AK241">
        <v>240</v>
      </c>
      <c r="AL241">
        <v>0.12931874901989612</v>
      </c>
      <c r="AN241">
        <v>240</v>
      </c>
      <c r="AO241">
        <v>0.41079106491150741</v>
      </c>
    </row>
    <row r="242" spans="17:41" x14ac:dyDescent="0.25">
      <c r="Q242">
        <v>1</v>
      </c>
      <c r="R242" s="6">
        <f t="shared" ca="1" si="32"/>
        <v>97890.462327824469</v>
      </c>
      <c r="S242" s="6">
        <f t="shared" ca="1" si="29"/>
        <v>300647.9080476067</v>
      </c>
      <c r="T242" s="6">
        <f t="shared" ca="1" si="28"/>
        <v>821.82896620169504</v>
      </c>
      <c r="U242" s="6">
        <f t="shared" ca="1" si="30"/>
        <v>397716.54140922945</v>
      </c>
      <c r="V242" s="3">
        <f t="shared" ca="1" si="33"/>
        <v>312.60614865868024</v>
      </c>
      <c r="Z242">
        <f t="shared" ca="1" si="31"/>
        <v>312.60614865868024</v>
      </c>
      <c r="AE242">
        <v>241</v>
      </c>
      <c r="AF242" s="1">
        <v>2.8569191051878162E-2</v>
      </c>
      <c r="AH242">
        <v>241</v>
      </c>
      <c r="AI242">
        <v>3294.7602911369663</v>
      </c>
      <c r="AK242">
        <v>241</v>
      </c>
      <c r="AL242">
        <v>0.17918692480752024</v>
      </c>
      <c r="AN242">
        <v>241</v>
      </c>
      <c r="AO242">
        <v>0.4421052714066433</v>
      </c>
    </row>
    <row r="243" spans="17:41" x14ac:dyDescent="0.25">
      <c r="Q243">
        <v>2</v>
      </c>
      <c r="R243" s="6">
        <f t="shared" ca="1" si="32"/>
        <v>100817.05159757139</v>
      </c>
      <c r="S243" s="6">
        <f t="shared" ca="1" si="29"/>
        <v>309636.24992219493</v>
      </c>
      <c r="T243" s="6">
        <f t="shared" ca="1" si="28"/>
        <v>846.3988351844207</v>
      </c>
      <c r="U243" s="6">
        <f t="shared" ca="1" si="30"/>
        <v>409606.90268458193</v>
      </c>
      <c r="V243" s="3">
        <f t="shared" ca="1" si="33"/>
        <v>312.60614865868024</v>
      </c>
      <c r="Z243">
        <f t="shared" ca="1" si="31"/>
        <v>312.60614865868024</v>
      </c>
      <c r="AE243">
        <v>242</v>
      </c>
      <c r="AF243" s="1">
        <v>3.3544394270165201E-2</v>
      </c>
      <c r="AH243">
        <v>242</v>
      </c>
      <c r="AI243">
        <v>2761.7881405959301</v>
      </c>
      <c r="AK243">
        <v>242</v>
      </c>
      <c r="AL243">
        <v>0.2101073006348608</v>
      </c>
      <c r="AN243">
        <v>242</v>
      </c>
      <c r="AO243">
        <v>0.41352058394655972</v>
      </c>
    </row>
    <row r="244" spans="17:41" x14ac:dyDescent="0.25">
      <c r="Q244">
        <v>3</v>
      </c>
      <c r="R244" s="6">
        <f t="shared" ca="1" si="32"/>
        <v>103831.13585457372</v>
      </c>
      <c r="S244" s="6">
        <f t="shared" ca="1" si="29"/>
        <v>318893.31240814255</v>
      </c>
      <c r="T244" s="6">
        <f t="shared" ca="1" si="28"/>
        <v>871.70325902789602</v>
      </c>
      <c r="U244" s="6">
        <f t="shared" ca="1" si="30"/>
        <v>421852.74500368838</v>
      </c>
      <c r="V244" s="3">
        <f t="shared" ca="1" si="33"/>
        <v>312.60614865868024</v>
      </c>
      <c r="Z244">
        <f t="shared" ca="1" si="31"/>
        <v>312.60614865868024</v>
      </c>
      <c r="AE244">
        <v>243</v>
      </c>
      <c r="AF244" s="1">
        <v>3.5801837154880278E-2</v>
      </c>
      <c r="AH244">
        <v>243</v>
      </c>
      <c r="AI244">
        <v>15729.797356096598</v>
      </c>
      <c r="AK244">
        <v>243</v>
      </c>
      <c r="AL244">
        <v>0.24927262290445631</v>
      </c>
      <c r="AN244">
        <v>243</v>
      </c>
      <c r="AO244">
        <v>0.32438823764964519</v>
      </c>
    </row>
    <row r="245" spans="17:41" x14ac:dyDescent="0.25">
      <c r="Q245">
        <v>4</v>
      </c>
      <c r="R245" s="6">
        <f t="shared" ca="1" si="32"/>
        <v>106935.33089903064</v>
      </c>
      <c r="S245" s="6">
        <f t="shared" ca="1" si="29"/>
        <v>328427.12933059514</v>
      </c>
      <c r="T245" s="6">
        <f t="shared" ca="1" si="28"/>
        <v>897.76419840451319</v>
      </c>
      <c r="U245" s="6">
        <f t="shared" ca="1" si="30"/>
        <v>434464.69603122131</v>
      </c>
      <c r="V245" s="3">
        <f t="shared" ca="1" si="33"/>
        <v>312.60614865868024</v>
      </c>
      <c r="Z245">
        <f t="shared" ca="1" si="31"/>
        <v>312.60614865868024</v>
      </c>
      <c r="AE245">
        <v>244</v>
      </c>
      <c r="AF245" s="1">
        <v>3.1441184439177539E-2</v>
      </c>
      <c r="AH245">
        <v>244</v>
      </c>
      <c r="AI245">
        <v>12382.188476818463</v>
      </c>
      <c r="AK245">
        <v>244</v>
      </c>
      <c r="AL245">
        <v>0.16000161774414398</v>
      </c>
      <c r="AN245">
        <v>244</v>
      </c>
      <c r="AO245">
        <v>0.37663229190479897</v>
      </c>
    </row>
    <row r="246" spans="17:41" x14ac:dyDescent="0.25">
      <c r="Q246">
        <v>5</v>
      </c>
      <c r="R246" s="6">
        <f t="shared" ca="1" si="32"/>
        <v>110132.33073460078</v>
      </c>
      <c r="S246" s="6">
        <f t="shared" ca="1" si="29"/>
        <v>338245.97469853144</v>
      </c>
      <c r="T246" s="6">
        <f t="shared" ca="1" si="28"/>
        <v>924.60427053549108</v>
      </c>
      <c r="U246" s="6">
        <f t="shared" ca="1" si="30"/>
        <v>447453.70116259676</v>
      </c>
      <c r="V246" s="3">
        <f t="shared" ca="1" si="33"/>
        <v>312.60614865868024</v>
      </c>
      <c r="Z246">
        <f t="shared" ca="1" si="31"/>
        <v>312.60614865868024</v>
      </c>
      <c r="AE246">
        <v>245</v>
      </c>
      <c r="AF246" s="1">
        <v>3.9408904453587246E-2</v>
      </c>
      <c r="AH246">
        <v>245</v>
      </c>
      <c r="AI246">
        <v>826.96500499627734</v>
      </c>
      <c r="AK246">
        <v>245</v>
      </c>
      <c r="AL246">
        <v>0.16623217616831323</v>
      </c>
      <c r="AN246">
        <v>245</v>
      </c>
      <c r="AO246">
        <v>0.39684748214900933</v>
      </c>
    </row>
    <row r="247" spans="17:41" x14ac:dyDescent="0.25">
      <c r="Q247">
        <v>6</v>
      </c>
      <c r="R247" s="6">
        <f t="shared" ca="1" si="32"/>
        <v>113424.90990641748</v>
      </c>
      <c r="S247" s="6">
        <f t="shared" ca="1" si="29"/>
        <v>348358.36988543661</v>
      </c>
      <c r="T247" s="6">
        <f t="shared" ca="1" si="28"/>
        <v>952.24676881943492</v>
      </c>
      <c r="U247" s="6">
        <f t="shared" ca="1" si="30"/>
        <v>460831.03302303463</v>
      </c>
      <c r="V247" s="3">
        <f t="shared" ca="1" si="33"/>
        <v>312.60614865868024</v>
      </c>
      <c r="Z247">
        <f t="shared" ca="1" si="31"/>
        <v>312.60614865868024</v>
      </c>
      <c r="AE247">
        <v>246</v>
      </c>
      <c r="AF247" s="1">
        <v>2.7431151688557254E-2</v>
      </c>
      <c r="AH247">
        <v>246</v>
      </c>
      <c r="AI247">
        <v>5239.9329225400052</v>
      </c>
      <c r="AK247">
        <v>246</v>
      </c>
      <c r="AL247">
        <v>0.17093454953142875</v>
      </c>
      <c r="AN247">
        <v>246</v>
      </c>
      <c r="AO247">
        <v>0.35677065213968923</v>
      </c>
    </row>
    <row r="248" spans="17:41" x14ac:dyDescent="0.25">
      <c r="Q248">
        <v>7</v>
      </c>
      <c r="R248" s="6">
        <f t="shared" ca="1" si="32"/>
        <v>116815.92590900285</v>
      </c>
      <c r="S248" s="6">
        <f t="shared" ca="1" si="29"/>
        <v>358773.09102465288</v>
      </c>
      <c r="T248" s="6">
        <f t="shared" ca="1" si="28"/>
        <v>980.71568304772131</v>
      </c>
      <c r="U248" s="6">
        <f t="shared" ca="1" si="30"/>
        <v>474608.301250608</v>
      </c>
      <c r="V248" s="3">
        <f t="shared" ca="1" si="33"/>
        <v>312.60614865868024</v>
      </c>
      <c r="Z248">
        <f t="shared" ca="1" si="31"/>
        <v>312.60614865868024</v>
      </c>
      <c r="AE248">
        <v>247</v>
      </c>
      <c r="AF248" s="1">
        <v>2.4947082520720976E-2</v>
      </c>
      <c r="AH248">
        <v>247</v>
      </c>
      <c r="AI248">
        <v>9253.0321812599414</v>
      </c>
      <c r="AK248">
        <v>247</v>
      </c>
      <c r="AL248">
        <v>0.12075883411131438</v>
      </c>
      <c r="AN248">
        <v>247</v>
      </c>
      <c r="AO248">
        <v>0.41890197027087905</v>
      </c>
    </row>
    <row r="249" spans="17:41" x14ac:dyDescent="0.25">
      <c r="Q249">
        <v>8</v>
      </c>
      <c r="R249" s="6">
        <f t="shared" ca="1" si="32"/>
        <v>120308.32166617014</v>
      </c>
      <c r="S249" s="6">
        <f t="shared" ca="1" si="29"/>
        <v>369499.17662582628</v>
      </c>
      <c r="T249" s="6">
        <f t="shared" ca="1" si="28"/>
        <v>1010.035720224256</v>
      </c>
      <c r="U249" s="6">
        <f t="shared" ca="1" si="30"/>
        <v>488797.46257177216</v>
      </c>
      <c r="V249" s="3">
        <f t="shared" ca="1" si="33"/>
        <v>312.60614865868024</v>
      </c>
      <c r="Z249">
        <f t="shared" ca="1" si="31"/>
        <v>312.60614865868024</v>
      </c>
      <c r="AE249">
        <v>248</v>
      </c>
      <c r="AF249" s="1">
        <v>2.5286949342899101E-2</v>
      </c>
      <c r="AH249">
        <v>248</v>
      </c>
      <c r="AI249">
        <v>4617.3350325514975</v>
      </c>
      <c r="AK249">
        <v>248</v>
      </c>
      <c r="AL249">
        <v>0.19810690006283926</v>
      </c>
      <c r="AN249">
        <v>248</v>
      </c>
      <c r="AO249">
        <v>0.43289287005397997</v>
      </c>
    </row>
    <row r="250" spans="17:41" x14ac:dyDescent="0.25">
      <c r="Q250">
        <v>9</v>
      </c>
      <c r="R250" s="6">
        <f t="shared" ca="1" si="32"/>
        <v>123905.12808506674</v>
      </c>
      <c r="S250" s="6">
        <f t="shared" ca="1" si="29"/>
        <v>380545.93541905854</v>
      </c>
      <c r="T250" s="6">
        <f t="shared" ca="1" si="28"/>
        <v>1040.2323260076696</v>
      </c>
      <c r="U250" s="6">
        <f t="shared" ca="1" si="30"/>
        <v>503410.8311781176</v>
      </c>
      <c r="V250" s="3">
        <f t="shared" ca="1" si="33"/>
        <v>312.60614865868024</v>
      </c>
      <c r="Z250">
        <f t="shared" ca="1" si="31"/>
        <v>312.60614865868024</v>
      </c>
      <c r="AE250">
        <v>249</v>
      </c>
      <c r="AF250" s="1">
        <v>2.9704456504126009E-2</v>
      </c>
      <c r="AH250">
        <v>249</v>
      </c>
      <c r="AI250">
        <v>30515.447652541399</v>
      </c>
      <c r="AK250">
        <v>249</v>
      </c>
      <c r="AL250">
        <v>0.22692964357602596</v>
      </c>
      <c r="AN250">
        <v>249</v>
      </c>
      <c r="AO250">
        <v>0.35133809238498948</v>
      </c>
    </row>
    <row r="251" spans="17:41" x14ac:dyDescent="0.25">
      <c r="Q251">
        <v>10</v>
      </c>
      <c r="R251" s="6">
        <f t="shared" ca="1" si="32"/>
        <v>127609.46668657422</v>
      </c>
      <c r="S251" s="6">
        <f t="shared" ca="1" si="29"/>
        <v>391922.95443357254</v>
      </c>
      <c r="T251" s="6">
        <f t="shared" ca="1" si="28"/>
        <v>1071.3317067945618</v>
      </c>
      <c r="U251" s="6">
        <f t="shared" ca="1" si="30"/>
        <v>518461.08941335219</v>
      </c>
      <c r="V251" s="3">
        <f t="shared" ca="1" si="33"/>
        <v>312.60614865868024</v>
      </c>
      <c r="Z251">
        <f t="shared" ca="1" si="31"/>
        <v>312.60614865868024</v>
      </c>
      <c r="AE251">
        <v>250</v>
      </c>
      <c r="AF251" s="1">
        <v>2.9584856565971984E-2</v>
      </c>
      <c r="AH251">
        <v>250</v>
      </c>
      <c r="AI251">
        <v>5312.1424189231147</v>
      </c>
      <c r="AK251">
        <v>250</v>
      </c>
      <c r="AL251">
        <v>0.11590897057862359</v>
      </c>
      <c r="AN251">
        <v>250</v>
      </c>
      <c r="AO251">
        <v>0.34173265779085782</v>
      </c>
    </row>
    <row r="252" spans="17:41" x14ac:dyDescent="0.25">
      <c r="Q252">
        <v>11</v>
      </c>
      <c r="R252" s="6">
        <f t="shared" ca="1" si="32"/>
        <v>131424.55231434843</v>
      </c>
      <c r="S252" s="6">
        <f t="shared" ca="1" si="29"/>
        <v>403640.10731790191</v>
      </c>
      <c r="T252" s="6">
        <f t="shared" ca="1" si="28"/>
        <v>1103.3608524629587</v>
      </c>
      <c r="U252" s="6">
        <f t="shared" ca="1" si="30"/>
        <v>533961.29877978738</v>
      </c>
      <c r="V252" s="3">
        <f t="shared" ca="1" si="33"/>
        <v>312.60614865868024</v>
      </c>
      <c r="Z252">
        <f t="shared" ca="1" si="31"/>
        <v>312.60614865868024</v>
      </c>
      <c r="AE252">
        <v>251</v>
      </c>
      <c r="AF252" s="1">
        <v>3.3434982629133359E-2</v>
      </c>
      <c r="AH252">
        <v>251</v>
      </c>
      <c r="AI252">
        <v>12124.51759068339</v>
      </c>
      <c r="AK252">
        <v>251</v>
      </c>
      <c r="AL252">
        <v>0.2314302288775803</v>
      </c>
      <c r="AN252">
        <v>251</v>
      </c>
      <c r="AO252">
        <v>0.39539320800827421</v>
      </c>
    </row>
    <row r="253" spans="17:41" x14ac:dyDescent="0.25">
      <c r="Q253">
        <v>12</v>
      </c>
      <c r="R253" s="6">
        <f t="shared" ca="1" si="32"/>
        <v>135353.6959248505</v>
      </c>
      <c r="S253" s="6">
        <f t="shared" ca="1" si="29"/>
        <v>415707.56290882622</v>
      </c>
      <c r="T253" s="6">
        <f t="shared" ca="1" si="28"/>
        <v>1136.3475597957229</v>
      </c>
      <c r="U253" s="6">
        <f t="shared" ca="1" si="30"/>
        <v>549924.91127388098</v>
      </c>
      <c r="V253" s="3">
        <f t="shared" ca="1" si="33"/>
        <v>312.60614865868024</v>
      </c>
      <c r="Z253">
        <f t="shared" ca="1" si="31"/>
        <v>312.60614865868024</v>
      </c>
      <c r="AE253">
        <v>252</v>
      </c>
      <c r="AF253" s="1">
        <v>2.6896439243849546E-2</v>
      </c>
      <c r="AH253">
        <v>252</v>
      </c>
      <c r="AI253">
        <v>21796.785991972331</v>
      </c>
      <c r="AK253">
        <v>252</v>
      </c>
      <c r="AL253">
        <v>0.21175126963359514</v>
      </c>
      <c r="AN253">
        <v>252</v>
      </c>
      <c r="AO253">
        <v>0.41141613702864482</v>
      </c>
    </row>
    <row r="254" spans="17:41" x14ac:dyDescent="0.25">
      <c r="Q254">
        <v>1</v>
      </c>
      <c r="R254" s="6">
        <f t="shared" ca="1" si="32"/>
        <v>139400.3074607903</v>
      </c>
      <c r="S254" s="6">
        <f t="shared" ca="1" si="29"/>
        <v>428135.79405648733</v>
      </c>
      <c r="T254" s="6">
        <f t="shared" ca="1" si="28"/>
        <v>1170.3204566042405</v>
      </c>
      <c r="U254" s="6">
        <f t="shared" ca="1" si="30"/>
        <v>566365.78106067341</v>
      </c>
      <c r="V254" s="3">
        <f t="shared" ca="1" si="33"/>
        <v>382.64362290955256</v>
      </c>
      <c r="Z254">
        <f t="shared" ca="1" si="31"/>
        <v>382.64362290955256</v>
      </c>
      <c r="AE254">
        <v>253</v>
      </c>
      <c r="AF254" s="1">
        <v>3.0038677129450742E-2</v>
      </c>
      <c r="AH254">
        <v>253</v>
      </c>
      <c r="AI254">
        <v>7422.2762473111979</v>
      </c>
      <c r="AK254">
        <v>253</v>
      </c>
      <c r="AL254">
        <v>0.21680223736140636</v>
      </c>
      <c r="AN254">
        <v>253</v>
      </c>
      <c r="AO254">
        <v>0.38654867282578981</v>
      </c>
    </row>
    <row r="255" spans="17:41" x14ac:dyDescent="0.25">
      <c r="Q255">
        <v>2</v>
      </c>
      <c r="R255" s="6">
        <f t="shared" ca="1" si="32"/>
        <v>143567.89881047595</v>
      </c>
      <c r="S255" s="6">
        <f t="shared" ca="1" si="29"/>
        <v>440935.58671334706</v>
      </c>
      <c r="T255" s="6">
        <f t="shared" ca="1" si="28"/>
        <v>1205.3090265733267</v>
      </c>
      <c r="U255" s="6">
        <f t="shared" ca="1" si="30"/>
        <v>583298.17649724963</v>
      </c>
      <c r="V255" s="3">
        <f t="shared" ca="1" si="33"/>
        <v>382.64362290955256</v>
      </c>
      <c r="Z255">
        <f t="shared" ca="1" si="31"/>
        <v>382.64362290955256</v>
      </c>
      <c r="AE255">
        <v>254</v>
      </c>
      <c r="AF255" s="1">
        <v>3.5602491383339707E-2</v>
      </c>
      <c r="AH255">
        <v>254</v>
      </c>
      <c r="AI255">
        <v>4285.1857605928089</v>
      </c>
      <c r="AK255">
        <v>254</v>
      </c>
      <c r="AL255">
        <v>0.23853612994956142</v>
      </c>
      <c r="AN255">
        <v>254</v>
      </c>
      <c r="AO255">
        <v>0.48463903094711469</v>
      </c>
    </row>
    <row r="256" spans="17:41" x14ac:dyDescent="0.25">
      <c r="Q256">
        <v>3</v>
      </c>
      <c r="R256" s="6">
        <f t="shared" ca="1" si="32"/>
        <v>147860.08685563775</v>
      </c>
      <c r="S256" s="6">
        <f t="shared" ca="1" si="29"/>
        <v>454118.04929487326</v>
      </c>
      <c r="T256" s="6">
        <f t="shared" ca="1" si="28"/>
        <v>1241.3436348489072</v>
      </c>
      <c r="U256" s="6">
        <f t="shared" ca="1" si="30"/>
        <v>600736.79251566203</v>
      </c>
      <c r="V256" s="3">
        <f t="shared" ca="1" si="33"/>
        <v>382.64362290955256</v>
      </c>
      <c r="Z256">
        <f t="shared" ca="1" si="31"/>
        <v>382.64362290955256</v>
      </c>
      <c r="AE256">
        <v>255</v>
      </c>
      <c r="AF256" s="1">
        <v>3.0076726482169747E-2</v>
      </c>
      <c r="AH256">
        <v>255</v>
      </c>
      <c r="AI256">
        <v>3724.1295008495135</v>
      </c>
      <c r="AK256">
        <v>255</v>
      </c>
      <c r="AL256">
        <v>0.15990083498174584</v>
      </c>
      <c r="AN256">
        <v>255</v>
      </c>
      <c r="AO256">
        <v>0.43728401100687142</v>
      </c>
    </row>
    <row r="257" spans="17:41" x14ac:dyDescent="0.25">
      <c r="Q257">
        <v>4</v>
      </c>
      <c r="R257" s="6">
        <f t="shared" ca="1" si="32"/>
        <v>152280.59661037163</v>
      </c>
      <c r="S257" s="6">
        <f t="shared" ca="1" si="29"/>
        <v>467694.6223200782</v>
      </c>
      <c r="T257" s="6">
        <f t="shared" ca="1" si="28"/>
        <v>1278.4555543906829</v>
      </c>
      <c r="U257" s="6">
        <f t="shared" ca="1" si="30"/>
        <v>618696.76337605913</v>
      </c>
      <c r="V257" s="3">
        <f t="shared" ca="1" si="33"/>
        <v>382.64362290955256</v>
      </c>
      <c r="Z257">
        <f t="shared" ca="1" si="31"/>
        <v>382.64362290955256</v>
      </c>
      <c r="AE257">
        <v>256</v>
      </c>
      <c r="AF257" s="1">
        <v>2.9865359200924591E-2</v>
      </c>
      <c r="AH257">
        <v>256</v>
      </c>
      <c r="AI257">
        <v>1087.2108483428754</v>
      </c>
      <c r="AK257">
        <v>256</v>
      </c>
      <c r="AL257">
        <v>0.19411551759532231</v>
      </c>
      <c r="AN257">
        <v>256</v>
      </c>
      <c r="AO257">
        <v>0.42769009562475324</v>
      </c>
    </row>
    <row r="258" spans="17:41" x14ac:dyDescent="0.25">
      <c r="Q258">
        <v>5</v>
      </c>
      <c r="R258" s="6">
        <f t="shared" ca="1" si="32"/>
        <v>156833.26445392618</v>
      </c>
      <c r="S258" s="6">
        <f t="shared" ca="1" si="29"/>
        <v>481677.08834027621</v>
      </c>
      <c r="T258" s="6">
        <f t="shared" ref="T258:T321" ca="1" si="34">ABS(S258*$B$4)</f>
        <v>1316.6769931126516</v>
      </c>
      <c r="U258" s="6">
        <f t="shared" ca="1" si="30"/>
        <v>637193.67580108973</v>
      </c>
      <c r="V258" s="3">
        <f t="shared" ca="1" si="33"/>
        <v>382.64362290955256</v>
      </c>
      <c r="Z258">
        <f t="shared" ca="1" si="31"/>
        <v>382.64362290955256</v>
      </c>
      <c r="AE258">
        <v>257</v>
      </c>
      <c r="AF258" s="1">
        <v>3.0095597942142893E-2</v>
      </c>
      <c r="AH258">
        <v>257</v>
      </c>
      <c r="AI258">
        <v>911.28780937894282</v>
      </c>
      <c r="AK258">
        <v>257</v>
      </c>
      <c r="AL258">
        <v>0.15544929827184342</v>
      </c>
      <c r="AN258">
        <v>257</v>
      </c>
      <c r="AO258">
        <v>0.36746772154258428</v>
      </c>
    </row>
    <row r="259" spans="17:41" x14ac:dyDescent="0.25">
      <c r="Q259">
        <v>6</v>
      </c>
      <c r="R259" s="6">
        <f t="shared" ca="1" si="32"/>
        <v>161522.04146013898</v>
      </c>
      <c r="S259" s="6">
        <f t="shared" ref="S259:S322" ca="1" si="35">S258 * (1 + $B$6)</f>
        <v>496077.58216467721</v>
      </c>
      <c r="T259" s="6">
        <f t="shared" ca="1" si="34"/>
        <v>1356.0411218350353</v>
      </c>
      <c r="U259" s="6">
        <f t="shared" ref="U259:U322" ca="1" si="36">R259+S259-T259</f>
        <v>656243.58250298118</v>
      </c>
      <c r="V259" s="3">
        <f t="shared" ca="1" si="33"/>
        <v>382.64362290955256</v>
      </c>
      <c r="Z259">
        <f t="shared" ref="Z259:Z322" ca="1" si="37">V259</f>
        <v>382.64362290955256</v>
      </c>
      <c r="AE259">
        <v>258</v>
      </c>
      <c r="AF259" s="1">
        <v>2.9696325819517755E-2</v>
      </c>
      <c r="AH259">
        <v>258</v>
      </c>
      <c r="AI259">
        <v>1721.6536241731371</v>
      </c>
      <c r="AK259">
        <v>258</v>
      </c>
      <c r="AL259">
        <v>3.4030562775566875E-3</v>
      </c>
      <c r="AN259">
        <v>258</v>
      </c>
      <c r="AO259">
        <v>0.39515918000785016</v>
      </c>
    </row>
    <row r="260" spans="17:41" x14ac:dyDescent="0.25">
      <c r="Q260">
        <v>7</v>
      </c>
      <c r="R260" s="6">
        <f t="shared" ref="R260:R323" ca="1" si="38">ABS(R259) * (1 + $B$6)</f>
        <v>166350.99682641163</v>
      </c>
      <c r="S260" s="6">
        <f t="shared" ca="1" si="35"/>
        <v>510908.60139169008</v>
      </c>
      <c r="T260" s="6">
        <f t="shared" ca="1" si="34"/>
        <v>1396.582103071876</v>
      </c>
      <c r="U260" s="6">
        <f t="shared" ca="1" si="36"/>
        <v>675863.01611502992</v>
      </c>
      <c r="V260" s="3">
        <f t="shared" ca="1" si="33"/>
        <v>382.64362290955256</v>
      </c>
      <c r="Z260">
        <f t="shared" ca="1" si="37"/>
        <v>382.64362290955256</v>
      </c>
      <c r="AE260">
        <v>259</v>
      </c>
      <c r="AF260" s="1">
        <v>3.4505186300755719E-2</v>
      </c>
      <c r="AH260">
        <v>259</v>
      </c>
      <c r="AI260">
        <v>4953.5035645681319</v>
      </c>
      <c r="AK260">
        <v>259</v>
      </c>
      <c r="AL260">
        <v>8.4602729811102007E-2</v>
      </c>
      <c r="AN260">
        <v>259</v>
      </c>
      <c r="AO260">
        <v>0.37662553340015864</v>
      </c>
    </row>
    <row r="261" spans="17:41" x14ac:dyDescent="0.25">
      <c r="Q261">
        <v>8</v>
      </c>
      <c r="R261" s="6">
        <f t="shared" ca="1" si="38"/>
        <v>171324.32140519953</v>
      </c>
      <c r="S261" s="6">
        <f t="shared" ca="1" si="35"/>
        <v>526183.01725507621</v>
      </c>
      <c r="T261" s="6">
        <f t="shared" ca="1" si="34"/>
        <v>1438.3351206792815</v>
      </c>
      <c r="U261" s="6">
        <f t="shared" ca="1" si="36"/>
        <v>696069.00353959657</v>
      </c>
      <c r="V261" s="3">
        <f t="shared" ca="1" si="33"/>
        <v>382.64362290955256</v>
      </c>
      <c r="Z261">
        <f t="shared" ca="1" si="37"/>
        <v>382.64362290955256</v>
      </c>
      <c r="AE261">
        <v>260</v>
      </c>
      <c r="AF261" s="1">
        <v>2.846229202855044E-2</v>
      </c>
      <c r="AH261">
        <v>260</v>
      </c>
      <c r="AI261">
        <v>2738.4730573370466</v>
      </c>
      <c r="AK261">
        <v>260</v>
      </c>
      <c r="AL261">
        <v>0.18956692327070518</v>
      </c>
      <c r="AN261">
        <v>260</v>
      </c>
      <c r="AO261">
        <v>0.37032685881249638</v>
      </c>
    </row>
    <row r="262" spans="17:41" x14ac:dyDescent="0.25">
      <c r="Q262">
        <v>9</v>
      </c>
      <c r="R262" s="6">
        <f t="shared" ca="1" si="38"/>
        <v>176446.33134108083</v>
      </c>
      <c r="S262" s="6">
        <f t="shared" ca="1" si="35"/>
        <v>541914.08579436596</v>
      </c>
      <c r="T262" s="6">
        <f t="shared" ca="1" si="34"/>
        <v>1481.3364103900531</v>
      </c>
      <c r="U262" s="6">
        <f t="shared" ca="1" si="36"/>
        <v>716879.0807250567</v>
      </c>
      <c r="V262" s="3">
        <f t="shared" ca="1" si="33"/>
        <v>382.64362290955256</v>
      </c>
      <c r="Z262">
        <f t="shared" ca="1" si="37"/>
        <v>382.64362290955256</v>
      </c>
      <c r="AE262">
        <v>261</v>
      </c>
      <c r="AF262" s="1">
        <v>2.6585219852374165E-2</v>
      </c>
      <c r="AH262">
        <v>261</v>
      </c>
      <c r="AI262">
        <v>4310.2837156891455</v>
      </c>
      <c r="AK262">
        <v>261</v>
      </c>
      <c r="AL262">
        <v>0.13877171254425352</v>
      </c>
      <c r="AN262">
        <v>261</v>
      </c>
      <c r="AO262">
        <v>0.39241456826047927</v>
      </c>
    </row>
    <row r="263" spans="17:41" x14ac:dyDescent="0.25">
      <c r="Q263">
        <v>10</v>
      </c>
      <c r="R263" s="6">
        <f t="shared" ca="1" si="38"/>
        <v>181721.47181656145</v>
      </c>
      <c r="S263" s="6">
        <f t="shared" ca="1" si="35"/>
        <v>558115.45935923175</v>
      </c>
      <c r="T263" s="6">
        <f t="shared" ca="1" si="34"/>
        <v>1525.6232912611908</v>
      </c>
      <c r="U263" s="6">
        <f t="shared" ca="1" si="36"/>
        <v>738311.30788453203</v>
      </c>
      <c r="V263" s="3">
        <f t="shared" ca="1" si="33"/>
        <v>382.64362290955256</v>
      </c>
      <c r="Z263">
        <f t="shared" ca="1" si="37"/>
        <v>382.64362290955256</v>
      </c>
      <c r="AE263">
        <v>262</v>
      </c>
      <c r="AF263" s="1">
        <v>3.3040586581392084E-2</v>
      </c>
      <c r="AH263">
        <v>262</v>
      </c>
      <c r="AI263">
        <v>5964.8676672320726</v>
      </c>
      <c r="AK263">
        <v>262</v>
      </c>
      <c r="AL263">
        <v>0.11507797441405171</v>
      </c>
      <c r="AN263">
        <v>262</v>
      </c>
      <c r="AO263">
        <v>0.43297765887305745</v>
      </c>
    </row>
    <row r="264" spans="17:41" x14ac:dyDescent="0.25">
      <c r="Q264">
        <v>11</v>
      </c>
      <c r="R264" s="6">
        <f t="shared" ca="1" si="38"/>
        <v>187154.32090986683</v>
      </c>
      <c r="S264" s="6">
        <f t="shared" ca="1" si="35"/>
        <v>574801.19845780311</v>
      </c>
      <c r="T264" s="6">
        <f t="shared" ca="1" si="34"/>
        <v>1571.2341980615759</v>
      </c>
      <c r="U264" s="6">
        <f t="shared" ca="1" si="36"/>
        <v>760384.28516960831</v>
      </c>
      <c r="V264" s="3">
        <f t="shared" ca="1" si="33"/>
        <v>382.64362290955256</v>
      </c>
      <c r="Z264">
        <f t="shared" ca="1" si="37"/>
        <v>382.64362290955256</v>
      </c>
      <c r="AE264">
        <v>263</v>
      </c>
      <c r="AF264" s="1">
        <v>3.3971355253017643E-2</v>
      </c>
      <c r="AH264">
        <v>263</v>
      </c>
      <c r="AI264">
        <v>1923.1581865365613</v>
      </c>
      <c r="AK264">
        <v>263</v>
      </c>
      <c r="AL264">
        <v>0.16873853143525111</v>
      </c>
      <c r="AN264">
        <v>263</v>
      </c>
      <c r="AO264">
        <v>0.36248762784814031</v>
      </c>
    </row>
    <row r="265" spans="17:41" x14ac:dyDescent="0.25">
      <c r="Q265">
        <v>12</v>
      </c>
      <c r="R265" s="6">
        <f t="shared" ca="1" si="38"/>
        <v>192749.59356806841</v>
      </c>
      <c r="S265" s="6">
        <f t="shared" ca="1" si="35"/>
        <v>591985.78395920515</v>
      </c>
      <c r="T265" s="6">
        <f t="shared" ca="1" si="34"/>
        <v>1618.2087146279293</v>
      </c>
      <c r="U265" s="6">
        <f t="shared" ca="1" si="36"/>
        <v>783117.1688126456</v>
      </c>
      <c r="V265" s="3">
        <f t="shared" ca="1" si="33"/>
        <v>382.64362290955256</v>
      </c>
      <c r="Z265">
        <f t="shared" ca="1" si="37"/>
        <v>382.64362290955256</v>
      </c>
      <c r="AE265">
        <v>264</v>
      </c>
      <c r="AF265" s="1">
        <v>2.9036425660509568E-2</v>
      </c>
      <c r="AH265">
        <v>264</v>
      </c>
      <c r="AI265">
        <v>6516.0137161715047</v>
      </c>
      <c r="AK265">
        <v>264</v>
      </c>
      <c r="AL265">
        <v>0.15539994880584299</v>
      </c>
      <c r="AN265">
        <v>264</v>
      </c>
      <c r="AO265">
        <v>0.46076437945026066</v>
      </c>
    </row>
    <row r="266" spans="17:41" x14ac:dyDescent="0.25">
      <c r="Q266">
        <v>1</v>
      </c>
      <c r="R266" s="6">
        <f t="shared" ca="1" si="38"/>
        <v>198512.14569899291</v>
      </c>
      <c r="S266" s="6">
        <f t="shared" ca="1" si="35"/>
        <v>609684.12966091186</v>
      </c>
      <c r="T266" s="6">
        <f t="shared" ca="1" si="34"/>
        <v>1666.5876082180046</v>
      </c>
      <c r="U266" s="6">
        <f t="shared" ca="1" si="36"/>
        <v>806529.68775168678</v>
      </c>
      <c r="V266" s="3">
        <f t="shared" ca="1" si="33"/>
        <v>468.37256010985465</v>
      </c>
      <c r="Z266">
        <f t="shared" ca="1" si="37"/>
        <v>468.37256010985465</v>
      </c>
      <c r="AE266">
        <v>265</v>
      </c>
      <c r="AF266" s="1">
        <v>2.6518005674593725E-2</v>
      </c>
      <c r="AH266">
        <v>265</v>
      </c>
      <c r="AI266">
        <v>8092.3357404130466</v>
      </c>
      <c r="AK266">
        <v>265</v>
      </c>
      <c r="AL266">
        <v>0.11281987024124075</v>
      </c>
      <c r="AN266">
        <v>265</v>
      </c>
      <c r="AO266">
        <v>0.38836370412731208</v>
      </c>
    </row>
    <row r="267" spans="17:41" x14ac:dyDescent="0.25">
      <c r="Q267">
        <v>2</v>
      </c>
      <c r="R267" s="6">
        <f t="shared" ca="1" si="38"/>
        <v>204446.97838546574</v>
      </c>
      <c r="S267" s="6">
        <f t="shared" ca="1" si="35"/>
        <v>627911.59523181908</v>
      </c>
      <c r="T267" s="6">
        <f t="shared" ca="1" si="34"/>
        <v>1716.4128648908154</v>
      </c>
      <c r="U267" s="6">
        <f t="shared" ca="1" si="36"/>
        <v>830642.16075239412</v>
      </c>
      <c r="V267" s="3">
        <f t="shared" ca="1" si="33"/>
        <v>468.37256010985465</v>
      </c>
      <c r="Z267">
        <f t="shared" ca="1" si="37"/>
        <v>468.37256010985465</v>
      </c>
      <c r="AE267">
        <v>266</v>
      </c>
      <c r="AF267" s="1">
        <v>3.2983022323221256E-2</v>
      </c>
      <c r="AH267">
        <v>266</v>
      </c>
      <c r="AI267">
        <v>1378.0212349999531</v>
      </c>
      <c r="AK267">
        <v>266</v>
      </c>
      <c r="AL267">
        <v>0.18110252863115547</v>
      </c>
      <c r="AN267">
        <v>266</v>
      </c>
      <c r="AO267">
        <v>0.44832728754143475</v>
      </c>
    </row>
    <row r="268" spans="17:41" x14ac:dyDescent="0.25">
      <c r="Q268">
        <v>3</v>
      </c>
      <c r="R268" s="6">
        <f t="shared" ca="1" si="38"/>
        <v>210559.24222554584</v>
      </c>
      <c r="S268" s="6">
        <f t="shared" ca="1" si="35"/>
        <v>646683.9995422723</v>
      </c>
      <c r="T268" s="6">
        <f t="shared" ca="1" si="34"/>
        <v>1767.7277259446203</v>
      </c>
      <c r="U268" s="6">
        <f t="shared" ca="1" si="36"/>
        <v>855475.51404187351</v>
      </c>
      <c r="V268" s="3">
        <f t="shared" ca="1" si="33"/>
        <v>468.37256010985465</v>
      </c>
      <c r="Z268">
        <f t="shared" ca="1" si="37"/>
        <v>468.37256010985465</v>
      </c>
      <c r="AE268">
        <v>267</v>
      </c>
      <c r="AF268" s="1">
        <v>3.0174802844624482E-2</v>
      </c>
      <c r="AH268">
        <v>267</v>
      </c>
      <c r="AI268">
        <v>26168.504468208997</v>
      </c>
      <c r="AK268">
        <v>267</v>
      </c>
      <c r="AL268">
        <v>0.1926176110029392</v>
      </c>
      <c r="AN268">
        <v>267</v>
      </c>
      <c r="AO268">
        <v>0.39365195752039633</v>
      </c>
    </row>
    <row r="269" spans="17:41" x14ac:dyDescent="0.25">
      <c r="Q269">
        <v>4</v>
      </c>
      <c r="R269" s="6">
        <f t="shared" ca="1" si="38"/>
        <v>216854.24180251863</v>
      </c>
      <c r="S269" s="6">
        <f t="shared" ca="1" si="35"/>
        <v>666017.63439261552</v>
      </c>
      <c r="T269" s="6">
        <f t="shared" ca="1" si="34"/>
        <v>1820.5767254442699</v>
      </c>
      <c r="U269" s="6">
        <f t="shared" ca="1" si="36"/>
        <v>881051.29946968984</v>
      </c>
      <c r="V269" s="3">
        <f t="shared" ca="1" si="33"/>
        <v>468.37256010985465</v>
      </c>
      <c r="Z269">
        <f t="shared" ca="1" si="37"/>
        <v>468.37256010985465</v>
      </c>
      <c r="AE269">
        <v>268</v>
      </c>
      <c r="AF269" s="1">
        <v>2.9221228925902842E-2</v>
      </c>
      <c r="AH269">
        <v>268</v>
      </c>
      <c r="AI269">
        <v>6704.537220057281</v>
      </c>
      <c r="AK269">
        <v>268</v>
      </c>
      <c r="AL269">
        <v>0.19779212464097387</v>
      </c>
      <c r="AN269">
        <v>268</v>
      </c>
      <c r="AO269">
        <v>0.39411108591499922</v>
      </c>
    </row>
    <row r="270" spans="17:41" x14ac:dyDescent="0.25">
      <c r="Q270">
        <v>5</v>
      </c>
      <c r="R270" s="6">
        <f t="shared" ca="1" si="38"/>
        <v>223337.44028852644</v>
      </c>
      <c r="S270" s="6">
        <f t="shared" ca="1" si="35"/>
        <v>685929.27865217719</v>
      </c>
      <c r="T270" s="6">
        <f t="shared" ca="1" si="34"/>
        <v>1875.0057288704977</v>
      </c>
      <c r="U270" s="6">
        <f t="shared" ca="1" si="36"/>
        <v>907391.71321183315</v>
      </c>
      <c r="V270" s="3">
        <f t="shared" ref="V270:V333" ca="1" si="39">V258*(1+$B$2)</f>
        <v>468.37256010985465</v>
      </c>
      <c r="Z270">
        <f t="shared" ca="1" si="37"/>
        <v>468.37256010985465</v>
      </c>
      <c r="AE270">
        <v>269</v>
      </c>
      <c r="AF270" s="1">
        <v>3.0101640848675171E-2</v>
      </c>
      <c r="AH270">
        <v>269</v>
      </c>
      <c r="AI270">
        <v>535.59403839670904</v>
      </c>
      <c r="AK270">
        <v>269</v>
      </c>
      <c r="AL270">
        <v>0.27781401118262578</v>
      </c>
      <c r="AN270">
        <v>269</v>
      </c>
      <c r="AO270">
        <v>0.42718218682520193</v>
      </c>
    </row>
    <row r="271" spans="17:41" x14ac:dyDescent="0.25">
      <c r="Q271">
        <v>6</v>
      </c>
      <c r="R271" s="6">
        <f t="shared" ca="1" si="38"/>
        <v>230014.46418583172</v>
      </c>
      <c r="S271" s="6">
        <f t="shared" ca="1" si="35"/>
        <v>706436.212820963</v>
      </c>
      <c r="T271" s="6">
        <f t="shared" ca="1" si="34"/>
        <v>1931.0619729246916</v>
      </c>
      <c r="U271" s="6">
        <f t="shared" ca="1" si="36"/>
        <v>934519.61503386998</v>
      </c>
      <c r="V271" s="3">
        <f t="shared" ca="1" si="39"/>
        <v>468.37256010985465</v>
      </c>
      <c r="Z271">
        <f t="shared" ca="1" si="37"/>
        <v>468.37256010985465</v>
      </c>
      <c r="AE271">
        <v>270</v>
      </c>
      <c r="AF271" s="1">
        <v>2.9402096947904965E-2</v>
      </c>
      <c r="AH271">
        <v>270</v>
      </c>
      <c r="AI271">
        <v>6291.8236367753361</v>
      </c>
      <c r="AK271">
        <v>270</v>
      </c>
      <c r="AL271">
        <v>0.19415692291983155</v>
      </c>
      <c r="AN271">
        <v>270</v>
      </c>
      <c r="AO271">
        <v>0.37562418247591706</v>
      </c>
    </row>
    <row r="272" spans="17:41" x14ac:dyDescent="0.25">
      <c r="Q272">
        <v>7</v>
      </c>
      <c r="R272" s="6">
        <f t="shared" ca="1" si="38"/>
        <v>236891.10820982774</v>
      </c>
      <c r="S272" s="6">
        <f t="shared" ca="1" si="35"/>
        <v>727556.2340266942</v>
      </c>
      <c r="T272" s="6">
        <f t="shared" ca="1" si="34"/>
        <v>1988.7941065236905</v>
      </c>
      <c r="U272" s="6">
        <f t="shared" ca="1" si="36"/>
        <v>962458.54812999815</v>
      </c>
      <c r="V272" s="3">
        <f t="shared" ca="1" si="39"/>
        <v>468.37256010985465</v>
      </c>
      <c r="Z272">
        <f t="shared" ca="1" si="37"/>
        <v>468.37256010985465</v>
      </c>
      <c r="AE272">
        <v>271</v>
      </c>
      <c r="AF272" s="1">
        <v>2.6890436886304325E-2</v>
      </c>
      <c r="AH272">
        <v>271</v>
      </c>
      <c r="AI272">
        <v>4102.0190986734233</v>
      </c>
      <c r="AK272">
        <v>271</v>
      </c>
      <c r="AL272">
        <v>0.15984776752505264</v>
      </c>
      <c r="AN272">
        <v>271</v>
      </c>
      <c r="AO272">
        <v>0.41407445309723967</v>
      </c>
    </row>
    <row r="273" spans="17:41" x14ac:dyDescent="0.25">
      <c r="Q273">
        <v>8</v>
      </c>
      <c r="R273" s="6">
        <f t="shared" ca="1" si="38"/>
        <v>243973.34031803466</v>
      </c>
      <c r="S273" s="6">
        <f t="shared" ca="1" si="35"/>
        <v>749307.67147020483</v>
      </c>
      <c r="T273" s="6">
        <f t="shared" ca="1" si="34"/>
        <v>2048.2522330201855</v>
      </c>
      <c r="U273" s="6">
        <f t="shared" ca="1" si="36"/>
        <v>991232.75955521932</v>
      </c>
      <c r="V273" s="3">
        <f t="shared" ca="1" si="39"/>
        <v>468.37256010985465</v>
      </c>
      <c r="Z273">
        <f t="shared" ca="1" si="37"/>
        <v>468.37256010985465</v>
      </c>
      <c r="AE273">
        <v>272</v>
      </c>
      <c r="AF273" s="1">
        <v>2.5889538903208109E-2</v>
      </c>
      <c r="AH273">
        <v>272</v>
      </c>
      <c r="AI273">
        <v>20584.916618400595</v>
      </c>
      <c r="AK273">
        <v>272</v>
      </c>
      <c r="AL273">
        <v>0.19205821664222589</v>
      </c>
      <c r="AN273">
        <v>272</v>
      </c>
      <c r="AO273">
        <v>0.50189533438136047</v>
      </c>
    </row>
    <row r="274" spans="17:41" x14ac:dyDescent="0.25">
      <c r="Q274">
        <v>9</v>
      </c>
      <c r="R274" s="6">
        <f t="shared" ca="1" si="38"/>
        <v>251267.3068894452</v>
      </c>
      <c r="S274" s="6">
        <f t="shared" ca="1" si="35"/>
        <v>771709.40233260405</v>
      </c>
      <c r="T274" s="6">
        <f t="shared" ca="1" si="34"/>
        <v>2109.4879536853659</v>
      </c>
      <c r="U274" s="6">
        <f t="shared" ca="1" si="36"/>
        <v>1020867.2212683639</v>
      </c>
      <c r="V274" s="3">
        <f t="shared" ca="1" si="39"/>
        <v>468.37256010985465</v>
      </c>
      <c r="Z274">
        <f t="shared" ca="1" si="37"/>
        <v>468.37256010985465</v>
      </c>
      <c r="AE274">
        <v>273</v>
      </c>
      <c r="AF274" s="1">
        <v>1.9836867463141283E-2</v>
      </c>
      <c r="AH274">
        <v>273</v>
      </c>
      <c r="AI274">
        <v>6953.6094047753495</v>
      </c>
      <c r="AK274">
        <v>273</v>
      </c>
      <c r="AL274">
        <v>0.2512099192862276</v>
      </c>
      <c r="AN274">
        <v>273</v>
      </c>
      <c r="AO274">
        <v>0.30342449383167702</v>
      </c>
    </row>
    <row r="275" spans="17:41" x14ac:dyDescent="0.25">
      <c r="Q275">
        <v>10</v>
      </c>
      <c r="R275" s="6">
        <f t="shared" ca="1" si="38"/>
        <v>258779.3380587151</v>
      </c>
      <c r="S275" s="6">
        <f t="shared" ca="1" si="35"/>
        <v>794780.8681580082</v>
      </c>
      <c r="T275" s="6">
        <f t="shared" ca="1" si="34"/>
        <v>2172.5544124915496</v>
      </c>
      <c r="U275" s="6">
        <f t="shared" ca="1" si="36"/>
        <v>1051387.6518042316</v>
      </c>
      <c r="V275" s="3">
        <f t="shared" ca="1" si="39"/>
        <v>468.37256010985465</v>
      </c>
      <c r="Z275">
        <f t="shared" ca="1" si="37"/>
        <v>468.37256010985465</v>
      </c>
      <c r="AE275">
        <v>274</v>
      </c>
      <c r="AF275" s="1">
        <v>3.3974186949403018E-2</v>
      </c>
      <c r="AH275">
        <v>274</v>
      </c>
      <c r="AI275">
        <v>2968.3000602832508</v>
      </c>
      <c r="AK275">
        <v>274</v>
      </c>
      <c r="AL275">
        <v>0.2215899745033745</v>
      </c>
      <c r="AN275">
        <v>274</v>
      </c>
      <c r="AO275">
        <v>0.46751676926047159</v>
      </c>
    </row>
    <row r="276" spans="17:41" x14ac:dyDescent="0.25">
      <c r="Q276">
        <v>11</v>
      </c>
      <c r="R276" s="6">
        <f t="shared" ca="1" si="38"/>
        <v>266515.95320982754</v>
      </c>
      <c r="S276" s="6">
        <f t="shared" ca="1" si="35"/>
        <v>818542.09172605979</v>
      </c>
      <c r="T276" s="6">
        <f t="shared" ca="1" si="34"/>
        <v>2237.5063422336552</v>
      </c>
      <c r="U276" s="6">
        <f t="shared" ca="1" si="36"/>
        <v>1082820.5385936536</v>
      </c>
      <c r="V276" s="3">
        <f t="shared" ca="1" si="39"/>
        <v>468.37256010985465</v>
      </c>
      <c r="Z276">
        <f t="shared" ca="1" si="37"/>
        <v>468.37256010985465</v>
      </c>
      <c r="AE276">
        <v>275</v>
      </c>
      <c r="AF276" s="1">
        <v>2.683731097840325E-2</v>
      </c>
      <c r="AH276">
        <v>275</v>
      </c>
      <c r="AI276">
        <v>9772.8091387406639</v>
      </c>
      <c r="AK276">
        <v>275</v>
      </c>
      <c r="AL276">
        <v>0.22200258081346175</v>
      </c>
      <c r="AN276">
        <v>275</v>
      </c>
      <c r="AO276">
        <v>0.42470621421041099</v>
      </c>
    </row>
    <row r="277" spans="17:41" x14ac:dyDescent="0.25">
      <c r="Q277">
        <v>12</v>
      </c>
      <c r="R277" s="6">
        <f t="shared" ca="1" si="38"/>
        <v>274483.86663399934</v>
      </c>
      <c r="S277" s="6">
        <f t="shared" ca="1" si="35"/>
        <v>843013.69442887779</v>
      </c>
      <c r="T277" s="6">
        <f t="shared" ca="1" si="34"/>
        <v>2304.4001120295552</v>
      </c>
      <c r="U277" s="6">
        <f t="shared" ca="1" si="36"/>
        <v>1115193.1609508474</v>
      </c>
      <c r="V277" s="3">
        <f t="shared" ca="1" si="39"/>
        <v>468.37256010985465</v>
      </c>
      <c r="Z277">
        <f t="shared" ca="1" si="37"/>
        <v>468.37256010985465</v>
      </c>
      <c r="AE277">
        <v>276</v>
      </c>
      <c r="AF277" s="1">
        <v>2.9045880402392532E-2</v>
      </c>
      <c r="AH277">
        <v>276</v>
      </c>
      <c r="AI277">
        <v>1202.1880463002717</v>
      </c>
      <c r="AK277">
        <v>276</v>
      </c>
      <c r="AL277">
        <v>0.19349795832498654</v>
      </c>
      <c r="AN277">
        <v>276</v>
      </c>
      <c r="AO277">
        <v>0.43503368141375737</v>
      </c>
    </row>
    <row r="278" spans="17:41" x14ac:dyDescent="0.25">
      <c r="Q278">
        <v>1</v>
      </c>
      <c r="R278" s="6">
        <f t="shared" ca="1" si="38"/>
        <v>282689.99335673905</v>
      </c>
      <c r="S278" s="6">
        <f t="shared" ca="1" si="35"/>
        <v>868216.91416751826</v>
      </c>
      <c r="T278" s="6">
        <f t="shared" ca="1" si="34"/>
        <v>2373.2937762405209</v>
      </c>
      <c r="U278" s="6">
        <f t="shared" ca="1" si="36"/>
        <v>1148533.613748017</v>
      </c>
      <c r="V278" s="3">
        <f t="shared" ca="1" si="39"/>
        <v>573.30853548737616</v>
      </c>
      <c r="Z278">
        <f t="shared" ca="1" si="37"/>
        <v>573.30853548737616</v>
      </c>
      <c r="AE278">
        <v>277</v>
      </c>
      <c r="AF278" s="1">
        <v>2.731081826188464E-2</v>
      </c>
      <c r="AH278">
        <v>277</v>
      </c>
      <c r="AI278">
        <v>38252.454843108484</v>
      </c>
      <c r="AK278">
        <v>277</v>
      </c>
      <c r="AL278">
        <v>0.17366015135941137</v>
      </c>
      <c r="AN278">
        <v>277</v>
      </c>
      <c r="AO278">
        <v>0.34450814896919602</v>
      </c>
    </row>
    <row r="279" spans="17:41" x14ac:dyDescent="0.25">
      <c r="Q279">
        <v>2</v>
      </c>
      <c r="R279" s="6">
        <f t="shared" ca="1" si="38"/>
        <v>291141.45513911441</v>
      </c>
      <c r="S279" s="6">
        <f t="shared" ca="1" si="35"/>
        <v>894173.62378347863</v>
      </c>
      <c r="T279" s="6">
        <f t="shared" ca="1" si="34"/>
        <v>2444.2471248542233</v>
      </c>
      <c r="U279" s="6">
        <f t="shared" ca="1" si="36"/>
        <v>1182870.8317977388</v>
      </c>
      <c r="V279" s="3">
        <f t="shared" ca="1" si="39"/>
        <v>573.30853548737616</v>
      </c>
      <c r="Z279">
        <f t="shared" ca="1" si="37"/>
        <v>573.30853548737616</v>
      </c>
      <c r="AE279">
        <v>278</v>
      </c>
      <c r="AF279" s="1">
        <v>2.8758328715176695E-2</v>
      </c>
      <c r="AH279">
        <v>278</v>
      </c>
      <c r="AI279">
        <v>1401.1570632569321</v>
      </c>
      <c r="AK279">
        <v>278</v>
      </c>
      <c r="AL279">
        <v>0.17799150311957157</v>
      </c>
      <c r="AN279">
        <v>278</v>
      </c>
      <c r="AO279">
        <v>0.35628929041337376</v>
      </c>
    </row>
    <row r="280" spans="17:41" x14ac:dyDescent="0.25">
      <c r="Q280">
        <v>3</v>
      </c>
      <c r="R280" s="6">
        <f t="shared" ca="1" si="38"/>
        <v>299845.58665843657</v>
      </c>
      <c r="S280" s="6">
        <f t="shared" ca="1" si="35"/>
        <v>920906.35004124022</v>
      </c>
      <c r="T280" s="6">
        <f t="shared" ca="1" si="34"/>
        <v>2517.3217353740156</v>
      </c>
      <c r="U280" s="6">
        <f t="shared" ca="1" si="36"/>
        <v>1218234.6149643029</v>
      </c>
      <c r="V280" s="3">
        <f t="shared" ca="1" si="39"/>
        <v>573.30853548737616</v>
      </c>
      <c r="Z280">
        <f t="shared" ca="1" si="37"/>
        <v>573.30853548737616</v>
      </c>
      <c r="AE280">
        <v>279</v>
      </c>
      <c r="AF280" s="1">
        <v>3.0703788516570407E-2</v>
      </c>
      <c r="AH280">
        <v>279</v>
      </c>
      <c r="AI280">
        <v>9333.3186230147385</v>
      </c>
      <c r="AK280">
        <v>279</v>
      </c>
      <c r="AL280">
        <v>0.18826102424366337</v>
      </c>
      <c r="AN280">
        <v>279</v>
      </c>
      <c r="AO280">
        <v>0.51149370675107819</v>
      </c>
    </row>
    <row r="281" spans="17:41" x14ac:dyDescent="0.25">
      <c r="Q281">
        <v>4</v>
      </c>
      <c r="R281" s="6">
        <f t="shared" ca="1" si="38"/>
        <v>308809.94187372626</v>
      </c>
      <c r="S281" s="6">
        <f t="shared" ca="1" si="35"/>
        <v>948438.29317832389</v>
      </c>
      <c r="T281" s="6">
        <f t="shared" ca="1" si="34"/>
        <v>2592.5810262595205</v>
      </c>
      <c r="U281" s="6">
        <f t="shared" ca="1" si="36"/>
        <v>1254655.6540257905</v>
      </c>
      <c r="V281" s="3">
        <f t="shared" ca="1" si="39"/>
        <v>573.30853548737616</v>
      </c>
      <c r="Z281">
        <f t="shared" ca="1" si="37"/>
        <v>573.30853548737616</v>
      </c>
      <c r="AE281">
        <v>280</v>
      </c>
      <c r="AF281" s="1">
        <v>3.3070042426716739E-2</v>
      </c>
      <c r="AH281">
        <v>280</v>
      </c>
      <c r="AI281">
        <v>2875.3028179229682</v>
      </c>
      <c r="AK281">
        <v>280</v>
      </c>
      <c r="AL281">
        <v>0.15953935502071737</v>
      </c>
      <c r="AN281">
        <v>280</v>
      </c>
      <c r="AO281">
        <v>0.43019095440262761</v>
      </c>
    </row>
    <row r="282" spans="17:41" x14ac:dyDescent="0.25">
      <c r="Q282">
        <v>5</v>
      </c>
      <c r="R282" s="6">
        <f t="shared" ca="1" si="38"/>
        <v>318042.30058148497</v>
      </c>
      <c r="S282" s="6">
        <f t="shared" ca="1" si="35"/>
        <v>976793.34703982563</v>
      </c>
      <c r="T282" s="6">
        <f t="shared" ca="1" si="34"/>
        <v>2670.0903119649156</v>
      </c>
      <c r="U282" s="6">
        <f t="shared" ca="1" si="36"/>
        <v>1292165.5573093456</v>
      </c>
      <c r="V282" s="3">
        <f t="shared" ca="1" si="39"/>
        <v>573.30853548737616</v>
      </c>
      <c r="Z282">
        <f t="shared" ca="1" si="37"/>
        <v>573.30853548737616</v>
      </c>
      <c r="AE282">
        <v>281</v>
      </c>
      <c r="AF282" s="1">
        <v>2.954135220913412E-2</v>
      </c>
      <c r="AH282">
        <v>281</v>
      </c>
      <c r="AI282">
        <v>2284.4747345396563</v>
      </c>
      <c r="AK282">
        <v>281</v>
      </c>
      <c r="AL282">
        <v>0.30714870064345412</v>
      </c>
      <c r="AN282">
        <v>281</v>
      </c>
      <c r="AO282">
        <v>0.38209296326435599</v>
      </c>
    </row>
    <row r="283" spans="17:41" x14ac:dyDescent="0.25">
      <c r="Q283">
        <v>6</v>
      </c>
      <c r="R283" s="6">
        <f t="shared" ca="1" si="38"/>
        <v>327550.67516746174</v>
      </c>
      <c r="S283" s="6">
        <f t="shared" ca="1" si="35"/>
        <v>1005996.1198149051</v>
      </c>
      <c r="T283" s="6">
        <f t="shared" ca="1" si="34"/>
        <v>2749.9168596226705</v>
      </c>
      <c r="U283" s="6">
        <f t="shared" ca="1" si="36"/>
        <v>1330796.8781227442</v>
      </c>
      <c r="V283" s="3">
        <f t="shared" ca="1" si="39"/>
        <v>573.30853548737616</v>
      </c>
      <c r="Z283">
        <f t="shared" ca="1" si="37"/>
        <v>573.30853548737616</v>
      </c>
      <c r="AE283">
        <v>282</v>
      </c>
      <c r="AF283" s="1">
        <v>2.9151496884439076E-2</v>
      </c>
      <c r="AH283">
        <v>282</v>
      </c>
      <c r="AI283">
        <v>5164.8897398464815</v>
      </c>
      <c r="AK283">
        <v>282</v>
      </c>
      <c r="AL283">
        <v>0.18581646976147811</v>
      </c>
      <c r="AN283">
        <v>282</v>
      </c>
      <c r="AO283">
        <v>0.38269182416616887</v>
      </c>
    </row>
    <row r="284" spans="17:41" x14ac:dyDescent="0.25">
      <c r="Q284">
        <v>7</v>
      </c>
      <c r="R284" s="6">
        <f t="shared" ca="1" si="38"/>
        <v>337343.3175602741</v>
      </c>
      <c r="S284" s="6">
        <f t="shared" ca="1" si="35"/>
        <v>1036071.9553932247</v>
      </c>
      <c r="T284" s="6">
        <f t="shared" ca="1" si="34"/>
        <v>2832.1299474219331</v>
      </c>
      <c r="U284" s="6">
        <f t="shared" ca="1" si="36"/>
        <v>1370583.143006077</v>
      </c>
      <c r="V284" s="3">
        <f t="shared" ca="1" si="39"/>
        <v>573.30853548737616</v>
      </c>
      <c r="Z284">
        <f t="shared" ca="1" si="37"/>
        <v>573.30853548737616</v>
      </c>
      <c r="AE284">
        <v>283</v>
      </c>
      <c r="AF284" s="1">
        <v>2.9112174602989871E-2</v>
      </c>
      <c r="AH284">
        <v>283</v>
      </c>
      <c r="AI284">
        <v>8540.6903264342745</v>
      </c>
      <c r="AK284">
        <v>283</v>
      </c>
      <c r="AL284">
        <v>0.26486245132046937</v>
      </c>
      <c r="AN284">
        <v>283</v>
      </c>
      <c r="AO284">
        <v>0.36486959009302022</v>
      </c>
    </row>
    <row r="285" spans="17:41" x14ac:dyDescent="0.25">
      <c r="Q285">
        <v>8</v>
      </c>
      <c r="R285" s="6">
        <f t="shared" ca="1" si="38"/>
        <v>347428.72639291891</v>
      </c>
      <c r="S285" s="6">
        <f t="shared" ca="1" si="35"/>
        <v>1067046.9553598727</v>
      </c>
      <c r="T285" s="6">
        <f t="shared" ca="1" si="34"/>
        <v>2916.8009247322325</v>
      </c>
      <c r="U285" s="6">
        <f t="shared" ca="1" si="36"/>
        <v>1411558.8808280595</v>
      </c>
      <c r="V285" s="3">
        <f t="shared" ca="1" si="39"/>
        <v>573.30853548737616</v>
      </c>
      <c r="Z285">
        <f t="shared" ca="1" si="37"/>
        <v>573.30853548737616</v>
      </c>
      <c r="AE285">
        <v>284</v>
      </c>
      <c r="AF285" s="1">
        <v>2.3467037393046342E-2</v>
      </c>
      <c r="AH285">
        <v>284</v>
      </c>
      <c r="AI285">
        <v>1821.4271155573192</v>
      </c>
      <c r="AK285">
        <v>284</v>
      </c>
      <c r="AL285">
        <v>0.13722138436886508</v>
      </c>
      <c r="AN285">
        <v>284</v>
      </c>
      <c r="AO285">
        <v>0.39439242227397514</v>
      </c>
    </row>
    <row r="286" spans="17:41" x14ac:dyDescent="0.25">
      <c r="Q286">
        <v>9</v>
      </c>
      <c r="R286" s="6">
        <f t="shared" ca="1" si="38"/>
        <v>357815.65437838767</v>
      </c>
      <c r="S286" s="6">
        <f t="shared" ca="1" si="35"/>
        <v>1098948.0016478591</v>
      </c>
      <c r="T286" s="6">
        <f t="shared" ca="1" si="34"/>
        <v>3004.0032740246711</v>
      </c>
      <c r="U286" s="6">
        <f t="shared" ca="1" si="36"/>
        <v>1453759.652752222</v>
      </c>
      <c r="V286" s="3">
        <f t="shared" ca="1" si="39"/>
        <v>573.30853548737616</v>
      </c>
      <c r="Z286">
        <f t="shared" ca="1" si="37"/>
        <v>573.30853548737616</v>
      </c>
      <c r="AE286">
        <v>285</v>
      </c>
      <c r="AF286" s="1">
        <v>3.3672506334904373E-2</v>
      </c>
      <c r="AH286">
        <v>285</v>
      </c>
      <c r="AI286">
        <v>3393.5153881319829</v>
      </c>
      <c r="AK286">
        <v>285</v>
      </c>
      <c r="AL286">
        <v>0.24832666887354465</v>
      </c>
      <c r="AN286">
        <v>285</v>
      </c>
      <c r="AO286">
        <v>0.38832391196294946</v>
      </c>
    </row>
    <row r="287" spans="17:41" x14ac:dyDescent="0.25">
      <c r="Q287">
        <v>10</v>
      </c>
      <c r="R287" s="6">
        <f t="shared" ca="1" si="38"/>
        <v>368513.11590578727</v>
      </c>
      <c r="S287" s="6">
        <f t="shared" ca="1" si="35"/>
        <v>1131802.779867844</v>
      </c>
      <c r="T287" s="6">
        <f t="shared" ca="1" si="34"/>
        <v>3093.8126746443504</v>
      </c>
      <c r="U287" s="6">
        <f t="shared" ca="1" si="36"/>
        <v>1497222.0830989869</v>
      </c>
      <c r="V287" s="3">
        <f t="shared" ca="1" si="39"/>
        <v>573.30853548737616</v>
      </c>
      <c r="Z287">
        <f t="shared" ca="1" si="37"/>
        <v>573.30853548737616</v>
      </c>
      <c r="AE287">
        <v>286</v>
      </c>
      <c r="AF287" s="1">
        <v>3.9513639893820951E-2</v>
      </c>
      <c r="AH287">
        <v>286</v>
      </c>
      <c r="AI287">
        <v>4378.981547282986</v>
      </c>
      <c r="AK287">
        <v>286</v>
      </c>
      <c r="AL287">
        <v>0.22545945481449131</v>
      </c>
      <c r="AN287">
        <v>286</v>
      </c>
      <c r="AO287">
        <v>0.35568739548855166</v>
      </c>
    </row>
    <row r="288" spans="17:41" x14ac:dyDescent="0.25">
      <c r="Q288">
        <v>11</v>
      </c>
      <c r="R288" s="6">
        <f t="shared" ca="1" si="38"/>
        <v>379530.39486355893</v>
      </c>
      <c r="S288" s="6">
        <f t="shared" ca="1" si="35"/>
        <v>1165639.8033353435</v>
      </c>
      <c r="T288" s="6">
        <f t="shared" ca="1" si="34"/>
        <v>3186.3070684893737</v>
      </c>
      <c r="U288" s="6">
        <f t="shared" ca="1" si="36"/>
        <v>1541983.8911304132</v>
      </c>
      <c r="V288" s="3">
        <f t="shared" ca="1" si="39"/>
        <v>573.30853548737616</v>
      </c>
      <c r="Z288">
        <f t="shared" ca="1" si="37"/>
        <v>573.30853548737616</v>
      </c>
      <c r="AE288">
        <v>287</v>
      </c>
      <c r="AF288" s="1">
        <v>3.2906359308940925E-2</v>
      </c>
      <c r="AH288">
        <v>287</v>
      </c>
      <c r="AI288">
        <v>1763.648226733327</v>
      </c>
      <c r="AK288">
        <v>287</v>
      </c>
      <c r="AL288">
        <v>0.15729221270448163</v>
      </c>
      <c r="AN288">
        <v>287</v>
      </c>
      <c r="AO288">
        <v>0.35090496046317732</v>
      </c>
    </row>
    <row r="289" spans="17:41" x14ac:dyDescent="0.25">
      <c r="Q289">
        <v>12</v>
      </c>
      <c r="R289" s="6">
        <f t="shared" ca="1" si="38"/>
        <v>390877.05269658449</v>
      </c>
      <c r="S289" s="6">
        <f t="shared" ca="1" si="35"/>
        <v>1200488.4378162688</v>
      </c>
      <c r="T289" s="6">
        <f t="shared" ca="1" si="34"/>
        <v>3281.5667276534232</v>
      </c>
      <c r="U289" s="6">
        <f t="shared" ca="1" si="36"/>
        <v>1588083.9237851999</v>
      </c>
      <c r="V289" s="3">
        <f t="shared" ca="1" si="39"/>
        <v>573.30853548737616</v>
      </c>
      <c r="Z289">
        <f t="shared" ca="1" si="37"/>
        <v>573.30853548737616</v>
      </c>
      <c r="AE289">
        <v>288</v>
      </c>
      <c r="AF289" s="1">
        <v>2.696121632831372E-2</v>
      </c>
      <c r="AH289">
        <v>288</v>
      </c>
      <c r="AI289">
        <v>4054.471061913061</v>
      </c>
      <c r="AK289">
        <v>288</v>
      </c>
      <c r="AL289">
        <v>0.19856555642641027</v>
      </c>
      <c r="AN289">
        <v>288</v>
      </c>
      <c r="AO289">
        <v>0.4515206779938038</v>
      </c>
    </row>
    <row r="290" spans="17:41" x14ac:dyDescent="0.25">
      <c r="Q290">
        <v>1</v>
      </c>
      <c r="R290" s="6">
        <f t="shared" ca="1" si="38"/>
        <v>402562.93670417258</v>
      </c>
      <c r="S290" s="6">
        <f t="shared" ca="1" si="35"/>
        <v>1236378.9270122699</v>
      </c>
      <c r="T290" s="6">
        <f t="shared" ca="1" si="34"/>
        <v>3379.6743240906221</v>
      </c>
      <c r="U290" s="6">
        <f t="shared" ca="1" si="36"/>
        <v>1635562.1893923518</v>
      </c>
      <c r="V290" s="3">
        <f t="shared" ca="1" si="39"/>
        <v>701.75476715713023</v>
      </c>
      <c r="Z290">
        <f t="shared" ca="1" si="37"/>
        <v>701.75476715713023</v>
      </c>
      <c r="AE290">
        <v>289</v>
      </c>
      <c r="AF290" s="1">
        <v>3.4307404215997428E-2</v>
      </c>
      <c r="AH290">
        <v>289</v>
      </c>
      <c r="AI290">
        <v>6310.9518167093192</v>
      </c>
      <c r="AK290">
        <v>289</v>
      </c>
      <c r="AL290">
        <v>0.16307211392364099</v>
      </c>
      <c r="AN290">
        <v>289</v>
      </c>
      <c r="AO290">
        <v>0.38589231028098003</v>
      </c>
    </row>
    <row r="291" spans="17:41" x14ac:dyDescent="0.25">
      <c r="Q291">
        <v>2</v>
      </c>
      <c r="R291" s="6">
        <f t="shared" ca="1" si="38"/>
        <v>414598.18858612602</v>
      </c>
      <c r="S291" s="6">
        <f t="shared" ca="1" si="35"/>
        <v>1273342.4188080058</v>
      </c>
      <c r="T291" s="6">
        <f t="shared" ca="1" si="34"/>
        <v>3480.7150013631353</v>
      </c>
      <c r="U291" s="6">
        <f t="shared" ca="1" si="36"/>
        <v>1684459.8923927688</v>
      </c>
      <c r="V291" s="3">
        <f t="shared" ca="1" si="39"/>
        <v>701.75476715713023</v>
      </c>
      <c r="Z291">
        <f t="shared" ca="1" si="37"/>
        <v>701.75476715713023</v>
      </c>
      <c r="AE291">
        <v>290</v>
      </c>
      <c r="AF291" s="1">
        <v>3.6165048535509392E-2</v>
      </c>
      <c r="AH291">
        <v>290</v>
      </c>
      <c r="AI291">
        <v>11471.183997633401</v>
      </c>
      <c r="AK291">
        <v>290</v>
      </c>
      <c r="AL291">
        <v>0.26746993829743831</v>
      </c>
      <c r="AN291">
        <v>290</v>
      </c>
      <c r="AO291">
        <v>0.30726522890917379</v>
      </c>
    </row>
    <row r="292" spans="17:41" x14ac:dyDescent="0.25">
      <c r="Q292">
        <v>3</v>
      </c>
      <c r="R292" s="6">
        <f t="shared" ca="1" si="38"/>
        <v>426993.25324430753</v>
      </c>
      <c r="S292" s="6">
        <f t="shared" ca="1" si="35"/>
        <v>1311410.992303116</v>
      </c>
      <c r="T292" s="6">
        <f t="shared" ca="1" si="34"/>
        <v>3584.7764485337766</v>
      </c>
      <c r="U292" s="6">
        <f t="shared" ca="1" si="36"/>
        <v>1734819.4690988897</v>
      </c>
      <c r="V292" s="3">
        <f t="shared" ca="1" si="39"/>
        <v>701.75476715713023</v>
      </c>
      <c r="Z292">
        <f t="shared" ca="1" si="37"/>
        <v>701.75476715713023</v>
      </c>
      <c r="AE292">
        <v>291</v>
      </c>
      <c r="AF292" s="1">
        <v>3.0414406775377323E-2</v>
      </c>
      <c r="AH292">
        <v>291</v>
      </c>
      <c r="AI292">
        <v>6115.1260710960496</v>
      </c>
      <c r="AK292">
        <v>291</v>
      </c>
      <c r="AL292">
        <v>5.620252965405434E-2</v>
      </c>
      <c r="AN292">
        <v>291</v>
      </c>
      <c r="AO292">
        <v>0.3190039301495522</v>
      </c>
    </row>
    <row r="293" spans="17:41" x14ac:dyDescent="0.25">
      <c r="Q293">
        <v>4</v>
      </c>
      <c r="R293" s="6">
        <f t="shared" ca="1" si="38"/>
        <v>439758.887847342</v>
      </c>
      <c r="S293" s="6">
        <f t="shared" ca="1" si="35"/>
        <v>1350617.6856523573</v>
      </c>
      <c r="T293" s="6">
        <f t="shared" ca="1" si="34"/>
        <v>3691.9489762677517</v>
      </c>
      <c r="U293" s="6">
        <f t="shared" ca="1" si="36"/>
        <v>1786684.6245234315</v>
      </c>
      <c r="V293" s="3">
        <f t="shared" ca="1" si="39"/>
        <v>701.75476715713023</v>
      </c>
      <c r="Z293">
        <f t="shared" ca="1" si="37"/>
        <v>701.75476715713023</v>
      </c>
      <c r="AE293">
        <v>292</v>
      </c>
      <c r="AF293" s="1">
        <v>3.0155517022325329E-2</v>
      </c>
      <c r="AH293">
        <v>292</v>
      </c>
      <c r="AI293">
        <v>10670.192182389916</v>
      </c>
      <c r="AK293">
        <v>292</v>
      </c>
      <c r="AL293">
        <v>0.2613234659522678</v>
      </c>
      <c r="AN293">
        <v>292</v>
      </c>
      <c r="AO293">
        <v>0.43336471507271068</v>
      </c>
    </row>
    <row r="294" spans="17:41" x14ac:dyDescent="0.25">
      <c r="Q294">
        <v>5</v>
      </c>
      <c r="R294" s="6">
        <f t="shared" ca="1" si="38"/>
        <v>452906.17116632225</v>
      </c>
      <c r="S294" s="6">
        <f t="shared" ca="1" si="35"/>
        <v>1390996.5247380636</v>
      </c>
      <c r="T294" s="6">
        <f t="shared" ca="1" si="34"/>
        <v>3802.3255952095869</v>
      </c>
      <c r="U294" s="6">
        <f t="shared" ca="1" si="36"/>
        <v>1840100.3703091762</v>
      </c>
      <c r="V294" s="3">
        <f t="shared" ca="1" si="39"/>
        <v>701.75476715713023</v>
      </c>
      <c r="Z294">
        <f t="shared" ca="1" si="37"/>
        <v>701.75476715713023</v>
      </c>
      <c r="AE294">
        <v>293</v>
      </c>
      <c r="AF294" s="1">
        <v>3.1155007381258537E-2</v>
      </c>
      <c r="AH294">
        <v>293</v>
      </c>
      <c r="AI294">
        <v>9880.0102298599613</v>
      </c>
      <c r="AK294">
        <v>293</v>
      </c>
      <c r="AL294">
        <v>0.15038650724030758</v>
      </c>
      <c r="AN294">
        <v>293</v>
      </c>
      <c r="AO294">
        <v>0.38136777182874265</v>
      </c>
    </row>
    <row r="295" spans="17:41" x14ac:dyDescent="0.25">
      <c r="Q295">
        <v>6</v>
      </c>
      <c r="R295" s="6">
        <f t="shared" ca="1" si="38"/>
        <v>466446.51318962034</v>
      </c>
      <c r="S295" s="6">
        <f t="shared" ca="1" si="35"/>
        <v>1432582.552699815</v>
      </c>
      <c r="T295" s="6">
        <f t="shared" ca="1" si="34"/>
        <v>3916.0020967032519</v>
      </c>
      <c r="U295" s="6">
        <f t="shared" ca="1" si="36"/>
        <v>1895113.0637927321</v>
      </c>
      <c r="V295" s="3">
        <f t="shared" ca="1" si="39"/>
        <v>701.75476715713023</v>
      </c>
      <c r="Z295">
        <f t="shared" ca="1" si="37"/>
        <v>701.75476715713023</v>
      </c>
      <c r="AE295">
        <v>294</v>
      </c>
      <c r="AF295" s="1">
        <v>2.8564552101734364E-2</v>
      </c>
      <c r="AH295">
        <v>294</v>
      </c>
      <c r="AI295">
        <v>15659.614072892326</v>
      </c>
      <c r="AK295">
        <v>294</v>
      </c>
      <c r="AL295">
        <v>0.13035358779054826</v>
      </c>
      <c r="AN295">
        <v>294</v>
      </c>
      <c r="AO295">
        <v>0.43971519419707578</v>
      </c>
    </row>
    <row r="296" spans="17:41" x14ac:dyDescent="0.25">
      <c r="Q296">
        <v>7</v>
      </c>
      <c r="R296" s="6">
        <f t="shared" ca="1" si="38"/>
        <v>480391.66502514901</v>
      </c>
      <c r="S296" s="6">
        <f t="shared" ca="1" si="35"/>
        <v>1475411.8603469424</v>
      </c>
      <c r="T296" s="6">
        <f t="shared" ca="1" si="34"/>
        <v>4033.0771359255423</v>
      </c>
      <c r="U296" s="6">
        <f t="shared" ca="1" si="36"/>
        <v>1951770.4482361658</v>
      </c>
      <c r="V296" s="3">
        <f t="shared" ca="1" si="39"/>
        <v>701.75476715713023</v>
      </c>
      <c r="Z296">
        <f t="shared" ca="1" si="37"/>
        <v>701.75476715713023</v>
      </c>
      <c r="AE296">
        <v>295</v>
      </c>
      <c r="AF296" s="1">
        <v>3.2181696599473897E-2</v>
      </c>
      <c r="AH296">
        <v>295</v>
      </c>
      <c r="AI296">
        <v>371.13731413437415</v>
      </c>
      <c r="AK296">
        <v>295</v>
      </c>
      <c r="AL296">
        <v>0.17699044939362846</v>
      </c>
      <c r="AN296">
        <v>295</v>
      </c>
      <c r="AO296">
        <v>0.50093126562400725</v>
      </c>
    </row>
    <row r="297" spans="17:41" x14ac:dyDescent="0.25">
      <c r="Q297">
        <v>8</v>
      </c>
      <c r="R297" s="6">
        <f t="shared" ca="1" si="38"/>
        <v>494753.72909866646</v>
      </c>
      <c r="S297" s="6">
        <f t="shared" ca="1" si="35"/>
        <v>1519521.6174802619</v>
      </c>
      <c r="T297" s="6">
        <f t="shared" ca="1" si="34"/>
        <v>4153.6523175048651</v>
      </c>
      <c r="U297" s="6">
        <f t="shared" ca="1" si="36"/>
        <v>2010121.6942614235</v>
      </c>
      <c r="V297" s="3">
        <f t="shared" ca="1" si="39"/>
        <v>701.75476715713023</v>
      </c>
      <c r="Z297">
        <f t="shared" ca="1" si="37"/>
        <v>701.75476715713023</v>
      </c>
      <c r="AE297">
        <v>296</v>
      </c>
      <c r="AF297" s="1">
        <v>3.2677563199205562E-2</v>
      </c>
      <c r="AH297">
        <v>296</v>
      </c>
      <c r="AI297">
        <v>1356.3960290856755</v>
      </c>
      <c r="AK297">
        <v>296</v>
      </c>
      <c r="AL297">
        <v>0.177927695920925</v>
      </c>
      <c r="AN297">
        <v>296</v>
      </c>
      <c r="AO297">
        <v>0.31848780476977961</v>
      </c>
    </row>
    <row r="298" spans="17:41" x14ac:dyDescent="0.25">
      <c r="Q298">
        <v>9</v>
      </c>
      <c r="R298" s="6">
        <f t="shared" ca="1" si="38"/>
        <v>509545.16965697578</v>
      </c>
      <c r="S298" s="6">
        <f t="shared" ca="1" si="35"/>
        <v>1564950.1051502216</v>
      </c>
      <c r="T298" s="6">
        <f t="shared" ca="1" si="34"/>
        <v>4277.8322836997331</v>
      </c>
      <c r="U298" s="6">
        <f t="shared" ca="1" si="36"/>
        <v>2070217.4425234979</v>
      </c>
      <c r="V298" s="3">
        <f t="shared" ca="1" si="39"/>
        <v>701.75476715713023</v>
      </c>
      <c r="Z298">
        <f t="shared" ca="1" si="37"/>
        <v>701.75476715713023</v>
      </c>
      <c r="AE298">
        <v>297</v>
      </c>
      <c r="AF298" s="1">
        <v>2.1929039123946836E-2</v>
      </c>
      <c r="AH298">
        <v>297</v>
      </c>
      <c r="AI298">
        <v>445.63933926856316</v>
      </c>
      <c r="AK298">
        <v>297</v>
      </c>
      <c r="AL298">
        <v>0.21766821397853367</v>
      </c>
      <c r="AN298">
        <v>297</v>
      </c>
      <c r="AO298">
        <v>0.38200777024947496</v>
      </c>
    </row>
    <row r="299" spans="17:41" x14ac:dyDescent="0.25">
      <c r="Q299">
        <v>10</v>
      </c>
      <c r="R299" s="6">
        <f t="shared" ca="1" si="38"/>
        <v>524778.82358513388</v>
      </c>
      <c r="S299" s="6">
        <f t="shared" ca="1" si="35"/>
        <v>1611736.748879456</v>
      </c>
      <c r="T299" s="6">
        <f t="shared" ca="1" si="34"/>
        <v>4405.7248052134864</v>
      </c>
      <c r="U299" s="6">
        <f t="shared" ca="1" si="36"/>
        <v>2132109.8476593764</v>
      </c>
      <c r="V299" s="3">
        <f t="shared" ca="1" si="39"/>
        <v>701.75476715713023</v>
      </c>
      <c r="Z299">
        <f t="shared" ca="1" si="37"/>
        <v>701.75476715713023</v>
      </c>
      <c r="AE299">
        <v>298</v>
      </c>
      <c r="AF299" s="1">
        <v>2.7854158975973764E-2</v>
      </c>
      <c r="AH299">
        <v>298</v>
      </c>
      <c r="AI299">
        <v>28028.679961318794</v>
      </c>
      <c r="AK299">
        <v>298</v>
      </c>
      <c r="AL299">
        <v>0.24451094841306534</v>
      </c>
      <c r="AN299">
        <v>298</v>
      </c>
      <c r="AO299">
        <v>0.50596329225645875</v>
      </c>
    </row>
    <row r="300" spans="17:41" x14ac:dyDescent="0.25">
      <c r="Q300">
        <v>11</v>
      </c>
      <c r="R300" s="6">
        <f t="shared" ca="1" si="38"/>
        <v>540467.91154705815</v>
      </c>
      <c r="S300" s="6">
        <f t="shared" ca="1" si="35"/>
        <v>1659922.1528785815</v>
      </c>
      <c r="T300" s="6">
        <f t="shared" ca="1" si="34"/>
        <v>4537.4408747240777</v>
      </c>
      <c r="U300" s="6">
        <f t="shared" ca="1" si="36"/>
        <v>2195852.6235509156</v>
      </c>
      <c r="V300" s="3">
        <f t="shared" ca="1" si="39"/>
        <v>701.75476715713023</v>
      </c>
      <c r="Z300">
        <f t="shared" ca="1" si="37"/>
        <v>701.75476715713023</v>
      </c>
      <c r="AE300">
        <v>299</v>
      </c>
      <c r="AF300" s="1">
        <v>3.1331113890250561E-2</v>
      </c>
      <c r="AH300">
        <v>299</v>
      </c>
      <c r="AI300">
        <v>513.64120385060642</v>
      </c>
      <c r="AK300">
        <v>299</v>
      </c>
      <c r="AL300">
        <v>0.13551786487147879</v>
      </c>
      <c r="AN300">
        <v>299</v>
      </c>
      <c r="AO300">
        <v>0.32027607078323134</v>
      </c>
    </row>
    <row r="301" spans="17:41" x14ac:dyDescent="0.25">
      <c r="Q301">
        <v>12</v>
      </c>
      <c r="R301" s="6">
        <f t="shared" ca="1" si="38"/>
        <v>556626.04945919837</v>
      </c>
      <c r="S301" s="6">
        <f t="shared" ca="1" si="35"/>
        <v>1709548.1352849272</v>
      </c>
      <c r="T301" s="6">
        <f t="shared" ca="1" si="34"/>
        <v>4673.0948032100614</v>
      </c>
      <c r="U301" s="6">
        <f t="shared" ca="1" si="36"/>
        <v>2261501.0899409158</v>
      </c>
      <c r="V301" s="3">
        <f t="shared" ca="1" si="39"/>
        <v>701.75476715713023</v>
      </c>
      <c r="Z301">
        <f t="shared" ca="1" si="37"/>
        <v>701.75476715713023</v>
      </c>
      <c r="AE301">
        <v>300</v>
      </c>
      <c r="AF301" s="1">
        <v>2.9157471333739693E-2</v>
      </c>
      <c r="AH301">
        <v>300</v>
      </c>
      <c r="AI301">
        <v>33741.512642755719</v>
      </c>
      <c r="AK301">
        <v>300</v>
      </c>
      <c r="AL301">
        <v>0.22715938525269755</v>
      </c>
      <c r="AN301">
        <v>300</v>
      </c>
      <c r="AO301">
        <v>0.357955116919698</v>
      </c>
    </row>
    <row r="302" spans="17:41" x14ac:dyDescent="0.25">
      <c r="Q302">
        <v>1</v>
      </c>
      <c r="R302" s="6">
        <f t="shared" ca="1" si="38"/>
        <v>573267.26030723297</v>
      </c>
      <c r="S302" s="6">
        <f t="shared" ca="1" si="35"/>
        <v>1760657.7644547818</v>
      </c>
      <c r="T302" s="6">
        <f t="shared" ca="1" si="34"/>
        <v>4812.8043191564102</v>
      </c>
      <c r="U302" s="6">
        <f t="shared" ca="1" si="36"/>
        <v>2329112.2204428585</v>
      </c>
      <c r="V302" s="3">
        <f t="shared" ca="1" si="39"/>
        <v>858.97858263894921</v>
      </c>
      <c r="Z302">
        <f t="shared" ca="1" si="37"/>
        <v>858.97858263894921</v>
      </c>
      <c r="AE302">
        <v>301</v>
      </c>
      <c r="AF302" s="1">
        <v>3.4052251458331684E-2</v>
      </c>
      <c r="AH302">
        <v>301</v>
      </c>
      <c r="AI302">
        <v>2590.8781412713724</v>
      </c>
      <c r="AK302">
        <v>301</v>
      </c>
      <c r="AL302">
        <v>0.16929802417335862</v>
      </c>
      <c r="AN302">
        <v>301</v>
      </c>
      <c r="AO302">
        <v>0.39690368878894494</v>
      </c>
    </row>
    <row r="303" spans="17:41" x14ac:dyDescent="0.25">
      <c r="Q303">
        <v>2</v>
      </c>
      <c r="R303" s="6">
        <f t="shared" ca="1" si="38"/>
        <v>590405.98631604342</v>
      </c>
      <c r="S303" s="6">
        <f t="shared" ca="1" si="35"/>
        <v>1813295.3963406552</v>
      </c>
      <c r="T303" s="6">
        <f t="shared" ca="1" si="34"/>
        <v>4956.6906707262433</v>
      </c>
      <c r="U303" s="6">
        <f t="shared" ca="1" si="36"/>
        <v>2398744.6919859722</v>
      </c>
      <c r="V303" s="3">
        <f t="shared" ca="1" si="39"/>
        <v>858.97858263894921</v>
      </c>
      <c r="Z303">
        <f t="shared" ca="1" si="37"/>
        <v>858.97858263894921</v>
      </c>
      <c r="AE303">
        <v>302</v>
      </c>
      <c r="AF303" s="1">
        <v>3.850374355250219E-2</v>
      </c>
      <c r="AH303">
        <v>302</v>
      </c>
      <c r="AI303">
        <v>9451.7632759997487</v>
      </c>
      <c r="AK303">
        <v>302</v>
      </c>
      <c r="AL303">
        <v>0.19904390742993155</v>
      </c>
      <c r="AN303">
        <v>302</v>
      </c>
      <c r="AO303">
        <v>0.43583163486973409</v>
      </c>
    </row>
    <row r="304" spans="17:41" x14ac:dyDescent="0.25">
      <c r="Q304">
        <v>3</v>
      </c>
      <c r="R304" s="6">
        <f t="shared" ca="1" si="38"/>
        <v>608057.10148352943</v>
      </c>
      <c r="S304" s="6">
        <f t="shared" ca="1" si="35"/>
        <v>1867506.7129859915</v>
      </c>
      <c r="T304" s="6">
        <f t="shared" ca="1" si="34"/>
        <v>5104.8787309871341</v>
      </c>
      <c r="U304" s="6">
        <f t="shared" ca="1" si="36"/>
        <v>2470458.9357385337</v>
      </c>
      <c r="V304" s="3">
        <f t="shared" ca="1" si="39"/>
        <v>858.97858263894921</v>
      </c>
      <c r="Z304">
        <f t="shared" ca="1" si="37"/>
        <v>858.97858263894921</v>
      </c>
      <c r="AE304">
        <v>303</v>
      </c>
      <c r="AF304" s="1">
        <v>3.3034690537729672E-2</v>
      </c>
      <c r="AH304">
        <v>303</v>
      </c>
      <c r="AI304">
        <v>2526.0191805940854</v>
      </c>
      <c r="AK304">
        <v>303</v>
      </c>
      <c r="AL304">
        <v>0.29450068839645621</v>
      </c>
      <c r="AN304">
        <v>303</v>
      </c>
      <c r="AO304">
        <v>0.43485879629544538</v>
      </c>
    </row>
    <row r="305" spans="17:41" x14ac:dyDescent="0.25">
      <c r="Q305">
        <v>4</v>
      </c>
      <c r="R305" s="6">
        <f t="shared" ca="1" si="38"/>
        <v>626235.92448914202</v>
      </c>
      <c r="S305" s="6">
        <f t="shared" ca="1" si="35"/>
        <v>1923338.762170743</v>
      </c>
      <c r="T305" s="6">
        <f t="shared" ca="1" si="34"/>
        <v>5257.497106283332</v>
      </c>
      <c r="U305" s="6">
        <f t="shared" ca="1" si="36"/>
        <v>2544317.1895536017</v>
      </c>
      <c r="V305" s="3">
        <f t="shared" ca="1" si="39"/>
        <v>858.97858263894921</v>
      </c>
      <c r="Z305">
        <f t="shared" ca="1" si="37"/>
        <v>858.97858263894921</v>
      </c>
      <c r="AE305">
        <v>304</v>
      </c>
      <c r="AF305" s="1">
        <v>2.8248841660452717E-2</v>
      </c>
      <c r="AH305">
        <v>304</v>
      </c>
      <c r="AI305">
        <v>4051.4590906800445</v>
      </c>
      <c r="AK305">
        <v>304</v>
      </c>
      <c r="AL305">
        <v>0.19173656954310186</v>
      </c>
      <c r="AN305">
        <v>304</v>
      </c>
      <c r="AO305">
        <v>0.39084830509253116</v>
      </c>
    </row>
    <row r="306" spans="17:41" x14ac:dyDescent="0.25">
      <c r="Q306">
        <v>5</v>
      </c>
      <c r="R306" s="6">
        <f t="shared" ca="1" si="38"/>
        <v>644958.23198833782</v>
      </c>
      <c r="S306" s="6">
        <f t="shared" ca="1" si="35"/>
        <v>1980839.9982422094</v>
      </c>
      <c r="T306" s="6">
        <f t="shared" ca="1" si="34"/>
        <v>5414.6782478479363</v>
      </c>
      <c r="U306" s="6">
        <f t="shared" ca="1" si="36"/>
        <v>2620383.5519826994</v>
      </c>
      <c r="V306" s="3">
        <f t="shared" ca="1" si="39"/>
        <v>858.97858263894921</v>
      </c>
      <c r="Z306">
        <f t="shared" ca="1" si="37"/>
        <v>858.97858263894921</v>
      </c>
      <c r="AE306">
        <v>305</v>
      </c>
      <c r="AF306" s="1">
        <v>2.5996465060127205E-2</v>
      </c>
      <c r="AH306">
        <v>305</v>
      </c>
      <c r="AI306">
        <v>8157.3491732702369</v>
      </c>
      <c r="AK306">
        <v>305</v>
      </c>
      <c r="AL306">
        <v>0.30125894690137833</v>
      </c>
      <c r="AN306">
        <v>305</v>
      </c>
      <c r="AO306">
        <v>0.35653748871837893</v>
      </c>
    </row>
    <row r="307" spans="17:41" x14ac:dyDescent="0.25">
      <c r="Q307">
        <v>6</v>
      </c>
      <c r="R307" s="6">
        <f t="shared" ca="1" si="38"/>
        <v>664240.27230449137</v>
      </c>
      <c r="S307" s="6">
        <f t="shared" ca="1" si="35"/>
        <v>2040060.3241665808</v>
      </c>
      <c r="T307" s="6">
        <f t="shared" ca="1" si="34"/>
        <v>5576.5585667518917</v>
      </c>
      <c r="U307" s="6">
        <f t="shared" ca="1" si="36"/>
        <v>2698724.0379043203</v>
      </c>
      <c r="V307" s="3">
        <f t="shared" ca="1" si="39"/>
        <v>858.97858263894921</v>
      </c>
      <c r="Z307">
        <f t="shared" ca="1" si="37"/>
        <v>858.97858263894921</v>
      </c>
      <c r="AE307">
        <v>306</v>
      </c>
      <c r="AF307" s="1">
        <v>2.8261645378562239E-2</v>
      </c>
      <c r="AH307">
        <v>306</v>
      </c>
      <c r="AI307">
        <v>14359.996859815408</v>
      </c>
      <c r="AK307">
        <v>306</v>
      </c>
      <c r="AL307">
        <v>0.23341519698137503</v>
      </c>
      <c r="AN307">
        <v>306</v>
      </c>
      <c r="AO307">
        <v>0.35126190164152055</v>
      </c>
    </row>
    <row r="308" spans="17:41" x14ac:dyDescent="0.25">
      <c r="Q308">
        <v>7</v>
      </c>
      <c r="R308" s="6">
        <f t="shared" ca="1" si="38"/>
        <v>684098.7795301493</v>
      </c>
      <c r="S308" s="6">
        <f t="shared" ca="1" si="35"/>
        <v>2101051.1348376763</v>
      </c>
      <c r="T308" s="6">
        <f t="shared" ca="1" si="34"/>
        <v>5743.2785522895683</v>
      </c>
      <c r="U308" s="6">
        <f t="shared" ca="1" si="36"/>
        <v>2779406.6358155361</v>
      </c>
      <c r="V308" s="3">
        <f t="shared" ca="1" si="39"/>
        <v>858.97858263894921</v>
      </c>
      <c r="Z308">
        <f t="shared" ca="1" si="37"/>
        <v>858.97858263894921</v>
      </c>
      <c r="AE308">
        <v>307</v>
      </c>
      <c r="AF308" s="1">
        <v>3.324951411963073E-2</v>
      </c>
      <c r="AH308">
        <v>307</v>
      </c>
      <c r="AI308">
        <v>11474.260175409032</v>
      </c>
      <c r="AK308">
        <v>307</v>
      </c>
      <c r="AL308">
        <v>0.12157338257287011</v>
      </c>
      <c r="AN308">
        <v>307</v>
      </c>
      <c r="AO308">
        <v>0.35142781739011764</v>
      </c>
    </row>
    <row r="309" spans="17:41" x14ac:dyDescent="0.25">
      <c r="Q309">
        <v>8</v>
      </c>
      <c r="R309" s="6">
        <f t="shared" ca="1" si="38"/>
        <v>704550.9880498636</v>
      </c>
      <c r="S309" s="6">
        <f t="shared" ca="1" si="35"/>
        <v>2163865.3616804662</v>
      </c>
      <c r="T309" s="6">
        <f t="shared" ca="1" si="34"/>
        <v>5914.9828939036615</v>
      </c>
      <c r="U309" s="6">
        <f t="shared" ca="1" si="36"/>
        <v>2862501.3668364258</v>
      </c>
      <c r="V309" s="3">
        <f t="shared" ca="1" si="39"/>
        <v>858.97858263894921</v>
      </c>
      <c r="Z309">
        <f t="shared" ca="1" si="37"/>
        <v>858.97858263894921</v>
      </c>
      <c r="AE309">
        <v>308</v>
      </c>
      <c r="AF309" s="1">
        <v>3.1416935814376323E-2</v>
      </c>
      <c r="AH309">
        <v>308</v>
      </c>
      <c r="AI309">
        <v>21290.083965781756</v>
      </c>
      <c r="AK309">
        <v>308</v>
      </c>
      <c r="AL309">
        <v>0.21286066849436575</v>
      </c>
      <c r="AN309">
        <v>308</v>
      </c>
      <c r="AO309">
        <v>0.29057012347595884</v>
      </c>
    </row>
    <row r="310" spans="17:41" x14ac:dyDescent="0.25">
      <c r="Q310">
        <v>9</v>
      </c>
      <c r="R310" s="6">
        <f t="shared" ca="1" si="38"/>
        <v>725614.64749720728</v>
      </c>
      <c r="S310" s="6">
        <f t="shared" ca="1" si="35"/>
        <v>2228557.5185880861</v>
      </c>
      <c r="T310" s="6">
        <f t="shared" ca="1" si="34"/>
        <v>6091.8206067552283</v>
      </c>
      <c r="U310" s="6">
        <f t="shared" ca="1" si="36"/>
        <v>2948080.3454785384</v>
      </c>
      <c r="V310" s="3">
        <f t="shared" ca="1" si="39"/>
        <v>858.97858263894921</v>
      </c>
      <c r="Z310">
        <f t="shared" ca="1" si="37"/>
        <v>858.97858263894921</v>
      </c>
      <c r="AE310">
        <v>309</v>
      </c>
      <c r="AF310" s="1">
        <v>2.9155405432789605E-2</v>
      </c>
      <c r="AH310">
        <v>309</v>
      </c>
      <c r="AI310">
        <v>2849.9722277388405</v>
      </c>
      <c r="AK310">
        <v>309</v>
      </c>
      <c r="AL310">
        <v>0.12493286688493915</v>
      </c>
      <c r="AN310">
        <v>309</v>
      </c>
      <c r="AO310">
        <v>0.36954642768007145</v>
      </c>
    </row>
    <row r="311" spans="17:41" x14ac:dyDescent="0.25">
      <c r="Q311">
        <v>10</v>
      </c>
      <c r="R311" s="6">
        <f t="shared" ca="1" si="38"/>
        <v>747308.03815895424</v>
      </c>
      <c r="S311" s="6">
        <f t="shared" ca="1" si="35"/>
        <v>2295183.7492322116</v>
      </c>
      <c r="T311" s="6">
        <f t="shared" ca="1" si="34"/>
        <v>6273.9451610478436</v>
      </c>
      <c r="U311" s="6">
        <f t="shared" ca="1" si="36"/>
        <v>3036217.8422301179</v>
      </c>
      <c r="V311" s="3">
        <f t="shared" ca="1" si="39"/>
        <v>858.97858263894921</v>
      </c>
      <c r="Z311">
        <f t="shared" ca="1" si="37"/>
        <v>858.97858263894921</v>
      </c>
      <c r="AE311">
        <v>310</v>
      </c>
      <c r="AF311" s="1">
        <v>3.2096946099869683E-2</v>
      </c>
      <c r="AH311">
        <v>310</v>
      </c>
      <c r="AI311">
        <v>5294.7538467128315</v>
      </c>
      <c r="AK311">
        <v>310</v>
      </c>
      <c r="AL311">
        <v>0.19997047030590068</v>
      </c>
      <c r="AN311">
        <v>310</v>
      </c>
      <c r="AO311">
        <v>0.41392343754585348</v>
      </c>
    </row>
    <row r="312" spans="17:41" x14ac:dyDescent="0.25">
      <c r="Q312">
        <v>11</v>
      </c>
      <c r="R312" s="6">
        <f t="shared" ca="1" si="38"/>
        <v>769649.98683979083</v>
      </c>
      <c r="S312" s="6">
        <f t="shared" ca="1" si="35"/>
        <v>2363801.8757878491</v>
      </c>
      <c r="T312" s="6">
        <f t="shared" ca="1" si="34"/>
        <v>6461.5146152180914</v>
      </c>
      <c r="U312" s="6">
        <f t="shared" ca="1" si="36"/>
        <v>3126990.3480124217</v>
      </c>
      <c r="V312" s="3">
        <f t="shared" ca="1" si="39"/>
        <v>858.97858263894921</v>
      </c>
      <c r="Z312">
        <f t="shared" ca="1" si="37"/>
        <v>858.97858263894921</v>
      </c>
      <c r="AE312">
        <v>311</v>
      </c>
      <c r="AF312" s="1">
        <v>2.9520102455368402E-2</v>
      </c>
      <c r="AH312">
        <v>311</v>
      </c>
      <c r="AI312">
        <v>1677.4426065904051</v>
      </c>
      <c r="AK312">
        <v>311</v>
      </c>
      <c r="AL312">
        <v>0.26542068745349945</v>
      </c>
      <c r="AN312">
        <v>311</v>
      </c>
      <c r="AO312">
        <v>0.3517959191267353</v>
      </c>
    </row>
    <row r="313" spans="17:41" x14ac:dyDescent="0.25">
      <c r="Q313">
        <v>12</v>
      </c>
      <c r="R313" s="6">
        <f t="shared" ca="1" si="38"/>
        <v>792659.88320132787</v>
      </c>
      <c r="S313" s="6">
        <f t="shared" ca="1" si="35"/>
        <v>2434471.4491148312</v>
      </c>
      <c r="T313" s="6">
        <f t="shared" ca="1" si="34"/>
        <v>6654.6917531080117</v>
      </c>
      <c r="U313" s="6">
        <f t="shared" ca="1" si="36"/>
        <v>3220476.6405630512</v>
      </c>
      <c r="V313" s="3">
        <f t="shared" ca="1" si="39"/>
        <v>858.97858263894921</v>
      </c>
      <c r="Z313">
        <f t="shared" ca="1" si="37"/>
        <v>858.97858263894921</v>
      </c>
      <c r="AE313">
        <v>312</v>
      </c>
      <c r="AF313" s="1">
        <v>3.4335128090683842E-2</v>
      </c>
      <c r="AH313">
        <v>312</v>
      </c>
      <c r="AI313">
        <v>5734.8556019835705</v>
      </c>
      <c r="AK313">
        <v>312</v>
      </c>
      <c r="AL313">
        <v>0.10408363236110166</v>
      </c>
      <c r="AN313">
        <v>312</v>
      </c>
      <c r="AO313">
        <v>0.45767664640587558</v>
      </c>
    </row>
    <row r="314" spans="17:41" x14ac:dyDescent="0.25">
      <c r="Q314">
        <v>1</v>
      </c>
      <c r="R314" s="6">
        <f t="shared" ca="1" si="38"/>
        <v>816357.69658959378</v>
      </c>
      <c r="S314" s="6">
        <f t="shared" ca="1" si="35"/>
        <v>2507253.8004395687</v>
      </c>
      <c r="T314" s="6">
        <f t="shared" ca="1" si="34"/>
        <v>6853.6442252385223</v>
      </c>
      <c r="U314" s="6">
        <f t="shared" ca="1" si="36"/>
        <v>3316757.8528039241</v>
      </c>
      <c r="V314" s="3">
        <f t="shared" ca="1" si="39"/>
        <v>1051.4274216069659</v>
      </c>
      <c r="Z314">
        <f t="shared" ca="1" si="37"/>
        <v>1051.4274216069659</v>
      </c>
      <c r="AE314">
        <v>313</v>
      </c>
      <c r="AF314" s="1">
        <v>2.8626787743024629E-2</v>
      </c>
      <c r="AH314">
        <v>313</v>
      </c>
      <c r="AI314">
        <v>22619.453146323693</v>
      </c>
      <c r="AK314">
        <v>313</v>
      </c>
      <c r="AL314">
        <v>0.15903745229539845</v>
      </c>
      <c r="AN314">
        <v>313</v>
      </c>
      <c r="AO314">
        <v>0.43396233544580448</v>
      </c>
    </row>
    <row r="315" spans="17:41" x14ac:dyDescent="0.25">
      <c r="Q315">
        <v>2</v>
      </c>
      <c r="R315" s="6">
        <f t="shared" ca="1" si="38"/>
        <v>840763.99336561107</v>
      </c>
      <c r="S315" s="6">
        <f t="shared" ca="1" si="35"/>
        <v>2582212.0945819081</v>
      </c>
      <c r="T315" s="6">
        <f t="shared" ca="1" si="34"/>
        <v>7058.5446943064344</v>
      </c>
      <c r="U315" s="6">
        <f t="shared" ca="1" si="36"/>
        <v>3415917.5432532127</v>
      </c>
      <c r="V315" s="3">
        <f t="shared" ca="1" si="39"/>
        <v>1051.4274216069659</v>
      </c>
      <c r="Z315">
        <f t="shared" ca="1" si="37"/>
        <v>1051.4274216069659</v>
      </c>
      <c r="AE315">
        <v>314</v>
      </c>
      <c r="AF315" s="1">
        <v>3.3105121643244306E-2</v>
      </c>
      <c r="AH315">
        <v>314</v>
      </c>
      <c r="AI315">
        <v>10157.257049933403</v>
      </c>
      <c r="AK315">
        <v>314</v>
      </c>
      <c r="AL315">
        <v>0.2348122057764693</v>
      </c>
      <c r="AN315">
        <v>314</v>
      </c>
      <c r="AO315">
        <v>0.39406804990415628</v>
      </c>
    </row>
    <row r="316" spans="17:41" x14ac:dyDescent="0.25">
      <c r="Q316">
        <v>3</v>
      </c>
      <c r="R316" s="6">
        <f t="shared" ca="1" si="38"/>
        <v>865899.95475409843</v>
      </c>
      <c r="S316" s="6">
        <f t="shared" ca="1" si="35"/>
        <v>2659411.3847732889</v>
      </c>
      <c r="T316" s="6">
        <f t="shared" ca="1" si="34"/>
        <v>7269.5709850313342</v>
      </c>
      <c r="U316" s="6">
        <f t="shared" ca="1" si="36"/>
        <v>3518041.7685423559</v>
      </c>
      <c r="V316" s="3">
        <f t="shared" ca="1" si="39"/>
        <v>1051.4274216069659</v>
      </c>
      <c r="Z316">
        <f t="shared" ca="1" si="37"/>
        <v>1051.4274216069659</v>
      </c>
      <c r="AE316">
        <v>315</v>
      </c>
      <c r="AF316" s="1">
        <v>3.398169568778453E-2</v>
      </c>
      <c r="AH316">
        <v>315</v>
      </c>
      <c r="AI316">
        <v>32360.465131131743</v>
      </c>
      <c r="AK316">
        <v>315</v>
      </c>
      <c r="AL316">
        <v>0.14902445021474714</v>
      </c>
      <c r="AN316">
        <v>315</v>
      </c>
      <c r="AO316">
        <v>0.38876982685978068</v>
      </c>
    </row>
    <row r="317" spans="17:41" x14ac:dyDescent="0.25">
      <c r="Q317">
        <v>4</v>
      </c>
      <c r="R317" s="6">
        <f t="shared" ca="1" si="38"/>
        <v>891787.39522578765</v>
      </c>
      <c r="S317" s="6">
        <f t="shared" ca="1" si="35"/>
        <v>2738918.6691137785</v>
      </c>
      <c r="T317" s="6">
        <f t="shared" ca="1" si="34"/>
        <v>7486.9062384823656</v>
      </c>
      <c r="U317" s="6">
        <f t="shared" ca="1" si="36"/>
        <v>3623219.1581010837</v>
      </c>
      <c r="V317" s="3">
        <f t="shared" ca="1" si="39"/>
        <v>1051.4274216069659</v>
      </c>
      <c r="Z317">
        <f t="shared" ca="1" si="37"/>
        <v>1051.4274216069659</v>
      </c>
      <c r="AE317">
        <v>316</v>
      </c>
      <c r="AF317" s="1">
        <v>2.8172862477385152E-2</v>
      </c>
      <c r="AH317">
        <v>316</v>
      </c>
      <c r="AI317">
        <v>656.54070799300814</v>
      </c>
      <c r="AK317">
        <v>316</v>
      </c>
      <c r="AL317">
        <v>0.32678242533871976</v>
      </c>
      <c r="AN317">
        <v>316</v>
      </c>
      <c r="AO317">
        <v>0.3864247910732489</v>
      </c>
    </row>
    <row r="318" spans="17:41" x14ac:dyDescent="0.25">
      <c r="Q318">
        <v>5</v>
      </c>
      <c r="R318" s="6">
        <f t="shared" ca="1" si="38"/>
        <v>918448.78142930858</v>
      </c>
      <c r="S318" s="6">
        <f t="shared" ca="1" si="35"/>
        <v>2820802.9487169767</v>
      </c>
      <c r="T318" s="6">
        <f t="shared" ca="1" si="34"/>
        <v>7710.7390710188583</v>
      </c>
      <c r="U318" s="6">
        <f t="shared" ca="1" si="36"/>
        <v>3731540.9910752662</v>
      </c>
      <c r="V318" s="3">
        <f t="shared" ca="1" si="39"/>
        <v>1051.4274216069659</v>
      </c>
      <c r="Z318">
        <f t="shared" ca="1" si="37"/>
        <v>1051.4274216069659</v>
      </c>
      <c r="AE318">
        <v>317</v>
      </c>
      <c r="AF318" s="1">
        <v>2.9615777758049022E-2</v>
      </c>
      <c r="AH318">
        <v>317</v>
      </c>
      <c r="AI318">
        <v>2767.9980342690224</v>
      </c>
      <c r="AK318">
        <v>317</v>
      </c>
      <c r="AL318">
        <v>0.12477854210216451</v>
      </c>
      <c r="AN318">
        <v>317</v>
      </c>
      <c r="AO318">
        <v>0.31782042707073938</v>
      </c>
    </row>
    <row r="319" spans="17:41" x14ac:dyDescent="0.25">
      <c r="Q319">
        <v>6</v>
      </c>
      <c r="R319" s="6">
        <f t="shared" ca="1" si="38"/>
        <v>945907.25168907293</v>
      </c>
      <c r="S319" s="6">
        <f t="shared" ca="1" si="35"/>
        <v>2905135.2875932544</v>
      </c>
      <c r="T319" s="6">
        <f t="shared" ca="1" si="34"/>
        <v>7941.2637379827402</v>
      </c>
      <c r="U319" s="6">
        <f t="shared" ca="1" si="36"/>
        <v>3843101.2755443449</v>
      </c>
      <c r="V319" s="3">
        <f t="shared" ca="1" si="39"/>
        <v>1051.4274216069659</v>
      </c>
      <c r="Z319">
        <f t="shared" ca="1" si="37"/>
        <v>1051.4274216069659</v>
      </c>
      <c r="AE319">
        <v>318</v>
      </c>
      <c r="AF319" s="1">
        <v>3.7641296274286917E-2</v>
      </c>
      <c r="AH319">
        <v>318</v>
      </c>
      <c r="AI319">
        <v>6084.294588384786</v>
      </c>
      <c r="AK319">
        <v>318</v>
      </c>
      <c r="AL319">
        <v>0.32085973337485507</v>
      </c>
      <c r="AN319">
        <v>318</v>
      </c>
      <c r="AO319">
        <v>0.40443418591267827</v>
      </c>
    </row>
    <row r="320" spans="17:41" x14ac:dyDescent="0.25">
      <c r="Q320">
        <v>7</v>
      </c>
      <c r="R320" s="6">
        <f t="shared" ca="1" si="38"/>
        <v>974186.63608607755</v>
      </c>
      <c r="S320" s="6">
        <f t="shared" ca="1" si="35"/>
        <v>2991988.8743232959</v>
      </c>
      <c r="T320" s="6">
        <f t="shared" ca="1" si="34"/>
        <v>8178.6803022847826</v>
      </c>
      <c r="U320" s="6">
        <f t="shared" ca="1" si="36"/>
        <v>3957996.8301070887</v>
      </c>
      <c r="V320" s="3">
        <f t="shared" ca="1" si="39"/>
        <v>1051.4274216069659</v>
      </c>
      <c r="Z320">
        <f t="shared" ca="1" si="37"/>
        <v>1051.4274216069659</v>
      </c>
      <c r="AE320">
        <v>319</v>
      </c>
      <c r="AF320" s="1">
        <v>2.9210189844353307E-2</v>
      </c>
      <c r="AH320">
        <v>319</v>
      </c>
      <c r="AI320">
        <v>8145.3186977315854</v>
      </c>
      <c r="AK320">
        <v>319</v>
      </c>
      <c r="AL320">
        <v>0.14178299100006581</v>
      </c>
      <c r="AN320">
        <v>319</v>
      </c>
      <c r="AO320">
        <v>0.41727611259750402</v>
      </c>
    </row>
    <row r="321" spans="17:41" x14ac:dyDescent="0.25">
      <c r="Q321">
        <v>8</v>
      </c>
      <c r="R321" s="6">
        <f t="shared" ca="1" si="38"/>
        <v>1003311.477139055</v>
      </c>
      <c r="S321" s="6">
        <f t="shared" ca="1" si="35"/>
        <v>3081439.0855754684</v>
      </c>
      <c r="T321" s="6">
        <f t="shared" ca="1" si="34"/>
        <v>8423.1948080310049</v>
      </c>
      <c r="U321" s="6">
        <f t="shared" ca="1" si="36"/>
        <v>4076327.3679064927</v>
      </c>
      <c r="V321" s="3">
        <f t="shared" ca="1" si="39"/>
        <v>1051.4274216069659</v>
      </c>
      <c r="Z321">
        <f t="shared" ca="1" si="37"/>
        <v>1051.4274216069659</v>
      </c>
      <c r="AE321">
        <v>320</v>
      </c>
      <c r="AF321" s="1">
        <v>3.1271679835755739E-2</v>
      </c>
      <c r="AH321">
        <v>320</v>
      </c>
      <c r="AI321">
        <v>2821.529054528683</v>
      </c>
      <c r="AK321">
        <v>320</v>
      </c>
      <c r="AL321">
        <v>0.17208821133612834</v>
      </c>
      <c r="AN321">
        <v>320</v>
      </c>
      <c r="AO321">
        <v>0.3154681124009206</v>
      </c>
    </row>
    <row r="322" spans="17:41" x14ac:dyDescent="0.25">
      <c r="Q322">
        <v>9</v>
      </c>
      <c r="R322" s="6">
        <f t="shared" ca="1" si="38"/>
        <v>1033307.0511039201</v>
      </c>
      <c r="S322" s="6">
        <f t="shared" ca="1" si="35"/>
        <v>3173563.5515221432</v>
      </c>
      <c r="T322" s="6">
        <f t="shared" ref="T322:T361" ca="1" si="40">ABS(S322*$B$4)</f>
        <v>8675.0194593399065</v>
      </c>
      <c r="U322" s="6">
        <f t="shared" ca="1" si="36"/>
        <v>4198195.5831667231</v>
      </c>
      <c r="V322" s="3">
        <f t="shared" ca="1" si="39"/>
        <v>1051.4274216069659</v>
      </c>
      <c r="Z322">
        <f t="shared" ca="1" si="37"/>
        <v>1051.4274216069659</v>
      </c>
      <c r="AE322">
        <v>321</v>
      </c>
      <c r="AF322" s="1">
        <v>2.9768394026139733E-2</v>
      </c>
      <c r="AH322">
        <v>321</v>
      </c>
      <c r="AI322">
        <v>13772.368895532869</v>
      </c>
      <c r="AK322">
        <v>321</v>
      </c>
      <c r="AL322">
        <v>0.20341254831556718</v>
      </c>
      <c r="AN322">
        <v>321</v>
      </c>
      <c r="AO322">
        <v>0.50207415898813623</v>
      </c>
    </row>
    <row r="323" spans="17:41" x14ac:dyDescent="0.25">
      <c r="Q323">
        <v>10</v>
      </c>
      <c r="R323" s="6">
        <f t="shared" ca="1" si="38"/>
        <v>1064199.389909996</v>
      </c>
      <c r="S323" s="6">
        <f t="shared" ref="S323:S361" ca="1" si="41">S322 * (1 + $B$6)</f>
        <v>3268442.2232117415</v>
      </c>
      <c r="T323" s="6">
        <f t="shared" ca="1" si="40"/>
        <v>8934.3728045057251</v>
      </c>
      <c r="U323" s="6">
        <f t="shared" ref="U323:U361" ca="1" si="42">R323+S323-T323</f>
        <v>4323707.240317232</v>
      </c>
      <c r="V323" s="3">
        <f t="shared" ca="1" si="39"/>
        <v>1051.4274216069659</v>
      </c>
      <c r="Z323">
        <f t="shared" ref="Z323:Z361" ca="1" si="43">V323</f>
        <v>1051.4274216069659</v>
      </c>
      <c r="AE323">
        <v>322</v>
      </c>
      <c r="AF323" s="1">
        <v>3.2865400998590255E-2</v>
      </c>
      <c r="AH323">
        <v>322</v>
      </c>
      <c r="AI323">
        <v>9510.1248922434697</v>
      </c>
      <c r="AK323">
        <v>322</v>
      </c>
      <c r="AL323">
        <v>0.1975874815722935</v>
      </c>
      <c r="AN323">
        <v>322</v>
      </c>
      <c r="AO323">
        <v>0.40398365983727469</v>
      </c>
    </row>
    <row r="324" spans="17:41" x14ac:dyDescent="0.25">
      <c r="Q324">
        <v>11</v>
      </c>
      <c r="R324" s="6">
        <f t="shared" ref="R324:R361" ca="1" si="44">ABS(R323) * (1 + $B$6)</f>
        <v>1096015.3037520593</v>
      </c>
      <c r="S324" s="6">
        <f t="shared" ca="1" si="41"/>
        <v>3366157.4419549713</v>
      </c>
      <c r="T324" s="6">
        <f t="shared" ca="1" si="40"/>
        <v>9201.4799256675506</v>
      </c>
      <c r="U324" s="6">
        <f t="shared" ca="1" si="42"/>
        <v>4452971.2657813625</v>
      </c>
      <c r="V324" s="3">
        <f t="shared" ca="1" si="39"/>
        <v>1051.4274216069659</v>
      </c>
      <c r="Z324">
        <f t="shared" ca="1" si="43"/>
        <v>1051.4274216069659</v>
      </c>
      <c r="AE324">
        <v>323</v>
      </c>
      <c r="AF324" s="1">
        <v>3.2898594892634581E-2</v>
      </c>
      <c r="AH324">
        <v>323</v>
      </c>
      <c r="AI324">
        <v>1823.0130915636009</v>
      </c>
      <c r="AK324">
        <v>323</v>
      </c>
      <c r="AL324">
        <v>0.14654133410239129</v>
      </c>
      <c r="AN324">
        <v>323</v>
      </c>
      <c r="AO324">
        <v>0.44060238784506073</v>
      </c>
    </row>
    <row r="325" spans="17:41" x14ac:dyDescent="0.25">
      <c r="Q325">
        <v>12</v>
      </c>
      <c r="R325" s="6">
        <f t="shared" ca="1" si="44"/>
        <v>1128782.4043578091</v>
      </c>
      <c r="S325" s="6">
        <f t="shared" ca="1" si="41"/>
        <v>3466794.0107854772</v>
      </c>
      <c r="T325" s="6">
        <f t="shared" ca="1" si="40"/>
        <v>9476.5726341488753</v>
      </c>
      <c r="U325" s="6">
        <f t="shared" ca="1" si="42"/>
        <v>4586099.8425091384</v>
      </c>
      <c r="V325" s="3">
        <f t="shared" ca="1" si="39"/>
        <v>1051.4274216069659</v>
      </c>
      <c r="Z325">
        <f t="shared" ca="1" si="43"/>
        <v>1051.4274216069659</v>
      </c>
      <c r="AE325">
        <v>324</v>
      </c>
      <c r="AF325" s="1">
        <v>3.2478911242289632E-2</v>
      </c>
      <c r="AH325">
        <v>324</v>
      </c>
      <c r="AI325">
        <v>99901.095105865708</v>
      </c>
      <c r="AK325">
        <v>324</v>
      </c>
      <c r="AL325">
        <v>0.26996198147432582</v>
      </c>
      <c r="AN325">
        <v>324</v>
      </c>
      <c r="AO325">
        <v>0.35836172292779928</v>
      </c>
    </row>
    <row r="326" spans="17:41" x14ac:dyDescent="0.25">
      <c r="Q326">
        <v>1</v>
      </c>
      <c r="R326" s="6">
        <f t="shared" ca="1" si="44"/>
        <v>1162529.1289509537</v>
      </c>
      <c r="S326" s="6">
        <f t="shared" ca="1" si="41"/>
        <v>3570439.2680569184</v>
      </c>
      <c r="T326" s="6">
        <f t="shared" ca="1" si="40"/>
        <v>9759.8896716371564</v>
      </c>
      <c r="U326" s="6">
        <f t="shared" ca="1" si="42"/>
        <v>4723208.5073362356</v>
      </c>
      <c r="V326" s="3">
        <f t="shared" ca="1" si="39"/>
        <v>1286.9932327192171</v>
      </c>
      <c r="Z326">
        <f t="shared" ca="1" si="43"/>
        <v>1286.9932327192171</v>
      </c>
      <c r="AE326">
        <v>325</v>
      </c>
      <c r="AF326" s="1">
        <v>3.2277710254000835E-2</v>
      </c>
      <c r="AH326">
        <v>325</v>
      </c>
      <c r="AI326">
        <v>5378.5945251525309</v>
      </c>
      <c r="AK326">
        <v>325</v>
      </c>
      <c r="AL326">
        <v>0.22172187426504522</v>
      </c>
      <c r="AN326">
        <v>325</v>
      </c>
      <c r="AO326">
        <v>0.44090113130692488</v>
      </c>
    </row>
    <row r="327" spans="17:41" x14ac:dyDescent="0.25">
      <c r="Q327">
        <v>2</v>
      </c>
      <c r="R327" s="6">
        <f t="shared" ca="1" si="44"/>
        <v>1197284.7649307118</v>
      </c>
      <c r="S327" s="6">
        <f t="shared" ca="1" si="41"/>
        <v>3677183.1632403447</v>
      </c>
      <c r="T327" s="6">
        <f t="shared" ca="1" si="40"/>
        <v>10051.676917377932</v>
      </c>
      <c r="U327" s="6">
        <f t="shared" ca="1" si="42"/>
        <v>4864416.2512536785</v>
      </c>
      <c r="V327" s="3">
        <f t="shared" ca="1" si="39"/>
        <v>1286.9932327192171</v>
      </c>
      <c r="Z327">
        <f t="shared" ca="1" si="43"/>
        <v>1286.9932327192171</v>
      </c>
      <c r="AE327">
        <v>326</v>
      </c>
      <c r="AF327" s="1">
        <v>3.1338390577842157E-2</v>
      </c>
      <c r="AH327">
        <v>326</v>
      </c>
      <c r="AI327">
        <v>2372.3332353826654</v>
      </c>
      <c r="AK327">
        <v>326</v>
      </c>
      <c r="AL327">
        <v>0.19977304094669068</v>
      </c>
      <c r="AN327">
        <v>326</v>
      </c>
      <c r="AO327">
        <v>0.38068333848095964</v>
      </c>
    </row>
    <row r="328" spans="17:41" x14ac:dyDescent="0.25">
      <c r="Q328">
        <v>3</v>
      </c>
      <c r="R328" s="6">
        <f t="shared" ca="1" si="44"/>
        <v>1233079.475289146</v>
      </c>
      <c r="S328" s="6">
        <f t="shared" ca="1" si="41"/>
        <v>3787118.3349876576</v>
      </c>
      <c r="T328" s="6">
        <f t="shared" ca="1" si="40"/>
        <v>10352.187601563348</v>
      </c>
      <c r="U328" s="6">
        <f t="shared" ca="1" si="42"/>
        <v>5009845.62267524</v>
      </c>
      <c r="V328" s="3">
        <f t="shared" ca="1" si="39"/>
        <v>1286.9932327192171</v>
      </c>
      <c r="Z328">
        <f t="shared" ca="1" si="43"/>
        <v>1286.9932327192171</v>
      </c>
      <c r="AE328">
        <v>327</v>
      </c>
      <c r="AF328" s="1">
        <v>2.7597774186695956E-2</v>
      </c>
      <c r="AH328">
        <v>327</v>
      </c>
      <c r="AI328">
        <v>12437.28317188507</v>
      </c>
      <c r="AK328">
        <v>327</v>
      </c>
      <c r="AL328">
        <v>0.12421688587217489</v>
      </c>
      <c r="AN328">
        <v>327</v>
      </c>
      <c r="AO328">
        <v>0.53717577658476634</v>
      </c>
    </row>
    <row r="329" spans="17:41" x14ac:dyDescent="0.25">
      <c r="Q329">
        <v>4</v>
      </c>
      <c r="R329" s="6">
        <f t="shared" ca="1" si="44"/>
        <v>1269944.3247883872</v>
      </c>
      <c r="S329" s="6">
        <f t="shared" ca="1" si="41"/>
        <v>3900340.1915288987</v>
      </c>
      <c r="T329" s="6">
        <f t="shared" ca="1" si="40"/>
        <v>10661.682525100254</v>
      </c>
      <c r="U329" s="6">
        <f t="shared" ca="1" si="42"/>
        <v>5159622.8337921854</v>
      </c>
      <c r="V329" s="3">
        <f t="shared" ca="1" si="39"/>
        <v>1286.9932327192171</v>
      </c>
      <c r="Z329">
        <f t="shared" ca="1" si="43"/>
        <v>1286.9932327192171</v>
      </c>
      <c r="AE329">
        <v>328</v>
      </c>
      <c r="AF329" s="1">
        <v>3.2540164727039578E-2</v>
      </c>
      <c r="AH329">
        <v>328</v>
      </c>
      <c r="AI329">
        <v>16145.653480015011</v>
      </c>
      <c r="AK329">
        <v>328</v>
      </c>
      <c r="AL329">
        <v>0.16619344780336712</v>
      </c>
      <c r="AN329">
        <v>328</v>
      </c>
      <c r="AO329">
        <v>0.33764057364009387</v>
      </c>
    </row>
    <row r="330" spans="17:41" x14ac:dyDescent="0.25">
      <c r="Q330">
        <v>5</v>
      </c>
      <c r="R330" s="6">
        <f t="shared" ca="1" si="44"/>
        <v>1307911.3069204686</v>
      </c>
      <c r="S330" s="6">
        <f t="shared" ca="1" si="41"/>
        <v>4016946.9934731429</v>
      </c>
      <c r="T330" s="6">
        <f t="shared" ca="1" si="40"/>
        <v>10980.430285948632</v>
      </c>
      <c r="U330" s="6">
        <f t="shared" ca="1" si="42"/>
        <v>5313877.8701076629</v>
      </c>
      <c r="V330" s="3">
        <f t="shared" ca="1" si="39"/>
        <v>1286.9932327192171</v>
      </c>
      <c r="Z330">
        <f t="shared" ca="1" si="43"/>
        <v>1286.9932327192171</v>
      </c>
      <c r="AE330">
        <v>329</v>
      </c>
      <c r="AF330" s="1">
        <v>3.3187929194216315E-2</v>
      </c>
      <c r="AH330">
        <v>329</v>
      </c>
      <c r="AI330">
        <v>5931.6317377911519</v>
      </c>
      <c r="AK330">
        <v>329</v>
      </c>
      <c r="AL330">
        <v>0.22950504455092111</v>
      </c>
      <c r="AN330">
        <v>329</v>
      </c>
      <c r="AO330">
        <v>0.4315433080579803</v>
      </c>
    </row>
    <row r="331" spans="17:41" x14ac:dyDescent="0.25">
      <c r="Q331">
        <v>6</v>
      </c>
      <c r="R331" s="6">
        <f t="shared" ca="1" si="44"/>
        <v>1347013.3716731663</v>
      </c>
      <c r="S331" s="6">
        <f t="shared" ca="1" si="41"/>
        <v>4137039.939084854</v>
      </c>
      <c r="T331" s="6">
        <f t="shared" ca="1" si="40"/>
        <v>11308.707512226756</v>
      </c>
      <c r="U331" s="6">
        <f t="shared" ca="1" si="42"/>
        <v>5472744.6032457938</v>
      </c>
      <c r="V331" s="3">
        <f t="shared" ca="1" si="39"/>
        <v>1286.9932327192171</v>
      </c>
      <c r="Z331">
        <f t="shared" ca="1" si="43"/>
        <v>1286.9932327192171</v>
      </c>
      <c r="AE331">
        <v>330</v>
      </c>
      <c r="AF331" s="1">
        <v>3.1912617895803574E-2</v>
      </c>
      <c r="AH331">
        <v>330</v>
      </c>
      <c r="AI331">
        <v>9125.3669914102666</v>
      </c>
      <c r="AK331">
        <v>330</v>
      </c>
      <c r="AL331">
        <v>0.22220211738686396</v>
      </c>
      <c r="AN331">
        <v>330</v>
      </c>
      <c r="AO331">
        <v>0.35502609298240206</v>
      </c>
    </row>
    <row r="332" spans="17:41" x14ac:dyDescent="0.25">
      <c r="Q332">
        <v>7</v>
      </c>
      <c r="R332" s="6">
        <f t="shared" ca="1" si="44"/>
        <v>1387284.4541259436</v>
      </c>
      <c r="S332" s="6">
        <f t="shared" ca="1" si="41"/>
        <v>4260723.2521097101</v>
      </c>
      <c r="T332" s="6">
        <f t="shared" ca="1" si="40"/>
        <v>11646.799102285393</v>
      </c>
      <c r="U332" s="6">
        <f t="shared" ca="1" si="42"/>
        <v>5636360.9071333688</v>
      </c>
      <c r="V332" s="3">
        <f t="shared" ca="1" si="39"/>
        <v>1286.9932327192171</v>
      </c>
      <c r="Z332">
        <f t="shared" ca="1" si="43"/>
        <v>1286.9932327192171</v>
      </c>
      <c r="AE332">
        <v>331</v>
      </c>
      <c r="AF332" s="1">
        <v>3.2845592910044408E-2</v>
      </c>
      <c r="AH332">
        <v>331</v>
      </c>
      <c r="AI332">
        <v>6748.5536055021585</v>
      </c>
      <c r="AK332">
        <v>331</v>
      </c>
      <c r="AL332">
        <v>0.16820696026104756</v>
      </c>
      <c r="AN332">
        <v>331</v>
      </c>
      <c r="AO332">
        <v>0.47450440914360198</v>
      </c>
    </row>
    <row r="333" spans="17:41" x14ac:dyDescent="0.25">
      <c r="Q333">
        <v>8</v>
      </c>
      <c r="R333" s="6">
        <f t="shared" ca="1" si="44"/>
        <v>1428759.503900815</v>
      </c>
      <c r="S333" s="6">
        <f t="shared" ca="1" si="41"/>
        <v>4388104.2722261222</v>
      </c>
      <c r="T333" s="6">
        <f t="shared" ca="1" si="40"/>
        <v>11994.99847195941</v>
      </c>
      <c r="U333" s="6">
        <f t="shared" ca="1" si="42"/>
        <v>5804868.7776549775</v>
      </c>
      <c r="V333" s="3">
        <f t="shared" ca="1" si="39"/>
        <v>1286.9932327192171</v>
      </c>
      <c r="Z333">
        <f t="shared" ca="1" si="43"/>
        <v>1286.9932327192171</v>
      </c>
      <c r="AE333">
        <v>332</v>
      </c>
      <c r="AF333" s="1">
        <v>3.327275512079142E-2</v>
      </c>
      <c r="AH333">
        <v>332</v>
      </c>
      <c r="AI333">
        <v>3956.342063695351</v>
      </c>
      <c r="AK333">
        <v>332</v>
      </c>
      <c r="AL333">
        <v>0.24885724470144521</v>
      </c>
      <c r="AN333">
        <v>332</v>
      </c>
      <c r="AO333">
        <v>0.35505532583150573</v>
      </c>
    </row>
    <row r="334" spans="17:41" x14ac:dyDescent="0.25">
      <c r="Q334">
        <v>9</v>
      </c>
      <c r="R334" s="6">
        <f t="shared" ca="1" si="44"/>
        <v>1471474.5154936914</v>
      </c>
      <c r="S334" s="6">
        <f t="shared" ca="1" si="41"/>
        <v>4519293.5482009416</v>
      </c>
      <c r="T334" s="6">
        <f t="shared" ca="1" si="40"/>
        <v>12353.607809211351</v>
      </c>
      <c r="U334" s="6">
        <f t="shared" ca="1" si="42"/>
        <v>5978414.4558854224</v>
      </c>
      <c r="V334" s="3">
        <f t="shared" ref="V334:V361" ca="1" si="45">V322*(1+$B$2)</f>
        <v>1286.9932327192171</v>
      </c>
      <c r="Z334">
        <f t="shared" ca="1" si="43"/>
        <v>1286.9932327192171</v>
      </c>
      <c r="AE334">
        <v>333</v>
      </c>
      <c r="AF334" s="1">
        <v>3.2896887287863885E-2</v>
      </c>
      <c r="AH334">
        <v>333</v>
      </c>
      <c r="AI334">
        <v>9543.0024188352254</v>
      </c>
      <c r="AK334">
        <v>333</v>
      </c>
      <c r="AL334">
        <v>0.13716381682502837</v>
      </c>
      <c r="AN334">
        <v>333</v>
      </c>
      <c r="AO334">
        <v>0.36727262194029342</v>
      </c>
    </row>
    <row r="335" spans="17:41" x14ac:dyDescent="0.25">
      <c r="Q335">
        <v>10</v>
      </c>
      <c r="R335" s="6">
        <f t="shared" ca="1" si="44"/>
        <v>1515466.5595125277</v>
      </c>
      <c r="S335" s="6">
        <f t="shared" ca="1" si="41"/>
        <v>4654404.9338302035</v>
      </c>
      <c r="T335" s="6">
        <f t="shared" ca="1" si="40"/>
        <v>12722.938336387984</v>
      </c>
      <c r="U335" s="6">
        <f t="shared" ca="1" si="42"/>
        <v>6157148.5550063429</v>
      </c>
      <c r="V335" s="3">
        <f t="shared" ca="1" si="45"/>
        <v>1286.9932327192171</v>
      </c>
      <c r="Z335">
        <f t="shared" ca="1" si="43"/>
        <v>1286.9932327192171</v>
      </c>
      <c r="AE335">
        <v>334</v>
      </c>
      <c r="AF335" s="1">
        <v>2.9670438853094838E-2</v>
      </c>
      <c r="AH335">
        <v>334</v>
      </c>
      <c r="AI335">
        <v>2469.4943266229157</v>
      </c>
      <c r="AK335">
        <v>334</v>
      </c>
      <c r="AL335">
        <v>0.17639806804512692</v>
      </c>
      <c r="AN335">
        <v>334</v>
      </c>
      <c r="AO335">
        <v>0.30410048707189341</v>
      </c>
    </row>
    <row r="336" spans="17:41" x14ac:dyDescent="0.25">
      <c r="Q336">
        <v>11</v>
      </c>
      <c r="R336" s="6">
        <f t="shared" ca="1" si="44"/>
        <v>1560773.8148493839</v>
      </c>
      <c r="S336" s="6">
        <f t="shared" ca="1" si="41"/>
        <v>4793555.6867481703</v>
      </c>
      <c r="T336" s="6">
        <f t="shared" ca="1" si="40"/>
        <v>13103.310580317426</v>
      </c>
      <c r="U336" s="6">
        <f t="shared" ca="1" si="42"/>
        <v>6341226.1910172366</v>
      </c>
      <c r="V336" s="3">
        <f t="shared" ca="1" si="45"/>
        <v>1286.9932327192171</v>
      </c>
      <c r="Z336">
        <f t="shared" ca="1" si="43"/>
        <v>1286.9932327192171</v>
      </c>
      <c r="AE336">
        <v>335</v>
      </c>
      <c r="AF336" s="1">
        <v>2.702126262324045E-2</v>
      </c>
      <c r="AH336">
        <v>335</v>
      </c>
      <c r="AI336">
        <v>17121.360483307122</v>
      </c>
      <c r="AK336">
        <v>335</v>
      </c>
      <c r="AL336">
        <v>0.16177050292480546</v>
      </c>
      <c r="AN336">
        <v>335</v>
      </c>
      <c r="AO336">
        <v>0.44977799307123933</v>
      </c>
    </row>
    <row r="337" spans="17:41" x14ac:dyDescent="0.25">
      <c r="Q337">
        <v>12</v>
      </c>
      <c r="R337" s="6">
        <f t="shared" ca="1" si="44"/>
        <v>1607435.6018143212</v>
      </c>
      <c r="S337" s="6">
        <f t="shared" ca="1" si="41"/>
        <v>4936866.5701904278</v>
      </c>
      <c r="T337" s="6">
        <f t="shared" ca="1" si="40"/>
        <v>13495.054650481228</v>
      </c>
      <c r="U337" s="6">
        <f t="shared" ca="1" si="42"/>
        <v>6530807.1173542682</v>
      </c>
      <c r="V337" s="3">
        <f t="shared" ca="1" si="45"/>
        <v>1286.9932327192171</v>
      </c>
      <c r="Z337">
        <f t="shared" ca="1" si="43"/>
        <v>1286.9932327192171</v>
      </c>
      <c r="AE337">
        <v>336</v>
      </c>
      <c r="AF337" s="1">
        <v>3.4047441763606079E-2</v>
      </c>
      <c r="AH337">
        <v>336</v>
      </c>
      <c r="AI337">
        <v>140648.42228940187</v>
      </c>
      <c r="AK337">
        <v>336</v>
      </c>
      <c r="AL337">
        <v>0.24184859808147147</v>
      </c>
      <c r="AN337">
        <v>336</v>
      </c>
      <c r="AO337">
        <v>0.43953404146527941</v>
      </c>
    </row>
    <row r="338" spans="17:41" x14ac:dyDescent="0.25">
      <c r="Q338">
        <v>1</v>
      </c>
      <c r="R338" s="6">
        <f t="shared" ca="1" si="44"/>
        <v>1655492.4162598879</v>
      </c>
      <c r="S338" s="6">
        <f t="shared" ca="1" si="41"/>
        <v>5084461.9577993471</v>
      </c>
      <c r="T338" s="6">
        <f t="shared" ca="1" si="40"/>
        <v>13898.510525502881</v>
      </c>
      <c r="U338" s="6">
        <f t="shared" ca="1" si="42"/>
        <v>6726055.8635337315</v>
      </c>
      <c r="V338" s="3">
        <f t="shared" ca="1" si="45"/>
        <v>1575.336106921721</v>
      </c>
      <c r="Z338">
        <f t="shared" ca="1" si="43"/>
        <v>1575.336106921721</v>
      </c>
      <c r="AE338">
        <v>337</v>
      </c>
      <c r="AF338" s="1">
        <v>2.7445627010334261E-2</v>
      </c>
      <c r="AH338">
        <v>337</v>
      </c>
      <c r="AI338">
        <v>1878.2361344064996</v>
      </c>
      <c r="AK338">
        <v>337</v>
      </c>
      <c r="AL338">
        <v>0.13625256015809195</v>
      </c>
      <c r="AN338">
        <v>337</v>
      </c>
      <c r="AO338">
        <v>0.33601160915421219</v>
      </c>
    </row>
    <row r="339" spans="17:41" x14ac:dyDescent="0.25">
      <c r="Q339">
        <v>2</v>
      </c>
      <c r="R339" s="6">
        <f t="shared" ca="1" si="44"/>
        <v>1704985.9647258089</v>
      </c>
      <c r="S339" s="6">
        <f t="shared" ca="1" si="41"/>
        <v>5236469.9415628733</v>
      </c>
      <c r="T339" s="6">
        <f t="shared" ca="1" si="40"/>
        <v>14314.028348201322</v>
      </c>
      <c r="U339" s="6">
        <f t="shared" ca="1" si="42"/>
        <v>6927141.8779404815</v>
      </c>
      <c r="V339" s="3">
        <f t="shared" ca="1" si="45"/>
        <v>1575.336106921721</v>
      </c>
      <c r="Z339">
        <f t="shared" ca="1" si="43"/>
        <v>1575.336106921721</v>
      </c>
      <c r="AE339">
        <v>338</v>
      </c>
      <c r="AF339" s="1">
        <v>3.2930720817285319E-2</v>
      </c>
      <c r="AH339">
        <v>338</v>
      </c>
      <c r="AI339">
        <v>2650.0349713123455</v>
      </c>
      <c r="AK339">
        <v>338</v>
      </c>
      <c r="AL339">
        <v>0.20523914745191787</v>
      </c>
      <c r="AN339">
        <v>338</v>
      </c>
      <c r="AO339">
        <v>0.43303882061811511</v>
      </c>
    </row>
    <row r="340" spans="17:41" x14ac:dyDescent="0.25">
      <c r="Q340">
        <v>3</v>
      </c>
      <c r="R340" s="6">
        <f t="shared" ca="1" si="44"/>
        <v>1755959.2006343838</v>
      </c>
      <c r="S340" s="6">
        <f t="shared" ca="1" si="41"/>
        <v>5393022.442980309</v>
      </c>
      <c r="T340" s="6">
        <f t="shared" ca="1" si="40"/>
        <v>14741.968729465534</v>
      </c>
      <c r="U340" s="6">
        <f t="shared" ca="1" si="42"/>
        <v>7134239.6748852273</v>
      </c>
      <c r="V340" s="3">
        <f t="shared" ca="1" si="45"/>
        <v>1575.336106921721</v>
      </c>
      <c r="Z340">
        <f t="shared" ca="1" si="43"/>
        <v>1575.336106921721</v>
      </c>
      <c r="AE340">
        <v>339</v>
      </c>
      <c r="AF340" s="1">
        <v>3.1125238230373498E-2</v>
      </c>
      <c r="AH340">
        <v>339</v>
      </c>
      <c r="AI340">
        <v>3451.3011387790743</v>
      </c>
      <c r="AK340">
        <v>339</v>
      </c>
      <c r="AL340">
        <v>0.16454297413518379</v>
      </c>
      <c r="AN340">
        <v>339</v>
      </c>
      <c r="AO340">
        <v>0.47253209429546417</v>
      </c>
    </row>
    <row r="341" spans="17:41" x14ac:dyDescent="0.25">
      <c r="Q341">
        <v>4</v>
      </c>
      <c r="R341" s="6">
        <f t="shared" ca="1" si="44"/>
        <v>1808456.3615680009</v>
      </c>
      <c r="S341" s="6">
        <f t="shared" ca="1" si="41"/>
        <v>5554255.32755158</v>
      </c>
      <c r="T341" s="6">
        <f t="shared" ca="1" si="40"/>
        <v>15182.703061213962</v>
      </c>
      <c r="U341" s="6">
        <f t="shared" ca="1" si="42"/>
        <v>7347528.9860583674</v>
      </c>
      <c r="V341" s="3">
        <f t="shared" ca="1" si="45"/>
        <v>1575.336106921721</v>
      </c>
      <c r="Z341">
        <f t="shared" ca="1" si="43"/>
        <v>1575.336106921721</v>
      </c>
      <c r="AE341">
        <v>340</v>
      </c>
      <c r="AF341" s="1">
        <v>2.0396880002281792E-2</v>
      </c>
      <c r="AH341">
        <v>340</v>
      </c>
      <c r="AI341">
        <v>4830.062646796745</v>
      </c>
      <c r="AK341">
        <v>340</v>
      </c>
      <c r="AL341">
        <v>0.10241477728475883</v>
      </c>
      <c r="AN341">
        <v>340</v>
      </c>
      <c r="AO341">
        <v>0.37480991166895256</v>
      </c>
    </row>
    <row r="342" spans="17:41" x14ac:dyDescent="0.25">
      <c r="Q342">
        <v>5</v>
      </c>
      <c r="R342" s="6">
        <f t="shared" ca="1" si="44"/>
        <v>1862523.0076611219</v>
      </c>
      <c r="S342" s="6">
        <f t="shared" ca="1" si="41"/>
        <v>5720308.5226893332</v>
      </c>
      <c r="T342" s="6">
        <f t="shared" ca="1" si="40"/>
        <v>15636.613838710338</v>
      </c>
      <c r="U342" s="6">
        <f t="shared" ca="1" si="42"/>
        <v>7567194.9165117452</v>
      </c>
      <c r="V342" s="3">
        <f t="shared" ca="1" si="45"/>
        <v>1575.336106921721</v>
      </c>
      <c r="Z342">
        <f t="shared" ca="1" si="43"/>
        <v>1575.336106921721</v>
      </c>
      <c r="AE342">
        <v>341</v>
      </c>
      <c r="AF342" s="1">
        <v>3.3331329664794351E-2</v>
      </c>
      <c r="AH342">
        <v>341</v>
      </c>
      <c r="AI342">
        <v>8228.0397945404875</v>
      </c>
      <c r="AK342">
        <v>341</v>
      </c>
      <c r="AL342">
        <v>0.23498622692725701</v>
      </c>
      <c r="AN342">
        <v>341</v>
      </c>
      <c r="AO342">
        <v>0.38569467473110081</v>
      </c>
    </row>
    <row r="343" spans="17:41" x14ac:dyDescent="0.25">
      <c r="Q343">
        <v>6</v>
      </c>
      <c r="R343" s="6">
        <f t="shared" ca="1" si="44"/>
        <v>1918206.0611400558</v>
      </c>
      <c r="S343" s="6">
        <f t="shared" ca="1" si="41"/>
        <v>5891326.1391562037</v>
      </c>
      <c r="T343" s="6">
        <f t="shared" ca="1" si="40"/>
        <v>16104.094992515642</v>
      </c>
      <c r="U343" s="6">
        <f t="shared" ca="1" si="42"/>
        <v>7793428.1053037439</v>
      </c>
      <c r="V343" s="3">
        <f t="shared" ca="1" si="45"/>
        <v>1575.336106921721</v>
      </c>
      <c r="Z343">
        <f t="shared" ca="1" si="43"/>
        <v>1575.336106921721</v>
      </c>
      <c r="AE343">
        <v>342</v>
      </c>
      <c r="AF343" s="1">
        <v>2.6401188087391558E-2</v>
      </c>
      <c r="AH343">
        <v>342</v>
      </c>
      <c r="AI343">
        <v>1349.452995637025</v>
      </c>
      <c r="AK343">
        <v>342</v>
      </c>
      <c r="AL343">
        <v>0.20899959827323306</v>
      </c>
      <c r="AN343">
        <v>342</v>
      </c>
      <c r="AO343">
        <v>0.42978859871008368</v>
      </c>
    </row>
    <row r="344" spans="17:41" x14ac:dyDescent="0.25">
      <c r="Q344">
        <v>7</v>
      </c>
      <c r="R344" s="6">
        <f t="shared" ca="1" si="44"/>
        <v>1975553.8470448356</v>
      </c>
      <c r="S344" s="6">
        <f t="shared" ca="1" si="41"/>
        <v>6067456.5961326379</v>
      </c>
      <c r="T344" s="6">
        <f t="shared" ca="1" si="40"/>
        <v>16585.55223036429</v>
      </c>
      <c r="U344" s="6">
        <f t="shared" ca="1" si="42"/>
        <v>8026424.8909471091</v>
      </c>
      <c r="V344" s="3">
        <f t="shared" ca="1" si="45"/>
        <v>1575.336106921721</v>
      </c>
      <c r="Z344">
        <f t="shared" ca="1" si="43"/>
        <v>1575.336106921721</v>
      </c>
      <c r="AE344">
        <v>343</v>
      </c>
      <c r="AF344" s="1">
        <v>2.9871119531191814E-2</v>
      </c>
      <c r="AH344">
        <v>343</v>
      </c>
      <c r="AI344">
        <v>20424.188567002548</v>
      </c>
      <c r="AK344">
        <v>343</v>
      </c>
      <c r="AL344">
        <v>0.21715115979978347</v>
      </c>
      <c r="AN344">
        <v>343</v>
      </c>
      <c r="AO344">
        <v>0.4138226993394184</v>
      </c>
    </row>
    <row r="345" spans="17:41" x14ac:dyDescent="0.25">
      <c r="Q345">
        <v>8</v>
      </c>
      <c r="R345" s="6">
        <f t="shared" ca="1" si="44"/>
        <v>2034616.1351685408</v>
      </c>
      <c r="S345" s="6">
        <f t="shared" ca="1" si="41"/>
        <v>6248852.7500238195</v>
      </c>
      <c r="T345" s="6">
        <f t="shared" ca="1" si="40"/>
        <v>17081.403389261253</v>
      </c>
      <c r="U345" s="6">
        <f t="shared" ca="1" si="42"/>
        <v>8266387.4818030996</v>
      </c>
      <c r="V345" s="3">
        <f t="shared" ca="1" si="45"/>
        <v>1575.336106921721</v>
      </c>
      <c r="Z345">
        <f t="shared" ca="1" si="43"/>
        <v>1575.336106921721</v>
      </c>
      <c r="AE345">
        <v>344</v>
      </c>
      <c r="AF345" s="1">
        <v>3.1311877543648281E-2</v>
      </c>
      <c r="AH345">
        <v>344</v>
      </c>
      <c r="AI345">
        <v>3011.1145588155691</v>
      </c>
      <c r="AK345">
        <v>344</v>
      </c>
      <c r="AL345">
        <v>0.20483143769531134</v>
      </c>
      <c r="AN345">
        <v>344</v>
      </c>
      <c r="AO345">
        <v>0.40084313374847352</v>
      </c>
    </row>
    <row r="346" spans="17:41" x14ac:dyDescent="0.25">
      <c r="Q346">
        <v>9</v>
      </c>
      <c r="R346" s="6">
        <f t="shared" ca="1" si="44"/>
        <v>2095444.1832504601</v>
      </c>
      <c r="S346" s="6">
        <f t="shared" ca="1" si="41"/>
        <v>6435672.0271174787</v>
      </c>
      <c r="T346" s="6">
        <f t="shared" ca="1" si="40"/>
        <v>17592.078798105671</v>
      </c>
      <c r="U346" s="6">
        <f t="shared" ca="1" si="42"/>
        <v>8513524.1315698326</v>
      </c>
      <c r="V346" s="3">
        <f t="shared" ca="1" si="45"/>
        <v>1575.336106921721</v>
      </c>
      <c r="Z346">
        <f t="shared" ca="1" si="43"/>
        <v>1575.336106921721</v>
      </c>
      <c r="AE346">
        <v>345</v>
      </c>
      <c r="AF346" s="1">
        <v>3.0671550526916169E-2</v>
      </c>
      <c r="AH346">
        <v>345</v>
      </c>
      <c r="AI346">
        <v>2916.9466060214568</v>
      </c>
      <c r="AK346">
        <v>345</v>
      </c>
      <c r="AL346">
        <v>0.20007910568446341</v>
      </c>
      <c r="AN346">
        <v>345</v>
      </c>
      <c r="AO346">
        <v>0.33668460800854566</v>
      </c>
    </row>
    <row r="347" spans="17:41" x14ac:dyDescent="0.25">
      <c r="Q347">
        <v>10</v>
      </c>
      <c r="R347" s="6">
        <f t="shared" ca="1" si="44"/>
        <v>2158090.7814605832</v>
      </c>
      <c r="S347" s="6">
        <f t="shared" ca="1" si="41"/>
        <v>6628076.5602077153</v>
      </c>
      <c r="T347" s="6">
        <f t="shared" ca="1" si="40"/>
        <v>18118.021651155657</v>
      </c>
      <c r="U347" s="6">
        <f t="shared" ca="1" si="42"/>
        <v>8768049.3200171422</v>
      </c>
      <c r="V347" s="3">
        <f t="shared" ca="1" si="45"/>
        <v>1575.336106921721</v>
      </c>
      <c r="Z347">
        <f t="shared" ca="1" si="43"/>
        <v>1575.336106921721</v>
      </c>
      <c r="AE347">
        <v>346</v>
      </c>
      <c r="AF347" s="1">
        <v>3.2038710375078772E-2</v>
      </c>
      <c r="AH347">
        <v>346</v>
      </c>
      <c r="AI347">
        <v>2233.7247007819515</v>
      </c>
      <c r="AK347">
        <v>346</v>
      </c>
      <c r="AL347">
        <v>0.21951519547772055</v>
      </c>
      <c r="AN347">
        <v>346</v>
      </c>
      <c r="AO347">
        <v>0.33341576917695925</v>
      </c>
    </row>
    <row r="348" spans="17:41" x14ac:dyDescent="0.25">
      <c r="Q348">
        <v>11</v>
      </c>
      <c r="R348" s="6">
        <f t="shared" ca="1" si="44"/>
        <v>2222610.2982140258</v>
      </c>
      <c r="S348" s="6">
        <f t="shared" ca="1" si="41"/>
        <v>6826233.3293034043</v>
      </c>
      <c r="T348" s="6">
        <f t="shared" ca="1" si="40"/>
        <v>18659.688392658449</v>
      </c>
      <c r="U348" s="6">
        <f t="shared" ca="1" si="42"/>
        <v>9030183.9391247723</v>
      </c>
      <c r="V348" s="3">
        <f t="shared" ca="1" si="45"/>
        <v>1575.336106921721</v>
      </c>
      <c r="Z348">
        <f t="shared" ca="1" si="43"/>
        <v>1575.336106921721</v>
      </c>
      <c r="AE348">
        <v>347</v>
      </c>
      <c r="AF348" s="1">
        <v>3.443213220897956E-2</v>
      </c>
      <c r="AH348">
        <v>347</v>
      </c>
      <c r="AI348">
        <v>8687.4611862425281</v>
      </c>
      <c r="AK348">
        <v>347</v>
      </c>
      <c r="AL348">
        <v>0.22364142668045234</v>
      </c>
      <c r="AN348">
        <v>347</v>
      </c>
      <c r="AO348">
        <v>0.39961078153539509</v>
      </c>
    </row>
    <row r="349" spans="17:41" x14ac:dyDescent="0.25">
      <c r="Q349">
        <v>12</v>
      </c>
      <c r="R349" s="6">
        <f t="shared" ca="1" si="44"/>
        <v>2289058.7273551486</v>
      </c>
      <c r="S349" s="6">
        <f t="shared" ca="1" si="41"/>
        <v>7030314.3065433055</v>
      </c>
      <c r="T349" s="6">
        <f t="shared" ca="1" si="40"/>
        <v>19217.54911297965</v>
      </c>
      <c r="U349" s="6">
        <f t="shared" ca="1" si="42"/>
        <v>9300155.4847854748</v>
      </c>
      <c r="V349" s="3">
        <f t="shared" ca="1" si="45"/>
        <v>1575.336106921721</v>
      </c>
      <c r="Z349">
        <f t="shared" ca="1" si="43"/>
        <v>1575.336106921721</v>
      </c>
      <c r="AE349">
        <v>348</v>
      </c>
      <c r="AF349" s="1">
        <v>3.2086035462320028E-2</v>
      </c>
      <c r="AH349">
        <v>348</v>
      </c>
      <c r="AI349">
        <v>41002.566163918847</v>
      </c>
      <c r="AK349">
        <v>348</v>
      </c>
      <c r="AL349">
        <v>0.29763508862825044</v>
      </c>
      <c r="AN349">
        <v>348</v>
      </c>
      <c r="AO349">
        <v>0.37352312102996377</v>
      </c>
    </row>
    <row r="350" spans="17:41" x14ac:dyDescent="0.25">
      <c r="Q350">
        <v>1</v>
      </c>
      <c r="R350" s="6">
        <f t="shared" ca="1" si="44"/>
        <v>2357493.7367523201</v>
      </c>
      <c r="S350" s="6">
        <f t="shared" ca="1" si="41"/>
        <v>7240496.6054436313</v>
      </c>
      <c r="T350" s="6">
        <f t="shared" ca="1" si="40"/>
        <v>19792.087956575389</v>
      </c>
      <c r="U350" s="6">
        <f t="shared" ca="1" si="42"/>
        <v>9578198.2542393748</v>
      </c>
      <c r="V350" s="3">
        <f t="shared" ca="1" si="45"/>
        <v>1928.2804187927788</v>
      </c>
      <c r="Z350">
        <f t="shared" ca="1" si="43"/>
        <v>1928.2804187927788</v>
      </c>
      <c r="AE350">
        <v>349</v>
      </c>
      <c r="AF350" s="1">
        <v>3.4326480903176693E-2</v>
      </c>
      <c r="AH350">
        <v>349</v>
      </c>
      <c r="AI350">
        <v>7992.8028969962088</v>
      </c>
      <c r="AK350">
        <v>349</v>
      </c>
      <c r="AL350">
        <v>0.15523299272848268</v>
      </c>
      <c r="AN350">
        <v>349</v>
      </c>
      <c r="AO350">
        <v>0.40627012288877051</v>
      </c>
    </row>
    <row r="351" spans="17:41" x14ac:dyDescent="0.25">
      <c r="Q351">
        <v>2</v>
      </c>
      <c r="R351" s="6">
        <f t="shared" ca="1" si="44"/>
        <v>2427974.7183454963</v>
      </c>
      <c r="S351" s="6">
        <f t="shared" ca="1" si="41"/>
        <v>7456962.6346076112</v>
      </c>
      <c r="T351" s="6">
        <f t="shared" ca="1" si="40"/>
        <v>20383.80354216147</v>
      </c>
      <c r="U351" s="6">
        <f t="shared" ca="1" si="42"/>
        <v>9864553.5494109467</v>
      </c>
      <c r="V351" s="3">
        <f t="shared" ca="1" si="45"/>
        <v>1928.2804187927788</v>
      </c>
      <c r="Z351">
        <f t="shared" ca="1" si="43"/>
        <v>1928.2804187927788</v>
      </c>
      <c r="AE351">
        <v>350</v>
      </c>
      <c r="AF351" s="1">
        <v>3.2813401826097932E-2</v>
      </c>
      <c r="AH351">
        <v>350</v>
      </c>
      <c r="AI351">
        <v>27637.410126614475</v>
      </c>
      <c r="AK351">
        <v>350</v>
      </c>
      <c r="AL351">
        <v>0.25886203037711308</v>
      </c>
      <c r="AN351">
        <v>350</v>
      </c>
      <c r="AO351">
        <v>0.4335887805675418</v>
      </c>
    </row>
    <row r="352" spans="17:41" x14ac:dyDescent="0.25">
      <c r="Q352">
        <v>3</v>
      </c>
      <c r="R352" s="6">
        <f t="shared" ca="1" si="44"/>
        <v>2500562.8396900515</v>
      </c>
      <c r="S352" s="6">
        <f t="shared" ca="1" si="41"/>
        <v>7679900.2560304422</v>
      </c>
      <c r="T352" s="6">
        <f t="shared" ca="1" si="40"/>
        <v>20993.209395444101</v>
      </c>
      <c r="U352" s="6">
        <f t="shared" ca="1" si="42"/>
        <v>10159469.88632505</v>
      </c>
      <c r="V352" s="3">
        <f t="shared" ca="1" si="45"/>
        <v>1928.2804187927788</v>
      </c>
      <c r="Z352">
        <f t="shared" ca="1" si="43"/>
        <v>1928.2804187927788</v>
      </c>
      <c r="AE352">
        <v>351</v>
      </c>
      <c r="AF352" s="1">
        <v>3.6538025988120726E-2</v>
      </c>
      <c r="AH352">
        <v>351</v>
      </c>
      <c r="AI352">
        <v>5935.0609524719157</v>
      </c>
      <c r="AK352">
        <v>351</v>
      </c>
      <c r="AL352">
        <v>0.15282314661288915</v>
      </c>
      <c r="AN352">
        <v>351</v>
      </c>
      <c r="AO352">
        <v>0.38885590434098327</v>
      </c>
    </row>
    <row r="353" spans="17:41" x14ac:dyDescent="0.25">
      <c r="Q353">
        <v>4</v>
      </c>
      <c r="R353" s="6">
        <f t="shared" ca="1" si="44"/>
        <v>2575321.097041592</v>
      </c>
      <c r="S353" s="6">
        <f t="shared" ca="1" si="41"/>
        <v>7909502.9481370132</v>
      </c>
      <c r="T353" s="6">
        <f t="shared" ca="1" si="40"/>
        <v>21620.83439478782</v>
      </c>
      <c r="U353" s="6">
        <f t="shared" ca="1" si="42"/>
        <v>10463203.210783817</v>
      </c>
      <c r="V353" s="3">
        <f t="shared" ca="1" si="45"/>
        <v>1928.2804187927788</v>
      </c>
      <c r="Z353">
        <f t="shared" ca="1" si="43"/>
        <v>1928.2804187927788</v>
      </c>
      <c r="AE353">
        <v>352</v>
      </c>
      <c r="AF353" s="1">
        <v>3.4952258324126628E-2</v>
      </c>
      <c r="AH353">
        <v>352</v>
      </c>
      <c r="AI353">
        <v>910.26269601608476</v>
      </c>
      <c r="AK353">
        <v>352</v>
      </c>
      <c r="AL353">
        <v>0.26573271854624786</v>
      </c>
      <c r="AN353">
        <v>352</v>
      </c>
      <c r="AO353">
        <v>0.4613417823728535</v>
      </c>
    </row>
    <row r="354" spans="17:41" x14ac:dyDescent="0.25">
      <c r="Q354">
        <v>5</v>
      </c>
      <c r="R354" s="6">
        <f t="shared" ca="1" si="44"/>
        <v>2652314.3700278257</v>
      </c>
      <c r="S354" s="6">
        <f t="shared" ca="1" si="41"/>
        <v>8145969.9736939035</v>
      </c>
      <c r="T354" s="6">
        <f t="shared" ca="1" si="40"/>
        <v>22267.223230207346</v>
      </c>
      <c r="U354" s="6">
        <f t="shared" ca="1" si="42"/>
        <v>10776017.120491521</v>
      </c>
      <c r="V354" s="3">
        <f t="shared" ca="1" si="45"/>
        <v>1928.2804187927788</v>
      </c>
      <c r="Z354">
        <f t="shared" ca="1" si="43"/>
        <v>1928.2804187927788</v>
      </c>
      <c r="AE354">
        <v>353</v>
      </c>
      <c r="AF354" s="1">
        <v>3.6786759678854031E-2</v>
      </c>
      <c r="AH354">
        <v>353</v>
      </c>
      <c r="AI354">
        <v>1843.5339723058187</v>
      </c>
      <c r="AK354">
        <v>353</v>
      </c>
      <c r="AL354">
        <v>0.20951887324584201</v>
      </c>
      <c r="AN354">
        <v>353</v>
      </c>
      <c r="AO354">
        <v>0.4117145036596897</v>
      </c>
    </row>
    <row r="355" spans="17:41" x14ac:dyDescent="0.25">
      <c r="Q355">
        <v>6</v>
      </c>
      <c r="R355" s="6">
        <f t="shared" ca="1" si="44"/>
        <v>2731609.4779549302</v>
      </c>
      <c r="S355" s="6">
        <f t="shared" ca="1" si="41"/>
        <v>8389506.5527413692</v>
      </c>
      <c r="T355" s="6">
        <f t="shared" ca="1" si="40"/>
        <v>22932.93687608172</v>
      </c>
      <c r="U355" s="6">
        <f t="shared" ca="1" si="42"/>
        <v>11098183.093820218</v>
      </c>
      <c r="V355" s="3">
        <f t="shared" ca="1" si="45"/>
        <v>1928.2804187927788</v>
      </c>
      <c r="Z355">
        <f t="shared" ca="1" si="43"/>
        <v>1928.2804187927788</v>
      </c>
      <c r="AE355">
        <v>354</v>
      </c>
      <c r="AF355" s="1">
        <v>3.1141068311807407E-2</v>
      </c>
      <c r="AH355">
        <v>354</v>
      </c>
      <c r="AI355">
        <v>12595.961008396858</v>
      </c>
      <c r="AK355">
        <v>354</v>
      </c>
      <c r="AL355">
        <v>0.23950736636983833</v>
      </c>
      <c r="AN355">
        <v>354</v>
      </c>
      <c r="AO355">
        <v>0.42200316190457121</v>
      </c>
    </row>
    <row r="356" spans="17:41" x14ac:dyDescent="0.25">
      <c r="Q356">
        <v>7</v>
      </c>
      <c r="R356" s="6">
        <f t="shared" ca="1" si="44"/>
        <v>2813275.2377972919</v>
      </c>
      <c r="S356" s="6">
        <f t="shared" ca="1" si="41"/>
        <v>8640324.0406954084</v>
      </c>
      <c r="T356" s="6">
        <f t="shared" ca="1" si="40"/>
        <v>23618.55307800099</v>
      </c>
      <c r="U356" s="6">
        <f t="shared" ca="1" si="42"/>
        <v>11429980.725414699</v>
      </c>
      <c r="V356" s="3">
        <f t="shared" ca="1" si="45"/>
        <v>1928.2804187927788</v>
      </c>
      <c r="Z356">
        <f t="shared" ca="1" si="43"/>
        <v>1928.2804187927788</v>
      </c>
      <c r="AE356">
        <v>355</v>
      </c>
      <c r="AF356" s="1">
        <v>2.81628977652153E-2</v>
      </c>
      <c r="AH356">
        <v>355</v>
      </c>
      <c r="AI356">
        <v>1081.9819992935938</v>
      </c>
      <c r="AK356">
        <v>355</v>
      </c>
      <c r="AL356">
        <v>0.23983302304770698</v>
      </c>
      <c r="AN356">
        <v>355</v>
      </c>
      <c r="AO356">
        <v>0.42470696855605777</v>
      </c>
    </row>
    <row r="357" spans="17:41" x14ac:dyDescent="0.25">
      <c r="Q357">
        <v>8</v>
      </c>
      <c r="R357" s="6">
        <f t="shared" ca="1" si="44"/>
        <v>2897382.5239209374</v>
      </c>
      <c r="S357" s="6">
        <f t="shared" ca="1" si="41"/>
        <v>8898640.1117744595</v>
      </c>
      <c r="T357" s="6">
        <f t="shared" ca="1" si="40"/>
        <v>24324.66685416791</v>
      </c>
      <c r="U357" s="6">
        <f t="shared" ca="1" si="42"/>
        <v>11771697.96884123</v>
      </c>
      <c r="V357" s="3">
        <f t="shared" ca="1" si="45"/>
        <v>1928.2804187927788</v>
      </c>
      <c r="Z357">
        <f t="shared" ca="1" si="43"/>
        <v>1928.2804187927788</v>
      </c>
      <c r="AE357">
        <v>356</v>
      </c>
      <c r="AF357" s="1">
        <v>2.7107355158300761E-2</v>
      </c>
      <c r="AH357">
        <v>356</v>
      </c>
      <c r="AI357">
        <v>3723.5419693325148</v>
      </c>
      <c r="AK357">
        <v>356</v>
      </c>
      <c r="AL357">
        <v>0.2689583754927819</v>
      </c>
      <c r="AN357">
        <v>356</v>
      </c>
      <c r="AO357">
        <v>0.34787401612756907</v>
      </c>
    </row>
    <row r="358" spans="17:41" x14ac:dyDescent="0.25">
      <c r="Q358">
        <v>9</v>
      </c>
      <c r="R358" s="6">
        <f t="shared" ca="1" si="44"/>
        <v>2984004.3295924901</v>
      </c>
      <c r="S358" s="6">
        <f t="shared" ca="1" si="41"/>
        <v>9164678.9479099419</v>
      </c>
      <c r="T358" s="6">
        <f t="shared" ca="1" si="40"/>
        <v>25051.89101178987</v>
      </c>
      <c r="U358" s="6">
        <f t="shared" ca="1" si="42"/>
        <v>12123631.386490643</v>
      </c>
      <c r="V358" s="3">
        <f t="shared" ca="1" si="45"/>
        <v>1928.2804187927788</v>
      </c>
      <c r="Z358">
        <f t="shared" ca="1" si="43"/>
        <v>1928.2804187927788</v>
      </c>
      <c r="AE358">
        <v>357</v>
      </c>
      <c r="AF358" s="1">
        <v>3.1916833902887909E-2</v>
      </c>
      <c r="AH358">
        <v>357</v>
      </c>
      <c r="AI358">
        <v>5602.8081500630869</v>
      </c>
      <c r="AK358">
        <v>357</v>
      </c>
      <c r="AL358">
        <v>0.22024143584641084</v>
      </c>
      <c r="AN358">
        <v>357</v>
      </c>
      <c r="AO358">
        <v>0.37132687843426893</v>
      </c>
    </row>
    <row r="359" spans="17:41" x14ac:dyDescent="0.25">
      <c r="Q359">
        <v>10</v>
      </c>
      <c r="R359" s="6">
        <f t="shared" ca="1" si="44"/>
        <v>3073215.8303270359</v>
      </c>
      <c r="S359" s="6">
        <f t="shared" ca="1" si="41"/>
        <v>9438671.4333045594</v>
      </c>
      <c r="T359" s="6">
        <f t="shared" ca="1" si="40"/>
        <v>25800.856678909149</v>
      </c>
      <c r="U359" s="6">
        <f t="shared" ca="1" si="42"/>
        <v>12486086.406952687</v>
      </c>
      <c r="V359" s="3">
        <f t="shared" ca="1" si="45"/>
        <v>1928.2804187927788</v>
      </c>
      <c r="Z359">
        <f t="shared" ca="1" si="43"/>
        <v>1928.2804187927788</v>
      </c>
      <c r="AE359">
        <v>358</v>
      </c>
      <c r="AF359" s="1">
        <v>2.5966941654217424E-2</v>
      </c>
      <c r="AH359">
        <v>358</v>
      </c>
      <c r="AI359">
        <v>1988.9162448566424</v>
      </c>
      <c r="AK359">
        <v>358</v>
      </c>
      <c r="AL359">
        <v>0.13035885666366676</v>
      </c>
      <c r="AN359">
        <v>358</v>
      </c>
      <c r="AO359">
        <v>0.46831479329255499</v>
      </c>
    </row>
    <row r="360" spans="17:41" x14ac:dyDescent="0.25">
      <c r="Q360">
        <v>11</v>
      </c>
      <c r="R360" s="6">
        <f t="shared" ca="1" si="44"/>
        <v>3165094.4491298711</v>
      </c>
      <c r="S360" s="6">
        <f t="shared" ca="1" si="41"/>
        <v>9720855.3548072409</v>
      </c>
      <c r="T360" s="6">
        <f t="shared" ca="1" si="40"/>
        <v>26572.213852133078</v>
      </c>
      <c r="U360" s="6">
        <f t="shared" ca="1" si="42"/>
        <v>12859377.590084977</v>
      </c>
      <c r="V360" s="3">
        <f t="shared" ca="1" si="45"/>
        <v>1928.2804187927788</v>
      </c>
      <c r="Z360">
        <f t="shared" ca="1" si="43"/>
        <v>1928.2804187927788</v>
      </c>
      <c r="AE360">
        <v>359</v>
      </c>
      <c r="AF360" s="1">
        <v>3.0094999510281051E-2</v>
      </c>
      <c r="AH360">
        <v>359</v>
      </c>
      <c r="AI360">
        <v>8088.4614308388145</v>
      </c>
      <c r="AK360">
        <v>359</v>
      </c>
      <c r="AL360">
        <v>0.17616962108862125</v>
      </c>
      <c r="AN360">
        <v>359</v>
      </c>
      <c r="AO360">
        <v>0.40636643095335906</v>
      </c>
    </row>
    <row r="361" spans="17:41" x14ac:dyDescent="0.25">
      <c r="Q361">
        <v>12</v>
      </c>
      <c r="R361" s="6">
        <f t="shared" ca="1" si="44"/>
        <v>3259719.9236887558</v>
      </c>
      <c r="S361" s="6">
        <f t="shared" ca="1" si="41"/>
        <v>10011475.608278599</v>
      </c>
      <c r="T361" s="6">
        <f t="shared" ca="1" si="40"/>
        <v>27366.631960739443</v>
      </c>
      <c r="U361" s="6">
        <f t="shared" ca="1" si="42"/>
        <v>13243828.900006615</v>
      </c>
      <c r="V361" s="3">
        <f t="shared" ca="1" si="45"/>
        <v>1928.2804187927788</v>
      </c>
      <c r="Z361">
        <f t="shared" ca="1" si="43"/>
        <v>1928.2804187927788</v>
      </c>
      <c r="AE361">
        <v>360</v>
      </c>
      <c r="AF361" s="1">
        <v>2.882237621060324E-2</v>
      </c>
      <c r="AH361">
        <v>360</v>
      </c>
      <c r="AI361">
        <v>2246.188519005811</v>
      </c>
      <c r="AK361">
        <v>360</v>
      </c>
      <c r="AL361">
        <v>0.11276932015974946</v>
      </c>
      <c r="AN361">
        <v>360</v>
      </c>
      <c r="AO361">
        <v>0.38293737139178774</v>
      </c>
    </row>
    <row r="362" spans="17:41" x14ac:dyDescent="0.25">
      <c r="AE362">
        <v>361</v>
      </c>
      <c r="AF362" s="1">
        <v>3.4035381169704726E-2</v>
      </c>
      <c r="AH362">
        <v>361</v>
      </c>
      <c r="AI362">
        <v>11589.473196191921</v>
      </c>
      <c r="AK362">
        <v>361</v>
      </c>
      <c r="AL362">
        <v>9.0843928587101719E-2</v>
      </c>
      <c r="AN362">
        <v>361</v>
      </c>
      <c r="AO362">
        <v>0.41571048462581434</v>
      </c>
    </row>
    <row r="363" spans="17:41" x14ac:dyDescent="0.25">
      <c r="AE363">
        <v>362</v>
      </c>
      <c r="AF363" s="1">
        <v>2.4544884792043531E-2</v>
      </c>
      <c r="AH363">
        <v>362</v>
      </c>
      <c r="AI363">
        <v>6726.0094773698929</v>
      </c>
      <c r="AK363">
        <v>362</v>
      </c>
      <c r="AL363">
        <v>0.15262185588529342</v>
      </c>
      <c r="AN363">
        <v>362</v>
      </c>
      <c r="AO363">
        <v>0.34033686540025199</v>
      </c>
    </row>
    <row r="364" spans="17:41" x14ac:dyDescent="0.25">
      <c r="AE364">
        <v>363</v>
      </c>
      <c r="AF364" s="1">
        <v>3.1054072339250949E-2</v>
      </c>
      <c r="AH364">
        <v>363</v>
      </c>
      <c r="AI364">
        <v>30293.076938543745</v>
      </c>
      <c r="AK364">
        <v>363</v>
      </c>
      <c r="AL364">
        <v>0.1062746951868957</v>
      </c>
      <c r="AN364">
        <v>363</v>
      </c>
      <c r="AO364">
        <v>0.45428175770819462</v>
      </c>
    </row>
    <row r="365" spans="17:41" x14ac:dyDescent="0.25">
      <c r="AE365">
        <v>364</v>
      </c>
      <c r="AF365" s="1">
        <v>2.6752522105927046E-2</v>
      </c>
      <c r="AH365">
        <v>364</v>
      </c>
      <c r="AI365">
        <v>7592.2974426316296</v>
      </c>
      <c r="AK365">
        <v>364</v>
      </c>
      <c r="AL365">
        <v>0.21193464170429227</v>
      </c>
      <c r="AN365">
        <v>364</v>
      </c>
      <c r="AO365">
        <v>0.46899174493546542</v>
      </c>
    </row>
    <row r="366" spans="17:41" x14ac:dyDescent="0.25">
      <c r="AE366">
        <v>365</v>
      </c>
      <c r="AF366" s="1">
        <v>2.7653327174521625E-2</v>
      </c>
      <c r="AH366">
        <v>365</v>
      </c>
      <c r="AI366">
        <v>17400.612576997351</v>
      </c>
      <c r="AK366">
        <v>365</v>
      </c>
      <c r="AL366">
        <v>0.2431215062503112</v>
      </c>
      <c r="AN366">
        <v>365</v>
      </c>
      <c r="AO366">
        <v>0.55255267542703457</v>
      </c>
    </row>
    <row r="367" spans="17:41" x14ac:dyDescent="0.25">
      <c r="AE367">
        <v>366</v>
      </c>
      <c r="AF367" s="1">
        <v>3.1358224682360492E-2</v>
      </c>
      <c r="AH367">
        <v>366</v>
      </c>
      <c r="AI367">
        <v>3816.4785529281744</v>
      </c>
      <c r="AK367">
        <v>366</v>
      </c>
      <c r="AL367">
        <v>0.24143477250700759</v>
      </c>
      <c r="AN367">
        <v>366</v>
      </c>
      <c r="AO367">
        <v>0.41379546078572738</v>
      </c>
    </row>
    <row r="368" spans="17:41" x14ac:dyDescent="0.25">
      <c r="AE368">
        <v>367</v>
      </c>
      <c r="AF368" s="1">
        <v>3.0672365043311833E-2</v>
      </c>
      <c r="AH368">
        <v>367</v>
      </c>
      <c r="AI368">
        <v>691.34093675888778</v>
      </c>
      <c r="AK368">
        <v>367</v>
      </c>
      <c r="AL368">
        <v>0.17394039045066287</v>
      </c>
      <c r="AN368">
        <v>367</v>
      </c>
      <c r="AO368">
        <v>0.39167768067101721</v>
      </c>
    </row>
    <row r="369" spans="31:41" x14ac:dyDescent="0.25">
      <c r="AE369">
        <v>368</v>
      </c>
      <c r="AF369" s="1">
        <v>3.8139333948339571E-2</v>
      </c>
      <c r="AH369">
        <v>368</v>
      </c>
      <c r="AI369">
        <v>1585.3513728163837</v>
      </c>
      <c r="AK369">
        <v>368</v>
      </c>
      <c r="AL369">
        <v>0.10297035453027359</v>
      </c>
      <c r="AN369">
        <v>368</v>
      </c>
      <c r="AO369">
        <v>0.35060814725763834</v>
      </c>
    </row>
    <row r="370" spans="31:41" x14ac:dyDescent="0.25">
      <c r="AE370">
        <v>369</v>
      </c>
      <c r="AF370" s="1">
        <v>3.7831485685132948E-2</v>
      </c>
      <c r="AH370">
        <v>369</v>
      </c>
      <c r="AI370">
        <v>12014.411269327682</v>
      </c>
      <c r="AK370">
        <v>369</v>
      </c>
      <c r="AL370">
        <v>0.21941087294037268</v>
      </c>
      <c r="AN370">
        <v>369</v>
      </c>
      <c r="AO370">
        <v>0.47288965767781432</v>
      </c>
    </row>
    <row r="371" spans="31:41" x14ac:dyDescent="0.25">
      <c r="AE371">
        <v>370</v>
      </c>
      <c r="AF371" s="1">
        <v>2.4723199881425462E-2</v>
      </c>
      <c r="AH371">
        <v>370</v>
      </c>
      <c r="AI371">
        <v>263.18872265282653</v>
      </c>
      <c r="AK371">
        <v>370</v>
      </c>
      <c r="AL371">
        <v>0.13894390652170704</v>
      </c>
      <c r="AN371">
        <v>370</v>
      </c>
      <c r="AO371">
        <v>0.39743710149960054</v>
      </c>
    </row>
    <row r="372" spans="31:41" x14ac:dyDescent="0.25">
      <c r="AE372">
        <v>371</v>
      </c>
      <c r="AF372" s="1">
        <v>3.381954754190164E-2</v>
      </c>
      <c r="AH372">
        <v>371</v>
      </c>
      <c r="AI372">
        <v>671.11638065867555</v>
      </c>
      <c r="AK372">
        <v>371</v>
      </c>
      <c r="AL372">
        <v>0.1868038963339593</v>
      </c>
      <c r="AN372">
        <v>371</v>
      </c>
      <c r="AO372">
        <v>0.45144874961249648</v>
      </c>
    </row>
    <row r="373" spans="31:41" x14ac:dyDescent="0.25">
      <c r="AE373">
        <v>372</v>
      </c>
      <c r="AF373" s="1">
        <v>2.7002656407715486E-2</v>
      </c>
      <c r="AH373">
        <v>372</v>
      </c>
      <c r="AI373">
        <v>14320.894120836916</v>
      </c>
      <c r="AK373">
        <v>372</v>
      </c>
      <c r="AL373">
        <v>0.17522935325660444</v>
      </c>
      <c r="AN373">
        <v>372</v>
      </c>
      <c r="AO373">
        <v>0.49449873602275918</v>
      </c>
    </row>
    <row r="374" spans="31:41" x14ac:dyDescent="0.25">
      <c r="AE374">
        <v>373</v>
      </c>
      <c r="AF374" s="1">
        <v>3.3235151854998923E-2</v>
      </c>
      <c r="AH374">
        <v>373</v>
      </c>
      <c r="AI374">
        <v>7796.8620176020922</v>
      </c>
      <c r="AK374">
        <v>373</v>
      </c>
      <c r="AL374">
        <v>0.20472308816668539</v>
      </c>
      <c r="AN374">
        <v>373</v>
      </c>
      <c r="AO374">
        <v>0.47352232491134311</v>
      </c>
    </row>
    <row r="375" spans="31:41" x14ac:dyDescent="0.25">
      <c r="AE375">
        <v>374</v>
      </c>
      <c r="AF375" s="1">
        <v>3.5112324679391849E-2</v>
      </c>
      <c r="AH375">
        <v>374</v>
      </c>
      <c r="AI375">
        <v>8942.8975393717064</v>
      </c>
      <c r="AK375">
        <v>374</v>
      </c>
      <c r="AL375">
        <v>0.22416604755177019</v>
      </c>
      <c r="AN375">
        <v>374</v>
      </c>
      <c r="AO375">
        <v>0.46509037146122523</v>
      </c>
    </row>
    <row r="376" spans="31:41" x14ac:dyDescent="0.25">
      <c r="AE376">
        <v>375</v>
      </c>
      <c r="AF376" s="1">
        <v>3.4519105629072122E-2</v>
      </c>
      <c r="AH376">
        <v>375</v>
      </c>
      <c r="AI376">
        <v>9009.3797947856438</v>
      </c>
      <c r="AK376">
        <v>375</v>
      </c>
      <c r="AL376">
        <v>0.22741575299466879</v>
      </c>
      <c r="AN376">
        <v>375</v>
      </c>
      <c r="AO376">
        <v>0.39728516361368155</v>
      </c>
    </row>
    <row r="377" spans="31:41" x14ac:dyDescent="0.25">
      <c r="AE377">
        <v>376</v>
      </c>
      <c r="AF377" s="1">
        <v>3.233239210572858E-2</v>
      </c>
      <c r="AH377">
        <v>376</v>
      </c>
      <c r="AI377">
        <v>13019.752791941479</v>
      </c>
      <c r="AK377">
        <v>376</v>
      </c>
      <c r="AL377">
        <v>0.22496785456633531</v>
      </c>
      <c r="AN377">
        <v>376</v>
      </c>
      <c r="AO377">
        <v>0.3525348550836272</v>
      </c>
    </row>
    <row r="378" spans="31:41" x14ac:dyDescent="0.25">
      <c r="AE378">
        <v>377</v>
      </c>
      <c r="AF378" s="1">
        <v>3.0134363555977428E-2</v>
      </c>
      <c r="AH378">
        <v>377</v>
      </c>
      <c r="AI378">
        <v>3258.2950667524083</v>
      </c>
      <c r="AK378">
        <v>377</v>
      </c>
      <c r="AL378">
        <v>0.1620942488700024</v>
      </c>
      <c r="AN378">
        <v>377</v>
      </c>
      <c r="AO378">
        <v>0.44465854250860348</v>
      </c>
    </row>
    <row r="379" spans="31:41" x14ac:dyDescent="0.25">
      <c r="AE379">
        <v>378</v>
      </c>
      <c r="AF379" s="1">
        <v>3.1985453704951983E-2</v>
      </c>
      <c r="AH379">
        <v>378</v>
      </c>
      <c r="AI379">
        <v>3942.1586187814237</v>
      </c>
      <c r="AK379">
        <v>378</v>
      </c>
      <c r="AL379">
        <v>0.1501712650232267</v>
      </c>
      <c r="AN379">
        <v>378</v>
      </c>
      <c r="AO379">
        <v>0.39461891642758434</v>
      </c>
    </row>
    <row r="380" spans="31:41" x14ac:dyDescent="0.25">
      <c r="AE380">
        <v>379</v>
      </c>
      <c r="AF380" s="1">
        <v>3.0471099641987243E-2</v>
      </c>
      <c r="AH380">
        <v>379</v>
      </c>
      <c r="AI380">
        <v>4856.5965037583137</v>
      </c>
      <c r="AK380">
        <v>379</v>
      </c>
      <c r="AL380">
        <v>0.20905132007231947</v>
      </c>
      <c r="AN380">
        <v>379</v>
      </c>
      <c r="AO380">
        <v>0.43182452881387756</v>
      </c>
    </row>
    <row r="381" spans="31:41" x14ac:dyDescent="0.25">
      <c r="AE381">
        <v>380</v>
      </c>
      <c r="AF381" s="1">
        <v>3.4627228267315679E-2</v>
      </c>
      <c r="AH381">
        <v>380</v>
      </c>
      <c r="AI381">
        <v>1755.9766993670103</v>
      </c>
      <c r="AK381">
        <v>380</v>
      </c>
      <c r="AL381">
        <v>0.19753334652886656</v>
      </c>
      <c r="AN381">
        <v>380</v>
      </c>
      <c r="AO381">
        <v>0.4250981039986555</v>
      </c>
    </row>
    <row r="382" spans="31:41" x14ac:dyDescent="0.25">
      <c r="AE382">
        <v>381</v>
      </c>
      <c r="AF382" s="1">
        <v>3.5436284363232762E-2</v>
      </c>
      <c r="AH382">
        <v>381</v>
      </c>
      <c r="AI382">
        <v>1482.0609283677454</v>
      </c>
      <c r="AK382">
        <v>381</v>
      </c>
      <c r="AL382">
        <v>0.16042940311930359</v>
      </c>
      <c r="AN382">
        <v>381</v>
      </c>
      <c r="AO382">
        <v>0.41440300757892151</v>
      </c>
    </row>
    <row r="383" spans="31:41" x14ac:dyDescent="0.25">
      <c r="AE383">
        <v>382</v>
      </c>
      <c r="AF383" s="1">
        <v>3.1040981984438387E-2</v>
      </c>
      <c r="AH383">
        <v>382</v>
      </c>
      <c r="AI383">
        <v>66397.385968332557</v>
      </c>
      <c r="AK383">
        <v>382</v>
      </c>
      <c r="AL383">
        <v>0.17976804529219811</v>
      </c>
      <c r="AN383">
        <v>382</v>
      </c>
      <c r="AO383">
        <v>0.42972070370453208</v>
      </c>
    </row>
    <row r="384" spans="31:41" x14ac:dyDescent="0.25">
      <c r="AE384">
        <v>383</v>
      </c>
      <c r="AF384" s="1">
        <v>2.6192368426348089E-2</v>
      </c>
      <c r="AH384">
        <v>383</v>
      </c>
      <c r="AI384">
        <v>6782.8497548541254</v>
      </c>
      <c r="AK384">
        <v>383</v>
      </c>
      <c r="AL384">
        <v>0.24753675019058713</v>
      </c>
      <c r="AN384">
        <v>383</v>
      </c>
      <c r="AO384">
        <v>0.35120629589828423</v>
      </c>
    </row>
    <row r="385" spans="31:41" x14ac:dyDescent="0.25">
      <c r="AE385">
        <v>384</v>
      </c>
      <c r="AF385" s="1">
        <v>3.0414542201483874E-2</v>
      </c>
      <c r="AH385">
        <v>384</v>
      </c>
      <c r="AI385">
        <v>2391.521543758266</v>
      </c>
      <c r="AK385">
        <v>384</v>
      </c>
      <c r="AL385">
        <v>0.19993524255707057</v>
      </c>
      <c r="AN385">
        <v>384</v>
      </c>
      <c r="AO385">
        <v>0.44732768683676488</v>
      </c>
    </row>
    <row r="386" spans="31:41" x14ac:dyDescent="0.25">
      <c r="AE386">
        <v>385</v>
      </c>
      <c r="AF386" s="1">
        <v>3.2147028142039513E-2</v>
      </c>
      <c r="AH386">
        <v>385</v>
      </c>
      <c r="AI386">
        <v>10625.366542267082</v>
      </c>
      <c r="AK386">
        <v>385</v>
      </c>
      <c r="AL386">
        <v>0.19407527365509991</v>
      </c>
      <c r="AN386">
        <v>385</v>
      </c>
      <c r="AO386">
        <v>0.39179024262914613</v>
      </c>
    </row>
    <row r="387" spans="31:41" x14ac:dyDescent="0.25">
      <c r="AE387">
        <v>386</v>
      </c>
      <c r="AF387" s="1">
        <v>3.4738771402355706E-2</v>
      </c>
      <c r="AH387">
        <v>386</v>
      </c>
      <c r="AI387">
        <v>10510.000127482455</v>
      </c>
      <c r="AK387">
        <v>386</v>
      </c>
      <c r="AL387">
        <v>0.25711042462291511</v>
      </c>
      <c r="AN387">
        <v>386</v>
      </c>
      <c r="AO387">
        <v>0.42304362805692725</v>
      </c>
    </row>
    <row r="388" spans="31:41" x14ac:dyDescent="0.25">
      <c r="AE388">
        <v>387</v>
      </c>
      <c r="AF388" s="1">
        <v>3.1857568911258349E-2</v>
      </c>
      <c r="AH388">
        <v>387</v>
      </c>
      <c r="AI388">
        <v>3491.7011247256387</v>
      </c>
      <c r="AK388">
        <v>387</v>
      </c>
      <c r="AL388">
        <v>0.2246421749517635</v>
      </c>
      <c r="AN388">
        <v>387</v>
      </c>
      <c r="AO388">
        <v>0.46248530850394054</v>
      </c>
    </row>
    <row r="389" spans="31:41" x14ac:dyDescent="0.25">
      <c r="AE389">
        <v>388</v>
      </c>
      <c r="AF389" s="1">
        <v>3.6344981535975318E-2</v>
      </c>
      <c r="AH389">
        <v>388</v>
      </c>
      <c r="AI389">
        <v>6991.3374123100575</v>
      </c>
      <c r="AK389">
        <v>388</v>
      </c>
      <c r="AL389">
        <v>0.26745212745060598</v>
      </c>
      <c r="AN389">
        <v>388</v>
      </c>
      <c r="AO389">
        <v>0.38126611080149497</v>
      </c>
    </row>
    <row r="390" spans="31:41" x14ac:dyDescent="0.25">
      <c r="AE390">
        <v>389</v>
      </c>
      <c r="AF390" s="1">
        <v>3.08881123156588E-2</v>
      </c>
      <c r="AH390">
        <v>389</v>
      </c>
      <c r="AI390">
        <v>8744.5196152242661</v>
      </c>
      <c r="AK390">
        <v>389</v>
      </c>
      <c r="AL390">
        <v>0.17663172624485063</v>
      </c>
      <c r="AN390">
        <v>389</v>
      </c>
      <c r="AO390">
        <v>0.37996141180029985</v>
      </c>
    </row>
    <row r="391" spans="31:41" x14ac:dyDescent="0.25">
      <c r="AE391">
        <v>390</v>
      </c>
      <c r="AF391" s="1">
        <v>2.9676122681909556E-2</v>
      </c>
      <c r="AH391">
        <v>390</v>
      </c>
      <c r="AI391">
        <v>5090.6497527323436</v>
      </c>
      <c r="AK391">
        <v>390</v>
      </c>
      <c r="AL391">
        <v>0.22833924762233601</v>
      </c>
      <c r="AN391">
        <v>390</v>
      </c>
      <c r="AO391">
        <v>0.36807755162545142</v>
      </c>
    </row>
    <row r="392" spans="31:41" x14ac:dyDescent="0.25">
      <c r="AE392">
        <v>391</v>
      </c>
      <c r="AF392" s="1">
        <v>2.9126894609255549E-2</v>
      </c>
      <c r="AH392">
        <v>391</v>
      </c>
      <c r="AI392">
        <v>1066.6234420067742</v>
      </c>
      <c r="AK392">
        <v>391</v>
      </c>
      <c r="AL392">
        <v>0.24443080472448775</v>
      </c>
      <c r="AN392">
        <v>391</v>
      </c>
      <c r="AO392">
        <v>0.34768580966855628</v>
      </c>
    </row>
    <row r="393" spans="31:41" x14ac:dyDescent="0.25">
      <c r="AE393">
        <v>392</v>
      </c>
      <c r="AF393" s="1">
        <v>3.0152010325599221E-2</v>
      </c>
      <c r="AH393">
        <v>392</v>
      </c>
      <c r="AI393">
        <v>5751.6719056349375</v>
      </c>
      <c r="AK393">
        <v>392</v>
      </c>
      <c r="AL393">
        <v>0.18909988048746501</v>
      </c>
      <c r="AN393">
        <v>392</v>
      </c>
      <c r="AO393">
        <v>0.39706041859964442</v>
      </c>
    </row>
    <row r="394" spans="31:41" x14ac:dyDescent="0.25">
      <c r="AE394">
        <v>393</v>
      </c>
      <c r="AF394" s="1">
        <v>3.047805883224286E-2</v>
      </c>
      <c r="AH394">
        <v>393</v>
      </c>
      <c r="AI394">
        <v>21435.20630500725</v>
      </c>
      <c r="AK394">
        <v>393</v>
      </c>
      <c r="AL394">
        <v>0.22571323084696393</v>
      </c>
      <c r="AN394">
        <v>393</v>
      </c>
      <c r="AO394">
        <v>0.38442089797780626</v>
      </c>
    </row>
    <row r="395" spans="31:41" x14ac:dyDescent="0.25">
      <c r="AE395">
        <v>394</v>
      </c>
      <c r="AF395" s="1">
        <v>3.1612233544946466E-2</v>
      </c>
      <c r="AH395">
        <v>394</v>
      </c>
      <c r="AI395">
        <v>4883.1334150511675</v>
      </c>
      <c r="AK395">
        <v>394</v>
      </c>
      <c r="AL395">
        <v>0.14510180906914102</v>
      </c>
      <c r="AN395">
        <v>394</v>
      </c>
      <c r="AO395">
        <v>0.29221034677101482</v>
      </c>
    </row>
    <row r="396" spans="31:41" x14ac:dyDescent="0.25">
      <c r="AE396">
        <v>395</v>
      </c>
      <c r="AF396" s="1">
        <v>3.1834232533072937E-2</v>
      </c>
      <c r="AH396">
        <v>395</v>
      </c>
      <c r="AI396">
        <v>6440.0867719841945</v>
      </c>
      <c r="AK396">
        <v>395</v>
      </c>
      <c r="AL396">
        <v>0.18175714119903877</v>
      </c>
      <c r="AN396">
        <v>395</v>
      </c>
      <c r="AO396">
        <v>0.39356860051093506</v>
      </c>
    </row>
    <row r="397" spans="31:41" x14ac:dyDescent="0.25">
      <c r="AE397">
        <v>396</v>
      </c>
      <c r="AF397" s="1">
        <v>3.032533364779888E-2</v>
      </c>
      <c r="AH397">
        <v>396</v>
      </c>
      <c r="AI397">
        <v>19129.548662281679</v>
      </c>
      <c r="AK397">
        <v>396</v>
      </c>
      <c r="AL397">
        <v>0.14317237285158765</v>
      </c>
      <c r="AN397">
        <v>396</v>
      </c>
      <c r="AO397">
        <v>0.41183983135569024</v>
      </c>
    </row>
    <row r="398" spans="31:41" x14ac:dyDescent="0.25">
      <c r="AE398">
        <v>397</v>
      </c>
      <c r="AF398" s="1">
        <v>3.7736729965131222E-2</v>
      </c>
      <c r="AH398">
        <v>397</v>
      </c>
      <c r="AI398">
        <v>5850.468011717594</v>
      </c>
      <c r="AK398">
        <v>397</v>
      </c>
      <c r="AL398">
        <v>0.23164913688497035</v>
      </c>
      <c r="AN398">
        <v>397</v>
      </c>
      <c r="AO398">
        <v>0.46282786093054212</v>
      </c>
    </row>
    <row r="399" spans="31:41" x14ac:dyDescent="0.25">
      <c r="AE399">
        <v>398</v>
      </c>
      <c r="AF399" s="1">
        <v>2.9217501329873885E-2</v>
      </c>
      <c r="AH399">
        <v>398</v>
      </c>
      <c r="AI399">
        <v>1874.9929263211063</v>
      </c>
      <c r="AK399">
        <v>398</v>
      </c>
      <c r="AL399">
        <v>0.17512955217072193</v>
      </c>
      <c r="AN399">
        <v>398</v>
      </c>
      <c r="AO399">
        <v>0.45973981431839217</v>
      </c>
    </row>
    <row r="400" spans="31:41" x14ac:dyDescent="0.25">
      <c r="AE400">
        <v>399</v>
      </c>
      <c r="AF400" s="1">
        <v>2.9903177931879465E-2</v>
      </c>
      <c r="AH400">
        <v>399</v>
      </c>
      <c r="AI400">
        <v>15249.141028453267</v>
      </c>
      <c r="AK400">
        <v>399</v>
      </c>
      <c r="AL400">
        <v>0.23038099611559518</v>
      </c>
      <c r="AN400">
        <v>399</v>
      </c>
      <c r="AO400">
        <v>0.38271915937880302</v>
      </c>
    </row>
    <row r="401" spans="31:41" x14ac:dyDescent="0.25">
      <c r="AE401">
        <v>400</v>
      </c>
      <c r="AF401" s="1">
        <v>3.4142700137774762E-2</v>
      </c>
      <c r="AH401">
        <v>400</v>
      </c>
      <c r="AI401">
        <v>766.03975839158113</v>
      </c>
      <c r="AK401">
        <v>400</v>
      </c>
      <c r="AL401">
        <v>0.17567971685191083</v>
      </c>
      <c r="AN401">
        <v>400</v>
      </c>
      <c r="AO401">
        <v>0.42154876673630637</v>
      </c>
    </row>
    <row r="402" spans="31:41" x14ac:dyDescent="0.25">
      <c r="AE402">
        <v>401</v>
      </c>
      <c r="AF402" s="1">
        <v>2.9228260732168554E-2</v>
      </c>
      <c r="AH402">
        <v>401</v>
      </c>
      <c r="AI402">
        <v>303.57533871637924</v>
      </c>
      <c r="AK402">
        <v>401</v>
      </c>
      <c r="AL402">
        <v>0.19308474474486492</v>
      </c>
      <c r="AN402">
        <v>401</v>
      </c>
      <c r="AO402">
        <v>0.42208451508417605</v>
      </c>
    </row>
    <row r="403" spans="31:41" x14ac:dyDescent="0.25">
      <c r="AE403">
        <v>402</v>
      </c>
      <c r="AF403" s="1">
        <v>2.6457643226603933E-2</v>
      </c>
      <c r="AH403">
        <v>402</v>
      </c>
      <c r="AI403">
        <v>1531.5813333187009</v>
      </c>
      <c r="AK403">
        <v>402</v>
      </c>
      <c r="AL403">
        <v>0.21636510894499245</v>
      </c>
      <c r="AN403">
        <v>402</v>
      </c>
      <c r="AO403">
        <v>0.36748577373379587</v>
      </c>
    </row>
    <row r="404" spans="31:41" x14ac:dyDescent="0.25">
      <c r="AE404">
        <v>403</v>
      </c>
      <c r="AF404" s="1">
        <v>3.4913364044135253E-2</v>
      </c>
      <c r="AH404">
        <v>403</v>
      </c>
      <c r="AI404">
        <v>2712.0057343664803</v>
      </c>
      <c r="AK404">
        <v>403</v>
      </c>
      <c r="AL404">
        <v>0.16338363698168679</v>
      </c>
      <c r="AN404">
        <v>403</v>
      </c>
      <c r="AO404">
        <v>0.38881383382503965</v>
      </c>
    </row>
    <row r="405" spans="31:41" x14ac:dyDescent="0.25">
      <c r="AE405">
        <v>404</v>
      </c>
      <c r="AF405" s="1">
        <v>2.9518976164869759E-2</v>
      </c>
      <c r="AH405">
        <v>404</v>
      </c>
      <c r="AI405">
        <v>14867.828397362455</v>
      </c>
      <c r="AK405">
        <v>404</v>
      </c>
      <c r="AL405">
        <v>0.21999276286931949</v>
      </c>
      <c r="AN405">
        <v>404</v>
      </c>
      <c r="AO405">
        <v>0.30437593925969464</v>
      </c>
    </row>
    <row r="406" spans="31:41" x14ac:dyDescent="0.25">
      <c r="AE406">
        <v>405</v>
      </c>
      <c r="AF406" s="1">
        <v>3.1803644251396479E-2</v>
      </c>
      <c r="AH406">
        <v>405</v>
      </c>
      <c r="AI406">
        <v>12995.137412530921</v>
      </c>
      <c r="AK406">
        <v>405</v>
      </c>
      <c r="AL406">
        <v>0.27504215525170467</v>
      </c>
      <c r="AN406">
        <v>405</v>
      </c>
      <c r="AO406">
        <v>0.36320430279460159</v>
      </c>
    </row>
    <row r="407" spans="31:41" x14ac:dyDescent="0.25">
      <c r="AE407">
        <v>406</v>
      </c>
      <c r="AF407" s="1">
        <v>3.1496521110171649E-2</v>
      </c>
      <c r="AH407">
        <v>406</v>
      </c>
      <c r="AI407">
        <v>1175.0129558175768</v>
      </c>
      <c r="AK407">
        <v>406</v>
      </c>
      <c r="AL407">
        <v>0.17714630829261041</v>
      </c>
      <c r="AN407">
        <v>406</v>
      </c>
      <c r="AO407">
        <v>0.44786251003007282</v>
      </c>
    </row>
    <row r="408" spans="31:41" x14ac:dyDescent="0.25">
      <c r="AE408">
        <v>407</v>
      </c>
      <c r="AF408" s="1">
        <v>3.0888270050452027E-2</v>
      </c>
      <c r="AH408">
        <v>407</v>
      </c>
      <c r="AI408">
        <v>6703.6750575515034</v>
      </c>
      <c r="AK408">
        <v>407</v>
      </c>
      <c r="AL408">
        <v>0.21746677039315712</v>
      </c>
      <c r="AN408">
        <v>407</v>
      </c>
      <c r="AO408">
        <v>0.39819714669707257</v>
      </c>
    </row>
    <row r="409" spans="31:41" x14ac:dyDescent="0.25">
      <c r="AE409">
        <v>408</v>
      </c>
      <c r="AF409" s="1">
        <v>2.8378544028815123E-2</v>
      </c>
      <c r="AH409">
        <v>408</v>
      </c>
      <c r="AI409">
        <v>959.15551857574974</v>
      </c>
      <c r="AK409">
        <v>408</v>
      </c>
      <c r="AL409">
        <v>0.23742634563322307</v>
      </c>
      <c r="AN409">
        <v>408</v>
      </c>
      <c r="AO409">
        <v>0.3286321463786756</v>
      </c>
    </row>
    <row r="410" spans="31:41" x14ac:dyDescent="0.25">
      <c r="AE410">
        <v>409</v>
      </c>
      <c r="AF410" s="1">
        <v>2.9285707464329791E-2</v>
      </c>
      <c r="AH410">
        <v>409</v>
      </c>
      <c r="AI410">
        <v>2228.2482659407333</v>
      </c>
      <c r="AK410">
        <v>409</v>
      </c>
      <c r="AL410">
        <v>0.26206178371087235</v>
      </c>
      <c r="AN410">
        <v>409</v>
      </c>
      <c r="AO410">
        <v>0.33751897568549266</v>
      </c>
    </row>
    <row r="411" spans="31:41" x14ac:dyDescent="0.25">
      <c r="AE411">
        <v>410</v>
      </c>
      <c r="AF411" s="1">
        <v>3.2000644273892709E-2</v>
      </c>
      <c r="AH411">
        <v>410</v>
      </c>
      <c r="AI411">
        <v>11336.790443272419</v>
      </c>
      <c r="AK411">
        <v>410</v>
      </c>
      <c r="AL411">
        <v>0.12717297004189443</v>
      </c>
      <c r="AN411">
        <v>410</v>
      </c>
      <c r="AO411">
        <v>0.4522836652899147</v>
      </c>
    </row>
    <row r="412" spans="31:41" x14ac:dyDescent="0.25">
      <c r="AE412">
        <v>411</v>
      </c>
      <c r="AF412" s="1">
        <v>2.9693623389461354E-2</v>
      </c>
      <c r="AH412">
        <v>411</v>
      </c>
      <c r="AI412">
        <v>24369.348271244082</v>
      </c>
      <c r="AK412">
        <v>411</v>
      </c>
      <c r="AL412">
        <v>0.17257512512035131</v>
      </c>
      <c r="AN412">
        <v>411</v>
      </c>
      <c r="AO412">
        <v>0.35210145363577977</v>
      </c>
    </row>
    <row r="413" spans="31:41" x14ac:dyDescent="0.25">
      <c r="AE413">
        <v>412</v>
      </c>
      <c r="AF413" s="1">
        <v>3.1468495309891154E-2</v>
      </c>
      <c r="AH413">
        <v>412</v>
      </c>
      <c r="AI413">
        <v>5352.0356445834232</v>
      </c>
      <c r="AK413">
        <v>412</v>
      </c>
      <c r="AL413">
        <v>0.242109979991604</v>
      </c>
      <c r="AN413">
        <v>412</v>
      </c>
      <c r="AO413">
        <v>0.44299235586458391</v>
      </c>
    </row>
    <row r="414" spans="31:41" x14ac:dyDescent="0.25">
      <c r="AE414">
        <v>413</v>
      </c>
      <c r="AF414" s="1">
        <v>2.6799165058336349E-2</v>
      </c>
      <c r="AH414">
        <v>413</v>
      </c>
      <c r="AI414">
        <v>862.25992088958378</v>
      </c>
      <c r="AK414">
        <v>413</v>
      </c>
      <c r="AL414">
        <v>0.11772217796814755</v>
      </c>
      <c r="AN414">
        <v>413</v>
      </c>
      <c r="AO414">
        <v>0.37364413411571445</v>
      </c>
    </row>
    <row r="415" spans="31:41" x14ac:dyDescent="0.25">
      <c r="AE415">
        <v>414</v>
      </c>
      <c r="AF415" s="1">
        <v>3.0218759015587349E-2</v>
      </c>
      <c r="AH415">
        <v>414</v>
      </c>
      <c r="AI415">
        <v>2932.6950408901389</v>
      </c>
      <c r="AK415">
        <v>414</v>
      </c>
      <c r="AL415">
        <v>0.14328936746583149</v>
      </c>
      <c r="AN415">
        <v>414</v>
      </c>
      <c r="AO415">
        <v>0.50467800069726865</v>
      </c>
    </row>
    <row r="416" spans="31:41" x14ac:dyDescent="0.25">
      <c r="AE416">
        <v>415</v>
      </c>
      <c r="AF416" s="1">
        <v>2.9690867600852044E-2</v>
      </c>
      <c r="AH416">
        <v>415</v>
      </c>
      <c r="AI416">
        <v>1035.2840468482964</v>
      </c>
      <c r="AK416">
        <v>415</v>
      </c>
      <c r="AL416">
        <v>0.20712971638090513</v>
      </c>
      <c r="AN416">
        <v>415</v>
      </c>
      <c r="AO416">
        <v>0.41272057004206303</v>
      </c>
    </row>
    <row r="417" spans="31:41" x14ac:dyDescent="0.25">
      <c r="AE417">
        <v>416</v>
      </c>
      <c r="AF417" s="1">
        <v>3.5076360507835691E-2</v>
      </c>
      <c r="AH417">
        <v>416</v>
      </c>
      <c r="AI417">
        <v>3775.6829817964517</v>
      </c>
      <c r="AK417">
        <v>416</v>
      </c>
      <c r="AL417">
        <v>0.20714570894782655</v>
      </c>
      <c r="AN417">
        <v>416</v>
      </c>
      <c r="AO417">
        <v>0.42102621471274632</v>
      </c>
    </row>
    <row r="418" spans="31:41" x14ac:dyDescent="0.25">
      <c r="AE418">
        <v>417</v>
      </c>
      <c r="AF418" s="1">
        <v>2.3098027377411956E-2</v>
      </c>
      <c r="AH418">
        <v>417</v>
      </c>
      <c r="AI418">
        <v>1869.475795920273</v>
      </c>
      <c r="AK418">
        <v>417</v>
      </c>
      <c r="AL418">
        <v>0.21748621528287329</v>
      </c>
      <c r="AN418">
        <v>417</v>
      </c>
      <c r="AO418">
        <v>0.38631160367335016</v>
      </c>
    </row>
    <row r="419" spans="31:41" x14ac:dyDescent="0.25">
      <c r="AE419">
        <v>418</v>
      </c>
      <c r="AF419" s="1">
        <v>3.2738077223718243E-2</v>
      </c>
      <c r="AH419">
        <v>418</v>
      </c>
      <c r="AI419">
        <v>10822.561778806741</v>
      </c>
      <c r="AK419">
        <v>418</v>
      </c>
      <c r="AL419">
        <v>0.16507952053308783</v>
      </c>
      <c r="AN419">
        <v>418</v>
      </c>
      <c r="AO419">
        <v>0.44619668510219895</v>
      </c>
    </row>
    <row r="420" spans="31:41" x14ac:dyDescent="0.25">
      <c r="AE420">
        <v>419</v>
      </c>
      <c r="AF420" s="1">
        <v>3.1296751075751583E-2</v>
      </c>
      <c r="AH420">
        <v>419</v>
      </c>
      <c r="AI420">
        <v>2193.9814462706586</v>
      </c>
      <c r="AK420">
        <v>419</v>
      </c>
      <c r="AL420">
        <v>0.1757014433637569</v>
      </c>
      <c r="AN420">
        <v>419</v>
      </c>
      <c r="AO420">
        <v>0.32239255264636291</v>
      </c>
    </row>
    <row r="421" spans="31:41" x14ac:dyDescent="0.25">
      <c r="AE421">
        <v>420</v>
      </c>
      <c r="AF421" s="1">
        <v>3.3367317400401664E-2</v>
      </c>
      <c r="AH421">
        <v>420</v>
      </c>
      <c r="AI421">
        <v>6161.8433302380754</v>
      </c>
      <c r="AK421">
        <v>420</v>
      </c>
      <c r="AL421">
        <v>9.3683912913414269E-2</v>
      </c>
      <c r="AN421">
        <v>420</v>
      </c>
      <c r="AO421">
        <v>0.49720385946107576</v>
      </c>
    </row>
    <row r="422" spans="31:41" x14ac:dyDescent="0.25">
      <c r="AE422">
        <v>421</v>
      </c>
      <c r="AF422" s="1">
        <v>3.0387900733868989E-2</v>
      </c>
      <c r="AH422">
        <v>421</v>
      </c>
      <c r="AI422">
        <v>2150.0742376923008</v>
      </c>
      <c r="AK422">
        <v>421</v>
      </c>
      <c r="AL422">
        <v>0.18815576205768345</v>
      </c>
      <c r="AN422">
        <v>421</v>
      </c>
      <c r="AO422">
        <v>0.44201894932251917</v>
      </c>
    </row>
    <row r="423" spans="31:41" x14ac:dyDescent="0.25">
      <c r="AE423">
        <v>422</v>
      </c>
      <c r="AF423" s="1">
        <v>3.0003672042922425E-2</v>
      </c>
      <c r="AH423">
        <v>422</v>
      </c>
      <c r="AI423">
        <v>812.43478578274573</v>
      </c>
      <c r="AK423">
        <v>422</v>
      </c>
      <c r="AL423">
        <v>0.27057917149401267</v>
      </c>
      <c r="AN423">
        <v>422</v>
      </c>
      <c r="AO423">
        <v>0.36480593503143738</v>
      </c>
    </row>
    <row r="424" spans="31:41" x14ac:dyDescent="0.25">
      <c r="AE424">
        <v>423</v>
      </c>
      <c r="AF424" s="1">
        <v>2.8521152957347473E-2</v>
      </c>
      <c r="AH424">
        <v>423</v>
      </c>
      <c r="AI424">
        <v>3045.266893976745</v>
      </c>
      <c r="AK424">
        <v>423</v>
      </c>
      <c r="AL424">
        <v>0.1831380974220066</v>
      </c>
      <c r="AN424">
        <v>423</v>
      </c>
      <c r="AO424">
        <v>0.39454712130187314</v>
      </c>
    </row>
    <row r="425" spans="31:41" x14ac:dyDescent="0.25">
      <c r="AE425">
        <v>424</v>
      </c>
      <c r="AF425" s="1">
        <v>2.6818606530749411E-2</v>
      </c>
      <c r="AH425">
        <v>424</v>
      </c>
      <c r="AI425">
        <v>3841.2023169342474</v>
      </c>
      <c r="AK425">
        <v>424</v>
      </c>
      <c r="AL425">
        <v>0.21698374814180449</v>
      </c>
      <c r="AN425">
        <v>424</v>
      </c>
      <c r="AO425">
        <v>0.47749063769824063</v>
      </c>
    </row>
    <row r="426" spans="31:41" x14ac:dyDescent="0.25">
      <c r="AE426">
        <v>425</v>
      </c>
      <c r="AF426" s="1">
        <v>3.3656029140572752E-2</v>
      </c>
      <c r="AH426">
        <v>425</v>
      </c>
      <c r="AI426">
        <v>4617.7204947827004</v>
      </c>
      <c r="AK426">
        <v>425</v>
      </c>
      <c r="AL426">
        <v>0.2200493707299106</v>
      </c>
      <c r="AN426">
        <v>425</v>
      </c>
      <c r="AO426">
        <v>0.38853686637958407</v>
      </c>
    </row>
    <row r="427" spans="31:41" x14ac:dyDescent="0.25">
      <c r="AE427">
        <v>426</v>
      </c>
      <c r="AF427" s="1">
        <v>2.5851740539295509E-2</v>
      </c>
      <c r="AH427">
        <v>426</v>
      </c>
      <c r="AI427">
        <v>3587.743446592247</v>
      </c>
      <c r="AK427">
        <v>426</v>
      </c>
      <c r="AL427">
        <v>0.23728678231276409</v>
      </c>
      <c r="AN427">
        <v>426</v>
      </c>
      <c r="AO427">
        <v>0.36043629356645807</v>
      </c>
    </row>
    <row r="428" spans="31:41" x14ac:dyDescent="0.25">
      <c r="AE428">
        <v>427</v>
      </c>
      <c r="AF428" s="1">
        <v>2.138300473344068E-2</v>
      </c>
      <c r="AH428">
        <v>427</v>
      </c>
      <c r="AI428">
        <v>1654.2585860378115</v>
      </c>
      <c r="AK428">
        <v>427</v>
      </c>
      <c r="AL428">
        <v>0.17138465690788501</v>
      </c>
      <c r="AN428">
        <v>427</v>
      </c>
      <c r="AO428">
        <v>0.39739574944907985</v>
      </c>
    </row>
    <row r="429" spans="31:41" x14ac:dyDescent="0.25">
      <c r="AE429">
        <v>428</v>
      </c>
      <c r="AF429" s="1">
        <v>3.2488611744094342E-2</v>
      </c>
      <c r="AH429">
        <v>428</v>
      </c>
      <c r="AI429">
        <v>3118.2311634578259</v>
      </c>
      <c r="AK429">
        <v>428</v>
      </c>
      <c r="AL429">
        <v>0.17630630722384588</v>
      </c>
      <c r="AN429">
        <v>428</v>
      </c>
      <c r="AO429">
        <v>0.36116421478593047</v>
      </c>
    </row>
    <row r="430" spans="31:41" x14ac:dyDescent="0.25">
      <c r="AE430">
        <v>429</v>
      </c>
      <c r="AF430" s="1">
        <v>2.9261150039769257E-2</v>
      </c>
      <c r="AH430">
        <v>429</v>
      </c>
      <c r="AI430">
        <v>18615.069198017729</v>
      </c>
      <c r="AK430">
        <v>429</v>
      </c>
      <c r="AL430">
        <v>0.16247575940939707</v>
      </c>
      <c r="AN430">
        <v>429</v>
      </c>
      <c r="AO430">
        <v>0.30595691097748745</v>
      </c>
    </row>
    <row r="431" spans="31:41" x14ac:dyDescent="0.25">
      <c r="AE431">
        <v>430</v>
      </c>
      <c r="AF431" s="1">
        <v>3.0325939387030321E-2</v>
      </c>
      <c r="AH431">
        <v>430</v>
      </c>
      <c r="AI431">
        <v>5312.8776333132728</v>
      </c>
      <c r="AK431">
        <v>430</v>
      </c>
      <c r="AL431">
        <v>0.135803380352715</v>
      </c>
      <c r="AN431">
        <v>430</v>
      </c>
      <c r="AO431">
        <v>0.39358335095512981</v>
      </c>
    </row>
    <row r="432" spans="31:41" x14ac:dyDescent="0.25">
      <c r="AE432">
        <v>431</v>
      </c>
      <c r="AF432" s="1">
        <v>2.7659345294454463E-2</v>
      </c>
      <c r="AH432">
        <v>431</v>
      </c>
      <c r="AI432">
        <v>13140.364378133971</v>
      </c>
      <c r="AK432">
        <v>431</v>
      </c>
      <c r="AL432">
        <v>0.15395702747127829</v>
      </c>
      <c r="AN432">
        <v>431</v>
      </c>
      <c r="AO432">
        <v>0.3802793339496589</v>
      </c>
    </row>
    <row r="433" spans="31:41" x14ac:dyDescent="0.25">
      <c r="AE433">
        <v>432</v>
      </c>
      <c r="AF433" s="1">
        <v>2.8086467045868924E-2</v>
      </c>
      <c r="AH433">
        <v>432</v>
      </c>
      <c r="AI433">
        <v>717.84428122188945</v>
      </c>
      <c r="AK433">
        <v>432</v>
      </c>
      <c r="AL433">
        <v>0.27272537532824648</v>
      </c>
      <c r="AN433">
        <v>432</v>
      </c>
      <c r="AO433">
        <v>0.41412497557231476</v>
      </c>
    </row>
    <row r="434" spans="31:41" x14ac:dyDescent="0.25">
      <c r="AE434">
        <v>433</v>
      </c>
      <c r="AF434" s="1">
        <v>2.8042979462176376E-2</v>
      </c>
      <c r="AH434">
        <v>433</v>
      </c>
      <c r="AI434">
        <v>11251.726785647719</v>
      </c>
      <c r="AK434">
        <v>433</v>
      </c>
      <c r="AL434">
        <v>0.2288277877985202</v>
      </c>
      <c r="AN434">
        <v>433</v>
      </c>
      <c r="AO434">
        <v>0.3936148636374161</v>
      </c>
    </row>
    <row r="435" spans="31:41" x14ac:dyDescent="0.25">
      <c r="AE435">
        <v>434</v>
      </c>
      <c r="AF435" s="1">
        <v>3.0075997551704203E-2</v>
      </c>
      <c r="AH435">
        <v>434</v>
      </c>
      <c r="AI435">
        <v>1057.7910466616188</v>
      </c>
      <c r="AK435">
        <v>434</v>
      </c>
      <c r="AL435">
        <v>0.26566137728199279</v>
      </c>
      <c r="AN435">
        <v>434</v>
      </c>
      <c r="AO435">
        <v>0.47593959199608371</v>
      </c>
    </row>
    <row r="436" spans="31:41" x14ac:dyDescent="0.25">
      <c r="AE436">
        <v>435</v>
      </c>
      <c r="AF436" s="1">
        <v>3.0511158633035551E-2</v>
      </c>
      <c r="AH436">
        <v>435</v>
      </c>
      <c r="AI436">
        <v>1696.7567532029627</v>
      </c>
      <c r="AK436">
        <v>435</v>
      </c>
      <c r="AL436">
        <v>0.21439885709533812</v>
      </c>
      <c r="AN436">
        <v>435</v>
      </c>
      <c r="AO436">
        <v>0.31749726709861709</v>
      </c>
    </row>
    <row r="437" spans="31:41" x14ac:dyDescent="0.25">
      <c r="AE437">
        <v>436</v>
      </c>
      <c r="AF437" s="1">
        <v>3.5352995449295044E-2</v>
      </c>
      <c r="AH437">
        <v>436</v>
      </c>
      <c r="AI437">
        <v>2948.3865101853139</v>
      </c>
      <c r="AK437">
        <v>436</v>
      </c>
      <c r="AL437">
        <v>0.12634591767854017</v>
      </c>
      <c r="AN437">
        <v>436</v>
      </c>
      <c r="AO437">
        <v>0.39955234184606758</v>
      </c>
    </row>
    <row r="438" spans="31:41" x14ac:dyDescent="0.25">
      <c r="AE438">
        <v>437</v>
      </c>
      <c r="AF438" s="1">
        <v>3.3708585270853186E-2</v>
      </c>
      <c r="AH438">
        <v>437</v>
      </c>
      <c r="AI438">
        <v>3358.9123202497544</v>
      </c>
      <c r="AK438">
        <v>437</v>
      </c>
      <c r="AL438">
        <v>0.12675199872593967</v>
      </c>
      <c r="AN438">
        <v>437</v>
      </c>
      <c r="AO438">
        <v>0.34816336030488831</v>
      </c>
    </row>
    <row r="439" spans="31:41" x14ac:dyDescent="0.25">
      <c r="AE439">
        <v>438</v>
      </c>
      <c r="AF439" s="1">
        <v>3.0251378421580544E-2</v>
      </c>
      <c r="AH439">
        <v>438</v>
      </c>
      <c r="AI439">
        <v>4674.1766683178712</v>
      </c>
      <c r="AK439">
        <v>438</v>
      </c>
      <c r="AL439">
        <v>0.12651238624132705</v>
      </c>
      <c r="AN439">
        <v>438</v>
      </c>
      <c r="AO439">
        <v>0.41572224830873955</v>
      </c>
    </row>
    <row r="440" spans="31:41" x14ac:dyDescent="0.25">
      <c r="AE440">
        <v>439</v>
      </c>
      <c r="AF440" s="1">
        <v>2.8548834196443718E-2</v>
      </c>
      <c r="AH440">
        <v>439</v>
      </c>
      <c r="AI440">
        <v>1745.3852953890564</v>
      </c>
      <c r="AK440">
        <v>439</v>
      </c>
      <c r="AL440">
        <v>0.11987827717714279</v>
      </c>
      <c r="AN440">
        <v>439</v>
      </c>
      <c r="AO440">
        <v>0.45815405735973291</v>
      </c>
    </row>
    <row r="441" spans="31:41" x14ac:dyDescent="0.25">
      <c r="AE441">
        <v>440</v>
      </c>
      <c r="AF441" s="1">
        <v>3.2305993265627109E-2</v>
      </c>
      <c r="AH441">
        <v>440</v>
      </c>
      <c r="AI441">
        <v>11967.361874734343</v>
      </c>
      <c r="AK441">
        <v>440</v>
      </c>
      <c r="AL441">
        <v>0.21477147033640603</v>
      </c>
      <c r="AN441">
        <v>440</v>
      </c>
      <c r="AO441">
        <v>0.46479029627587809</v>
      </c>
    </row>
    <row r="442" spans="31:41" x14ac:dyDescent="0.25">
      <c r="AE442">
        <v>441</v>
      </c>
      <c r="AF442" s="1">
        <v>3.2108204963153142E-2</v>
      </c>
      <c r="AH442">
        <v>441</v>
      </c>
      <c r="AI442">
        <v>3027.7240421451097</v>
      </c>
      <c r="AK442">
        <v>441</v>
      </c>
      <c r="AL442">
        <v>0.17394606312407207</v>
      </c>
      <c r="AN442">
        <v>441</v>
      </c>
      <c r="AO442">
        <v>0.42399345798469218</v>
      </c>
    </row>
    <row r="443" spans="31:41" x14ac:dyDescent="0.25">
      <c r="AE443">
        <v>442</v>
      </c>
      <c r="AF443" s="1">
        <v>3.4781523385770008E-2</v>
      </c>
      <c r="AH443">
        <v>442</v>
      </c>
      <c r="AI443">
        <v>674.30702850078717</v>
      </c>
      <c r="AK443">
        <v>442</v>
      </c>
      <c r="AL443">
        <v>0.25257508170157189</v>
      </c>
      <c r="AN443">
        <v>442</v>
      </c>
      <c r="AO443">
        <v>0.38116062919114391</v>
      </c>
    </row>
    <row r="444" spans="31:41" x14ac:dyDescent="0.25">
      <c r="AE444">
        <v>443</v>
      </c>
      <c r="AF444" s="1">
        <v>3.2611215578298713E-2</v>
      </c>
      <c r="AH444">
        <v>443</v>
      </c>
      <c r="AI444">
        <v>5814.8248724069927</v>
      </c>
      <c r="AK444">
        <v>443</v>
      </c>
      <c r="AL444">
        <v>0.15911024507403443</v>
      </c>
      <c r="AN444">
        <v>443</v>
      </c>
      <c r="AO444">
        <v>0.31174670469061749</v>
      </c>
    </row>
    <row r="445" spans="31:41" x14ac:dyDescent="0.25">
      <c r="AE445">
        <v>444</v>
      </c>
      <c r="AF445" s="1">
        <v>3.1264382622845144E-2</v>
      </c>
      <c r="AH445">
        <v>444</v>
      </c>
      <c r="AI445">
        <v>8606.8564658088308</v>
      </c>
      <c r="AK445">
        <v>444</v>
      </c>
      <c r="AL445">
        <v>0.25130429039179714</v>
      </c>
      <c r="AN445">
        <v>444</v>
      </c>
      <c r="AO445">
        <v>0.30132535511310565</v>
      </c>
    </row>
    <row r="446" spans="31:41" x14ac:dyDescent="0.25">
      <c r="AE446">
        <v>445</v>
      </c>
      <c r="AF446" s="1">
        <v>2.7593917073473362E-2</v>
      </c>
      <c r="AH446">
        <v>445</v>
      </c>
      <c r="AI446">
        <v>1727.2450202100304</v>
      </c>
      <c r="AK446">
        <v>445</v>
      </c>
      <c r="AL446">
        <v>0.25526231813994671</v>
      </c>
      <c r="AN446">
        <v>445</v>
      </c>
      <c r="AO446">
        <v>0.36667224345880017</v>
      </c>
    </row>
    <row r="447" spans="31:41" x14ac:dyDescent="0.25">
      <c r="AE447">
        <v>446</v>
      </c>
      <c r="AF447" s="1">
        <v>2.8383316495526723E-2</v>
      </c>
      <c r="AH447">
        <v>446</v>
      </c>
      <c r="AI447">
        <v>3249.5024780816088</v>
      </c>
      <c r="AK447">
        <v>446</v>
      </c>
      <c r="AL447">
        <v>0.27757743693676673</v>
      </c>
      <c r="AN447">
        <v>446</v>
      </c>
      <c r="AO447">
        <v>0.32761425996500004</v>
      </c>
    </row>
    <row r="448" spans="31:41" x14ac:dyDescent="0.25">
      <c r="AE448">
        <v>447</v>
      </c>
      <c r="AF448" s="1">
        <v>3.0965197642933262E-2</v>
      </c>
      <c r="AH448">
        <v>447</v>
      </c>
      <c r="AI448">
        <v>1778.6811027941324</v>
      </c>
      <c r="AK448">
        <v>447</v>
      </c>
      <c r="AL448">
        <v>0.13772097268060476</v>
      </c>
      <c r="AN448">
        <v>447</v>
      </c>
      <c r="AO448">
        <v>0.33715365670770864</v>
      </c>
    </row>
    <row r="449" spans="31:41" x14ac:dyDescent="0.25">
      <c r="AE449">
        <v>448</v>
      </c>
      <c r="AF449" s="1">
        <v>2.9169799569706667E-2</v>
      </c>
      <c r="AH449">
        <v>448</v>
      </c>
      <c r="AI449">
        <v>22487.393848721495</v>
      </c>
      <c r="AK449">
        <v>448</v>
      </c>
      <c r="AL449">
        <v>0.14324983266673449</v>
      </c>
      <c r="AN449">
        <v>448</v>
      </c>
      <c r="AO449">
        <v>0.43519115000358888</v>
      </c>
    </row>
    <row r="450" spans="31:41" x14ac:dyDescent="0.25">
      <c r="AE450">
        <v>449</v>
      </c>
      <c r="AF450" s="1">
        <v>2.8989730102614075E-2</v>
      </c>
      <c r="AH450">
        <v>449</v>
      </c>
      <c r="AI450">
        <v>645.84047851954608</v>
      </c>
      <c r="AK450">
        <v>449</v>
      </c>
      <c r="AL450">
        <v>0.16608313585853526</v>
      </c>
      <c r="AN450">
        <v>449</v>
      </c>
      <c r="AO450">
        <v>0.40904513695125638</v>
      </c>
    </row>
    <row r="451" spans="31:41" x14ac:dyDescent="0.25">
      <c r="AE451">
        <v>450</v>
      </c>
      <c r="AF451" s="1">
        <v>2.8736086717285003E-2</v>
      </c>
      <c r="AH451">
        <v>450</v>
      </c>
      <c r="AI451">
        <v>6323.0839445659512</v>
      </c>
      <c r="AK451">
        <v>450</v>
      </c>
      <c r="AL451">
        <v>0.26590191573415245</v>
      </c>
      <c r="AN451">
        <v>450</v>
      </c>
      <c r="AO451">
        <v>0.35015018323937308</v>
      </c>
    </row>
    <row r="452" spans="31:41" x14ac:dyDescent="0.25">
      <c r="AE452">
        <v>451</v>
      </c>
      <c r="AF452" s="1">
        <v>2.9523573244766288E-2</v>
      </c>
      <c r="AH452">
        <v>451</v>
      </c>
      <c r="AI452">
        <v>7534.0380206302416</v>
      </c>
      <c r="AK452">
        <v>451</v>
      </c>
      <c r="AL452">
        <v>0.17670852479788382</v>
      </c>
      <c r="AN452">
        <v>451</v>
      </c>
      <c r="AO452">
        <v>0.36899313865684386</v>
      </c>
    </row>
    <row r="453" spans="31:41" x14ac:dyDescent="0.25">
      <c r="AE453">
        <v>452</v>
      </c>
      <c r="AF453" s="1">
        <v>3.1925626632292703E-2</v>
      </c>
      <c r="AH453">
        <v>452</v>
      </c>
      <c r="AI453">
        <v>1861.2466338176894</v>
      </c>
      <c r="AK453">
        <v>452</v>
      </c>
      <c r="AL453">
        <v>0.232956671620098</v>
      </c>
      <c r="AN453">
        <v>452</v>
      </c>
      <c r="AO453">
        <v>0.37935396461986376</v>
      </c>
    </row>
    <row r="454" spans="31:41" x14ac:dyDescent="0.25">
      <c r="AE454">
        <v>453</v>
      </c>
      <c r="AF454" s="1">
        <v>3.4777579848445983E-2</v>
      </c>
      <c r="AH454">
        <v>453</v>
      </c>
      <c r="AI454">
        <v>1755.2931757659667</v>
      </c>
      <c r="AK454">
        <v>453</v>
      </c>
      <c r="AL454">
        <v>0.23204275992067702</v>
      </c>
      <c r="AN454">
        <v>453</v>
      </c>
      <c r="AO454">
        <v>0.41402360855225229</v>
      </c>
    </row>
    <row r="455" spans="31:41" x14ac:dyDescent="0.25">
      <c r="AE455">
        <v>454</v>
      </c>
      <c r="AF455" s="1">
        <v>3.5761358132664345E-2</v>
      </c>
      <c r="AH455">
        <v>454</v>
      </c>
      <c r="AI455">
        <v>93173.6686953108</v>
      </c>
      <c r="AK455">
        <v>454</v>
      </c>
      <c r="AL455">
        <v>0.13090615273136219</v>
      </c>
      <c r="AN455">
        <v>454</v>
      </c>
      <c r="AO455">
        <v>0.38405716004979129</v>
      </c>
    </row>
    <row r="456" spans="31:41" x14ac:dyDescent="0.25">
      <c r="AE456">
        <v>455</v>
      </c>
      <c r="AF456" s="1">
        <v>2.7840590753570371E-2</v>
      </c>
      <c r="AH456">
        <v>455</v>
      </c>
      <c r="AI456">
        <v>11442.601682171056</v>
      </c>
      <c r="AK456">
        <v>455</v>
      </c>
      <c r="AL456">
        <v>0.14232624493878018</v>
      </c>
      <c r="AN456">
        <v>455</v>
      </c>
      <c r="AO456">
        <v>0.41234930098639777</v>
      </c>
    </row>
    <row r="457" spans="31:41" x14ac:dyDescent="0.25">
      <c r="AE457">
        <v>456</v>
      </c>
      <c r="AF457" s="1">
        <v>2.8076640889074245E-2</v>
      </c>
      <c r="AH457">
        <v>456</v>
      </c>
      <c r="AI457">
        <v>1201.2660310013675</v>
      </c>
      <c r="AK457">
        <v>456</v>
      </c>
      <c r="AL457">
        <v>0.1787775684124002</v>
      </c>
      <c r="AN457">
        <v>456</v>
      </c>
      <c r="AO457">
        <v>0.51548149039106295</v>
      </c>
    </row>
    <row r="458" spans="31:41" x14ac:dyDescent="0.25">
      <c r="AE458">
        <v>457</v>
      </c>
      <c r="AF458" s="1">
        <v>3.5989799083420815E-2</v>
      </c>
      <c r="AH458">
        <v>457</v>
      </c>
      <c r="AI458">
        <v>49496.383212656598</v>
      </c>
      <c r="AK458">
        <v>457</v>
      </c>
      <c r="AL458">
        <v>0.20269894922602341</v>
      </c>
      <c r="AN458">
        <v>457</v>
      </c>
      <c r="AO458">
        <v>0.30680464423863796</v>
      </c>
    </row>
    <row r="459" spans="31:41" x14ac:dyDescent="0.25">
      <c r="AE459">
        <v>458</v>
      </c>
      <c r="AF459" s="1">
        <v>2.8109975246856989E-2</v>
      </c>
      <c r="AH459">
        <v>458</v>
      </c>
      <c r="AI459">
        <v>100.17100433610814</v>
      </c>
      <c r="AK459">
        <v>458</v>
      </c>
      <c r="AL459">
        <v>0.22867429620552299</v>
      </c>
      <c r="AN459">
        <v>458</v>
      </c>
      <c r="AO459">
        <v>0.39599489180603348</v>
      </c>
    </row>
    <row r="460" spans="31:41" x14ac:dyDescent="0.25">
      <c r="AE460">
        <v>459</v>
      </c>
      <c r="AF460" s="1">
        <v>3.3044185501912793E-2</v>
      </c>
      <c r="AH460">
        <v>459</v>
      </c>
      <c r="AI460">
        <v>2388.5820374024861</v>
      </c>
      <c r="AK460">
        <v>459</v>
      </c>
      <c r="AL460">
        <v>0.20929166869994945</v>
      </c>
      <c r="AN460">
        <v>459</v>
      </c>
      <c r="AO460">
        <v>0.41709708183781552</v>
      </c>
    </row>
    <row r="461" spans="31:41" x14ac:dyDescent="0.25">
      <c r="AE461">
        <v>460</v>
      </c>
      <c r="AF461" s="1">
        <v>3.4210948931757024E-2</v>
      </c>
      <c r="AH461">
        <v>460</v>
      </c>
      <c r="AI461">
        <v>2136.1755910554807</v>
      </c>
      <c r="AK461">
        <v>460</v>
      </c>
      <c r="AL461">
        <v>0.27806028573250591</v>
      </c>
      <c r="AN461">
        <v>460</v>
      </c>
      <c r="AO461">
        <v>0.36882158237733914</v>
      </c>
    </row>
    <row r="462" spans="31:41" x14ac:dyDescent="0.25">
      <c r="AE462">
        <v>461</v>
      </c>
      <c r="AF462" s="1">
        <v>3.2692553834213989E-2</v>
      </c>
      <c r="AH462">
        <v>461</v>
      </c>
      <c r="AI462">
        <v>806.99935899334366</v>
      </c>
      <c r="AK462">
        <v>461</v>
      </c>
      <c r="AL462">
        <v>0.15305248678926095</v>
      </c>
      <c r="AN462">
        <v>461</v>
      </c>
      <c r="AO462">
        <v>0.36325066198703559</v>
      </c>
    </row>
    <row r="463" spans="31:41" x14ac:dyDescent="0.25">
      <c r="AE463">
        <v>462</v>
      </c>
      <c r="AF463" s="1">
        <v>3.4541067674889181E-2</v>
      </c>
      <c r="AH463">
        <v>462</v>
      </c>
      <c r="AI463">
        <v>4255.3025211940994</v>
      </c>
      <c r="AK463">
        <v>462</v>
      </c>
      <c r="AL463">
        <v>0.22028786902613742</v>
      </c>
      <c r="AN463">
        <v>462</v>
      </c>
      <c r="AO463">
        <v>0.36136739367422327</v>
      </c>
    </row>
    <row r="464" spans="31:41" x14ac:dyDescent="0.25">
      <c r="AE464">
        <v>463</v>
      </c>
      <c r="AF464" s="1">
        <v>3.3440870658531185E-2</v>
      </c>
      <c r="AH464">
        <v>463</v>
      </c>
      <c r="AI464">
        <v>6863.2959766668855</v>
      </c>
      <c r="AK464">
        <v>463</v>
      </c>
      <c r="AL464">
        <v>0.17760919966202784</v>
      </c>
      <c r="AN464">
        <v>463</v>
      </c>
      <c r="AO464">
        <v>0.41638943938227413</v>
      </c>
    </row>
    <row r="465" spans="31:41" x14ac:dyDescent="0.25">
      <c r="AE465">
        <v>464</v>
      </c>
      <c r="AF465" s="1">
        <v>3.0852840931926195E-2</v>
      </c>
      <c r="AH465">
        <v>464</v>
      </c>
      <c r="AI465">
        <v>4606.507072717347</v>
      </c>
      <c r="AK465">
        <v>464</v>
      </c>
      <c r="AL465">
        <v>0.12041774291899023</v>
      </c>
      <c r="AN465">
        <v>464</v>
      </c>
      <c r="AO465">
        <v>0.49626609114050435</v>
      </c>
    </row>
    <row r="466" spans="31:41" x14ac:dyDescent="0.25">
      <c r="AE466">
        <v>465</v>
      </c>
      <c r="AF466" s="1">
        <v>3.2171088695564398E-2</v>
      </c>
      <c r="AH466">
        <v>465</v>
      </c>
      <c r="AI466">
        <v>30965.863196472932</v>
      </c>
      <c r="AK466">
        <v>465</v>
      </c>
      <c r="AL466">
        <v>0.19623409245302717</v>
      </c>
      <c r="AN466">
        <v>465</v>
      </c>
      <c r="AO466">
        <v>0.41249723723636006</v>
      </c>
    </row>
    <row r="467" spans="31:41" x14ac:dyDescent="0.25">
      <c r="AE467">
        <v>466</v>
      </c>
      <c r="AF467" s="1">
        <v>3.3321547837510623E-2</v>
      </c>
      <c r="AH467">
        <v>466</v>
      </c>
      <c r="AI467">
        <v>4376.6305491035755</v>
      </c>
      <c r="AK467">
        <v>466</v>
      </c>
      <c r="AL467">
        <v>0.21055085617482114</v>
      </c>
      <c r="AN467">
        <v>466</v>
      </c>
      <c r="AO467">
        <v>0.3812674548813777</v>
      </c>
    </row>
    <row r="468" spans="31:41" x14ac:dyDescent="0.25">
      <c r="AE468">
        <v>467</v>
      </c>
      <c r="AF468" s="1">
        <v>3.2746551835378224E-2</v>
      </c>
      <c r="AH468">
        <v>467</v>
      </c>
      <c r="AI468">
        <v>765.72143610753767</v>
      </c>
      <c r="AK468">
        <v>467</v>
      </c>
      <c r="AL468">
        <v>0.17618300773980078</v>
      </c>
      <c r="AN468">
        <v>467</v>
      </c>
      <c r="AO468">
        <v>0.44683431056327277</v>
      </c>
    </row>
    <row r="469" spans="31:41" x14ac:dyDescent="0.25">
      <c r="AE469">
        <v>468</v>
      </c>
      <c r="AF469" s="1">
        <v>2.9497963372912883E-2</v>
      </c>
      <c r="AH469">
        <v>468</v>
      </c>
      <c r="AI469">
        <v>1376.7374197965059</v>
      </c>
      <c r="AK469">
        <v>468</v>
      </c>
      <c r="AL469">
        <v>0.20821321398072978</v>
      </c>
      <c r="AN469">
        <v>468</v>
      </c>
      <c r="AO469">
        <v>0.42154005380229737</v>
      </c>
    </row>
    <row r="470" spans="31:41" x14ac:dyDescent="0.25">
      <c r="AE470">
        <v>469</v>
      </c>
      <c r="AF470" s="1">
        <v>2.9200464196316833E-2</v>
      </c>
      <c r="AH470">
        <v>469</v>
      </c>
      <c r="AI470">
        <v>25665.079117202087</v>
      </c>
      <c r="AK470">
        <v>469</v>
      </c>
      <c r="AL470">
        <v>0.12961061882233829</v>
      </c>
      <c r="AN470">
        <v>469</v>
      </c>
      <c r="AO470">
        <v>0.42127183212446906</v>
      </c>
    </row>
    <row r="471" spans="31:41" x14ac:dyDescent="0.25">
      <c r="AE471">
        <v>470</v>
      </c>
      <c r="AF471" s="1">
        <v>2.5067580258173905E-2</v>
      </c>
      <c r="AH471">
        <v>470</v>
      </c>
      <c r="AI471">
        <v>1995.5070078090973</v>
      </c>
      <c r="AK471">
        <v>470</v>
      </c>
      <c r="AL471">
        <v>0.21157385710521109</v>
      </c>
      <c r="AN471">
        <v>470</v>
      </c>
      <c r="AO471">
        <v>0.30815483463455939</v>
      </c>
    </row>
    <row r="472" spans="31:41" x14ac:dyDescent="0.25">
      <c r="AE472">
        <v>471</v>
      </c>
      <c r="AF472" s="1">
        <v>2.835525739551259E-2</v>
      </c>
      <c r="AH472">
        <v>471</v>
      </c>
      <c r="AI472">
        <v>50289.789225557572</v>
      </c>
      <c r="AK472">
        <v>471</v>
      </c>
      <c r="AL472">
        <v>0.25947155851087844</v>
      </c>
      <c r="AN472">
        <v>471</v>
      </c>
      <c r="AO472">
        <v>0.3966655743102977</v>
      </c>
    </row>
    <row r="473" spans="31:41" x14ac:dyDescent="0.25">
      <c r="AE473">
        <v>472</v>
      </c>
      <c r="AF473" s="1">
        <v>2.7203241729088168E-2</v>
      </c>
      <c r="AH473">
        <v>472</v>
      </c>
      <c r="AI473">
        <v>669.70966294136724</v>
      </c>
      <c r="AK473">
        <v>472</v>
      </c>
      <c r="AL473">
        <v>0.26538608044129769</v>
      </c>
      <c r="AN473">
        <v>472</v>
      </c>
      <c r="AO473">
        <v>0.38550701798584974</v>
      </c>
    </row>
    <row r="474" spans="31:41" x14ac:dyDescent="0.25">
      <c r="AE474">
        <v>473</v>
      </c>
      <c r="AF474" s="1">
        <v>2.886156825635422E-2</v>
      </c>
      <c r="AH474">
        <v>473</v>
      </c>
      <c r="AI474">
        <v>1161.061412841864</v>
      </c>
      <c r="AK474">
        <v>473</v>
      </c>
      <c r="AL474">
        <v>0.17277918782864007</v>
      </c>
      <c r="AN474">
        <v>473</v>
      </c>
      <c r="AO474">
        <v>0.41226244538271445</v>
      </c>
    </row>
    <row r="475" spans="31:41" x14ac:dyDescent="0.25">
      <c r="AE475">
        <v>474</v>
      </c>
      <c r="AF475" s="1">
        <v>2.9444281905388614E-2</v>
      </c>
      <c r="AH475">
        <v>474</v>
      </c>
      <c r="AI475">
        <v>10929.755598026575</v>
      </c>
      <c r="AK475">
        <v>474</v>
      </c>
      <c r="AL475">
        <v>0.24034949289322777</v>
      </c>
      <c r="AN475">
        <v>474</v>
      </c>
      <c r="AO475">
        <v>0.31923999677592901</v>
      </c>
    </row>
    <row r="476" spans="31:41" x14ac:dyDescent="0.25">
      <c r="AE476">
        <v>475</v>
      </c>
      <c r="AF476" s="1">
        <v>2.5402961892768472E-2</v>
      </c>
      <c r="AH476">
        <v>475</v>
      </c>
      <c r="AI476">
        <v>21194.975279595736</v>
      </c>
      <c r="AK476">
        <v>475</v>
      </c>
      <c r="AL476">
        <v>0.20816211640714735</v>
      </c>
      <c r="AN476">
        <v>475</v>
      </c>
      <c r="AO476">
        <v>0.38313104075161736</v>
      </c>
    </row>
    <row r="477" spans="31:41" x14ac:dyDescent="0.25">
      <c r="AE477">
        <v>476</v>
      </c>
      <c r="AF477" s="1">
        <v>2.9416173597742068E-2</v>
      </c>
      <c r="AH477">
        <v>476</v>
      </c>
      <c r="AI477">
        <v>7196.7461143630808</v>
      </c>
      <c r="AK477">
        <v>476</v>
      </c>
      <c r="AL477">
        <v>0.16493029260561987</v>
      </c>
      <c r="AN477">
        <v>476</v>
      </c>
      <c r="AO477">
        <v>0.39633165500091477</v>
      </c>
    </row>
    <row r="478" spans="31:41" x14ac:dyDescent="0.25">
      <c r="AE478">
        <v>477</v>
      </c>
      <c r="AF478" s="1">
        <v>3.206315307740959E-2</v>
      </c>
      <c r="AH478">
        <v>477</v>
      </c>
      <c r="AI478">
        <v>38379.353687237635</v>
      </c>
      <c r="AK478">
        <v>477</v>
      </c>
      <c r="AL478">
        <v>0.18993756207236684</v>
      </c>
      <c r="AN478">
        <v>477</v>
      </c>
      <c r="AO478">
        <v>0.37724295892825255</v>
      </c>
    </row>
    <row r="479" spans="31:41" x14ac:dyDescent="0.25">
      <c r="AE479">
        <v>478</v>
      </c>
      <c r="AF479" s="1">
        <v>3.5519820627072818E-2</v>
      </c>
      <c r="AH479">
        <v>478</v>
      </c>
      <c r="AI479">
        <v>11267.04807321097</v>
      </c>
      <c r="AK479">
        <v>478</v>
      </c>
      <c r="AL479">
        <v>0.19365004963586133</v>
      </c>
      <c r="AN479">
        <v>478</v>
      </c>
      <c r="AO479">
        <v>0.39250591681753982</v>
      </c>
    </row>
    <row r="480" spans="31:41" x14ac:dyDescent="0.25">
      <c r="AE480">
        <v>479</v>
      </c>
      <c r="AF480" s="1">
        <v>3.1879706816492881E-2</v>
      </c>
      <c r="AH480">
        <v>479</v>
      </c>
      <c r="AI480">
        <v>1824.1446468716829</v>
      </c>
      <c r="AK480">
        <v>479</v>
      </c>
      <c r="AL480">
        <v>0.18502024815980345</v>
      </c>
      <c r="AN480">
        <v>479</v>
      </c>
      <c r="AO480">
        <v>0.49688908551729216</v>
      </c>
    </row>
    <row r="481" spans="31:41" x14ac:dyDescent="0.25">
      <c r="AE481">
        <v>480</v>
      </c>
      <c r="AF481" s="1">
        <v>3.3630513440028542E-2</v>
      </c>
      <c r="AH481">
        <v>480</v>
      </c>
      <c r="AI481">
        <v>3605.8549808278326</v>
      </c>
      <c r="AK481">
        <v>480</v>
      </c>
      <c r="AL481">
        <v>0.19688112410116348</v>
      </c>
      <c r="AN481">
        <v>480</v>
      </c>
      <c r="AO481">
        <v>0.4226946699587491</v>
      </c>
    </row>
    <row r="482" spans="31:41" x14ac:dyDescent="0.25">
      <c r="AE482">
        <v>481</v>
      </c>
      <c r="AF482" s="1">
        <v>3.0368293671494184E-2</v>
      </c>
      <c r="AH482">
        <v>481</v>
      </c>
      <c r="AI482">
        <v>1995.5751722188902</v>
      </c>
      <c r="AK482">
        <v>481</v>
      </c>
      <c r="AL482">
        <v>0.16892006333994908</v>
      </c>
      <c r="AN482">
        <v>481</v>
      </c>
      <c r="AO482">
        <v>0.38649617801921227</v>
      </c>
    </row>
    <row r="483" spans="31:41" x14ac:dyDescent="0.25">
      <c r="AE483">
        <v>482</v>
      </c>
      <c r="AF483" s="1">
        <v>2.7725032610151246E-2</v>
      </c>
      <c r="AH483">
        <v>482</v>
      </c>
      <c r="AI483">
        <v>23457.913456440918</v>
      </c>
      <c r="AK483">
        <v>482</v>
      </c>
      <c r="AL483">
        <v>0.16133471405228433</v>
      </c>
      <c r="AN483">
        <v>482</v>
      </c>
      <c r="AO483">
        <v>0.39345198175286361</v>
      </c>
    </row>
    <row r="484" spans="31:41" x14ac:dyDescent="0.25">
      <c r="AE484">
        <v>483</v>
      </c>
      <c r="AF484" s="1">
        <v>2.8609849630784279E-2</v>
      </c>
      <c r="AH484">
        <v>483</v>
      </c>
      <c r="AI484">
        <v>6693.8054680293035</v>
      </c>
      <c r="AK484">
        <v>483</v>
      </c>
      <c r="AL484">
        <v>0.19355766612019001</v>
      </c>
      <c r="AN484">
        <v>483</v>
      </c>
      <c r="AO484">
        <v>0.45117877724929495</v>
      </c>
    </row>
    <row r="485" spans="31:41" x14ac:dyDescent="0.25">
      <c r="AE485">
        <v>484</v>
      </c>
      <c r="AF485" s="1">
        <v>3.3052231560913858E-2</v>
      </c>
      <c r="AH485">
        <v>484</v>
      </c>
      <c r="AI485">
        <v>23071.397794579629</v>
      </c>
      <c r="AK485">
        <v>484</v>
      </c>
      <c r="AL485">
        <v>0.1784907096662004</v>
      </c>
      <c r="AN485">
        <v>484</v>
      </c>
      <c r="AO485">
        <v>0.35418483230336684</v>
      </c>
    </row>
    <row r="486" spans="31:41" x14ac:dyDescent="0.25">
      <c r="AE486">
        <v>485</v>
      </c>
      <c r="AF486" s="1">
        <v>2.6963249140587342E-2</v>
      </c>
      <c r="AH486">
        <v>485</v>
      </c>
      <c r="AI486">
        <v>11700.427208656787</v>
      </c>
      <c r="AK486">
        <v>485</v>
      </c>
      <c r="AL486">
        <v>0.24627843137615238</v>
      </c>
      <c r="AN486">
        <v>485</v>
      </c>
      <c r="AO486">
        <v>0.38829581630074206</v>
      </c>
    </row>
    <row r="487" spans="31:41" x14ac:dyDescent="0.25">
      <c r="AE487">
        <v>486</v>
      </c>
      <c r="AF487" s="1">
        <v>2.5515398109426046E-2</v>
      </c>
      <c r="AH487">
        <v>486</v>
      </c>
      <c r="AI487">
        <v>2117.1667898750397</v>
      </c>
      <c r="AK487">
        <v>486</v>
      </c>
      <c r="AL487">
        <v>0.18806631251999409</v>
      </c>
      <c r="AN487">
        <v>486</v>
      </c>
      <c r="AO487">
        <v>0.43357882847532542</v>
      </c>
    </row>
    <row r="488" spans="31:41" x14ac:dyDescent="0.25">
      <c r="AE488">
        <v>487</v>
      </c>
      <c r="AF488" s="1">
        <v>2.835254154824085E-2</v>
      </c>
      <c r="AH488">
        <v>487</v>
      </c>
      <c r="AI488">
        <v>7236.7817086246805</v>
      </c>
      <c r="AK488">
        <v>487</v>
      </c>
      <c r="AL488">
        <v>0.18099931349662995</v>
      </c>
      <c r="AN488">
        <v>487</v>
      </c>
      <c r="AO488">
        <v>0.42764712300125945</v>
      </c>
    </row>
    <row r="489" spans="31:41" x14ac:dyDescent="0.25">
      <c r="AE489">
        <v>488</v>
      </c>
      <c r="AF489" s="1">
        <v>3.2556993707631987E-2</v>
      </c>
      <c r="AH489">
        <v>488</v>
      </c>
      <c r="AI489">
        <v>15103.499224363723</v>
      </c>
      <c r="AK489">
        <v>488</v>
      </c>
      <c r="AL489">
        <v>0.27658804858197789</v>
      </c>
      <c r="AN489">
        <v>488</v>
      </c>
      <c r="AO489">
        <v>0.41264655943755291</v>
      </c>
    </row>
    <row r="490" spans="31:41" x14ac:dyDescent="0.25">
      <c r="AE490">
        <v>489</v>
      </c>
      <c r="AF490" s="1">
        <v>3.1056542637227125E-2</v>
      </c>
      <c r="AH490">
        <v>489</v>
      </c>
      <c r="AI490">
        <v>3368.1134590162533</v>
      </c>
      <c r="AK490">
        <v>489</v>
      </c>
      <c r="AL490">
        <v>0.21226193989981068</v>
      </c>
      <c r="AN490">
        <v>489</v>
      </c>
      <c r="AO490">
        <v>0.44332295426687129</v>
      </c>
    </row>
    <row r="491" spans="31:41" x14ac:dyDescent="0.25">
      <c r="AE491">
        <v>490</v>
      </c>
      <c r="AF491" s="1">
        <v>3.0674975468385934E-2</v>
      </c>
      <c r="AH491">
        <v>490</v>
      </c>
      <c r="AI491">
        <v>6107.7779047756903</v>
      </c>
      <c r="AK491">
        <v>490</v>
      </c>
      <c r="AL491">
        <v>0.18689703857023657</v>
      </c>
      <c r="AN491">
        <v>490</v>
      </c>
      <c r="AO491">
        <v>0.34759840687239535</v>
      </c>
    </row>
    <row r="492" spans="31:41" x14ac:dyDescent="0.25">
      <c r="AE492">
        <v>491</v>
      </c>
      <c r="AF492" s="1">
        <v>2.862889296492388E-2</v>
      </c>
      <c r="AH492">
        <v>491</v>
      </c>
      <c r="AI492">
        <v>7324.0235101454882</v>
      </c>
      <c r="AK492">
        <v>491</v>
      </c>
      <c r="AL492">
        <v>0.20013465884548429</v>
      </c>
      <c r="AN492">
        <v>491</v>
      </c>
      <c r="AO492">
        <v>0.37072155979415811</v>
      </c>
    </row>
    <row r="493" spans="31:41" x14ac:dyDescent="0.25">
      <c r="AE493">
        <v>492</v>
      </c>
      <c r="AF493" s="1">
        <v>3.2111486631805297E-2</v>
      </c>
      <c r="AH493">
        <v>492</v>
      </c>
      <c r="AI493">
        <v>1463.5453018702844</v>
      </c>
      <c r="AK493">
        <v>492</v>
      </c>
      <c r="AL493">
        <v>0.24358834316737213</v>
      </c>
      <c r="AN493">
        <v>492</v>
      </c>
      <c r="AO493">
        <v>0.33815486746354506</v>
      </c>
    </row>
    <row r="494" spans="31:41" x14ac:dyDescent="0.25">
      <c r="AE494">
        <v>493</v>
      </c>
      <c r="AF494" s="1">
        <v>3.4718725068110023E-2</v>
      </c>
      <c r="AH494">
        <v>493</v>
      </c>
      <c r="AI494">
        <v>23381.589119923836</v>
      </c>
      <c r="AK494">
        <v>493</v>
      </c>
      <c r="AL494">
        <v>0.14650993527557052</v>
      </c>
      <c r="AN494">
        <v>493</v>
      </c>
      <c r="AO494">
        <v>0.38827236053877978</v>
      </c>
    </row>
    <row r="495" spans="31:41" x14ac:dyDescent="0.25">
      <c r="AE495">
        <v>494</v>
      </c>
      <c r="AF495" s="1">
        <v>2.9926061237131929E-2</v>
      </c>
      <c r="AH495">
        <v>494</v>
      </c>
      <c r="AI495">
        <v>5637.6435743284665</v>
      </c>
      <c r="AK495">
        <v>494</v>
      </c>
      <c r="AL495">
        <v>0.26393052971008862</v>
      </c>
      <c r="AN495">
        <v>494</v>
      </c>
      <c r="AO495">
        <v>0.39522528136520824</v>
      </c>
    </row>
    <row r="496" spans="31:41" x14ac:dyDescent="0.25">
      <c r="AE496">
        <v>495</v>
      </c>
      <c r="AF496" s="1">
        <v>2.4017719477919863E-2</v>
      </c>
      <c r="AH496">
        <v>495</v>
      </c>
      <c r="AI496">
        <v>16885.178408604144</v>
      </c>
      <c r="AK496">
        <v>495</v>
      </c>
      <c r="AL496">
        <v>0.19300355741162264</v>
      </c>
      <c r="AN496">
        <v>495</v>
      </c>
      <c r="AO496">
        <v>0.34771573878975937</v>
      </c>
    </row>
    <row r="497" spans="31:41" x14ac:dyDescent="0.25">
      <c r="AE497">
        <v>496</v>
      </c>
      <c r="AF497" s="1">
        <v>2.8904515621068105E-2</v>
      </c>
      <c r="AH497">
        <v>496</v>
      </c>
      <c r="AI497">
        <v>5416.3194455902085</v>
      </c>
      <c r="AK497">
        <v>496</v>
      </c>
      <c r="AL497">
        <v>0.23128186535695014</v>
      </c>
      <c r="AN497">
        <v>496</v>
      </c>
      <c r="AO497">
        <v>0.46940976485880559</v>
      </c>
    </row>
    <row r="498" spans="31:41" x14ac:dyDescent="0.25">
      <c r="AE498">
        <v>497</v>
      </c>
      <c r="AF498" s="1">
        <v>3.3520642039136739E-2</v>
      </c>
      <c r="AH498">
        <v>497</v>
      </c>
      <c r="AI498">
        <v>1551.5130013514945</v>
      </c>
      <c r="AK498">
        <v>497</v>
      </c>
      <c r="AL498">
        <v>0.15882656754060787</v>
      </c>
      <c r="AN498">
        <v>497</v>
      </c>
      <c r="AO498">
        <v>0.29642679984085041</v>
      </c>
    </row>
    <row r="499" spans="31:41" x14ac:dyDescent="0.25">
      <c r="AE499">
        <v>498</v>
      </c>
      <c r="AF499" s="1">
        <v>2.7480991155973911E-2</v>
      </c>
      <c r="AH499">
        <v>498</v>
      </c>
      <c r="AI499">
        <v>8592.122179214366</v>
      </c>
      <c r="AK499">
        <v>498</v>
      </c>
      <c r="AL499">
        <v>0.2793342898439396</v>
      </c>
      <c r="AN499">
        <v>498</v>
      </c>
      <c r="AO499">
        <v>0.34644447130493289</v>
      </c>
    </row>
    <row r="500" spans="31:41" x14ac:dyDescent="0.25">
      <c r="AE500">
        <v>499</v>
      </c>
      <c r="AF500" s="1">
        <v>3.0293235086481518E-2</v>
      </c>
      <c r="AH500">
        <v>499</v>
      </c>
      <c r="AI500">
        <v>7550.5478708942728</v>
      </c>
      <c r="AK500">
        <v>499</v>
      </c>
      <c r="AL500">
        <v>0.16556339331124051</v>
      </c>
      <c r="AN500">
        <v>499</v>
      </c>
      <c r="AO500">
        <v>0.45829230923807962</v>
      </c>
    </row>
    <row r="501" spans="31:41" x14ac:dyDescent="0.25">
      <c r="AE501">
        <v>500</v>
      </c>
      <c r="AF501" s="1">
        <v>2.8106716846213908E-2</v>
      </c>
      <c r="AH501">
        <v>500</v>
      </c>
      <c r="AI501">
        <v>51367.068744088196</v>
      </c>
      <c r="AK501">
        <v>500</v>
      </c>
      <c r="AL501">
        <v>0.17959510263788761</v>
      </c>
      <c r="AN501">
        <v>500</v>
      </c>
      <c r="AO501">
        <v>0.42703582836974358</v>
      </c>
    </row>
    <row r="502" spans="31:41" x14ac:dyDescent="0.25">
      <c r="AE502">
        <v>501</v>
      </c>
      <c r="AF502" s="1">
        <v>3.1757179696860538E-2</v>
      </c>
      <c r="AH502">
        <v>501</v>
      </c>
      <c r="AI502">
        <v>1534.6531752661319</v>
      </c>
      <c r="AK502">
        <v>501</v>
      </c>
      <c r="AL502">
        <v>0.26138877497432694</v>
      </c>
      <c r="AN502">
        <v>501</v>
      </c>
      <c r="AO502">
        <v>0.38147135332621412</v>
      </c>
    </row>
    <row r="503" spans="31:41" x14ac:dyDescent="0.25">
      <c r="AE503">
        <v>502</v>
      </c>
      <c r="AF503" s="1">
        <v>3.1415961450012464E-2</v>
      </c>
      <c r="AH503">
        <v>502</v>
      </c>
      <c r="AI503">
        <v>1436.4042586156511</v>
      </c>
      <c r="AK503">
        <v>502</v>
      </c>
      <c r="AL503">
        <v>0.19212575889526134</v>
      </c>
      <c r="AN503">
        <v>502</v>
      </c>
      <c r="AO503">
        <v>0.42070574957209744</v>
      </c>
    </row>
    <row r="504" spans="31:41" x14ac:dyDescent="0.25">
      <c r="AE504">
        <v>503</v>
      </c>
      <c r="AF504" s="1">
        <v>2.6976389994890049E-2</v>
      </c>
      <c r="AH504">
        <v>503</v>
      </c>
      <c r="AI504">
        <v>7689.7723065972068</v>
      </c>
      <c r="AK504">
        <v>503</v>
      </c>
      <c r="AL504">
        <v>0.22414621594385609</v>
      </c>
      <c r="AN504">
        <v>503</v>
      </c>
      <c r="AO504">
        <v>0.36973515200758483</v>
      </c>
    </row>
    <row r="505" spans="31:41" x14ac:dyDescent="0.25">
      <c r="AE505">
        <v>504</v>
      </c>
      <c r="AF505" s="1">
        <v>2.6090804792013644E-2</v>
      </c>
      <c r="AH505">
        <v>504</v>
      </c>
      <c r="AI505">
        <v>3607.9943413793771</v>
      </c>
      <c r="AK505">
        <v>504</v>
      </c>
      <c r="AL505">
        <v>0.21143736369684618</v>
      </c>
      <c r="AN505">
        <v>504</v>
      </c>
      <c r="AO505">
        <v>0.48949270710025394</v>
      </c>
    </row>
    <row r="506" spans="31:41" x14ac:dyDescent="0.25">
      <c r="AE506">
        <v>505</v>
      </c>
      <c r="AF506" s="1">
        <v>3.473793192004937E-2</v>
      </c>
      <c r="AH506">
        <v>505</v>
      </c>
      <c r="AI506">
        <v>13346.055837183925</v>
      </c>
      <c r="AK506">
        <v>505</v>
      </c>
      <c r="AL506">
        <v>0.22802081634789725</v>
      </c>
      <c r="AN506">
        <v>505</v>
      </c>
      <c r="AO506">
        <v>0.37748039027662544</v>
      </c>
    </row>
    <row r="507" spans="31:41" x14ac:dyDescent="0.25">
      <c r="AE507">
        <v>506</v>
      </c>
      <c r="AF507" s="1">
        <v>3.0318456391460691E-2</v>
      </c>
      <c r="AH507">
        <v>506</v>
      </c>
      <c r="AI507">
        <v>6825.1925935502322</v>
      </c>
      <c r="AK507">
        <v>506</v>
      </c>
      <c r="AL507">
        <v>0.20206943433957941</v>
      </c>
      <c r="AN507">
        <v>506</v>
      </c>
      <c r="AO507">
        <v>0.33125335662221761</v>
      </c>
    </row>
    <row r="508" spans="31:41" x14ac:dyDescent="0.25">
      <c r="AE508">
        <v>507</v>
      </c>
      <c r="AF508" s="1">
        <v>3.6101929678030498E-2</v>
      </c>
      <c r="AH508">
        <v>507</v>
      </c>
      <c r="AI508">
        <v>6057.8851580276987</v>
      </c>
      <c r="AK508">
        <v>507</v>
      </c>
      <c r="AL508">
        <v>0.2314549232416461</v>
      </c>
      <c r="AN508">
        <v>507</v>
      </c>
      <c r="AO508">
        <v>0.43413086854848787</v>
      </c>
    </row>
    <row r="509" spans="31:41" x14ac:dyDescent="0.25">
      <c r="AE509">
        <v>508</v>
      </c>
      <c r="AF509" s="1">
        <v>2.7310001904902181E-2</v>
      </c>
      <c r="AH509">
        <v>508</v>
      </c>
      <c r="AI509">
        <v>4931.9759237954013</v>
      </c>
      <c r="AK509">
        <v>508</v>
      </c>
      <c r="AL509">
        <v>0.22663695519175275</v>
      </c>
      <c r="AN509">
        <v>508</v>
      </c>
      <c r="AO509">
        <v>0.37185054946968416</v>
      </c>
    </row>
    <row r="510" spans="31:41" x14ac:dyDescent="0.25">
      <c r="AE510">
        <v>509</v>
      </c>
      <c r="AF510" s="1">
        <v>2.9921724055090859E-2</v>
      </c>
      <c r="AH510">
        <v>509</v>
      </c>
      <c r="AI510">
        <v>1278.3473318697183</v>
      </c>
      <c r="AK510">
        <v>509</v>
      </c>
      <c r="AL510">
        <v>0.22130410115559293</v>
      </c>
      <c r="AN510">
        <v>509</v>
      </c>
      <c r="AO510">
        <v>0.52025225537459074</v>
      </c>
    </row>
    <row r="511" spans="31:41" x14ac:dyDescent="0.25">
      <c r="AE511">
        <v>510</v>
      </c>
      <c r="AF511" s="1">
        <v>3.0296979964680615E-2</v>
      </c>
      <c r="AH511">
        <v>510</v>
      </c>
      <c r="AI511">
        <v>26541.276807959031</v>
      </c>
      <c r="AK511">
        <v>510</v>
      </c>
      <c r="AL511">
        <v>0.17595881295512064</v>
      </c>
      <c r="AN511">
        <v>510</v>
      </c>
      <c r="AO511">
        <v>0.43775218779843533</v>
      </c>
    </row>
    <row r="512" spans="31:41" x14ac:dyDescent="0.25">
      <c r="AE512">
        <v>511</v>
      </c>
      <c r="AF512" s="1">
        <v>2.9720972441189097E-2</v>
      </c>
      <c r="AH512">
        <v>511</v>
      </c>
      <c r="AI512">
        <v>1528.4443421551584</v>
      </c>
      <c r="AK512">
        <v>511</v>
      </c>
      <c r="AL512">
        <v>0.18045821715304056</v>
      </c>
      <c r="AN512">
        <v>511</v>
      </c>
      <c r="AO512">
        <v>0.46432607383010532</v>
      </c>
    </row>
    <row r="513" spans="31:41" x14ac:dyDescent="0.25">
      <c r="AE513">
        <v>512</v>
      </c>
      <c r="AF513" s="1">
        <v>3.0233825548060755E-2</v>
      </c>
      <c r="AH513">
        <v>512</v>
      </c>
      <c r="AI513">
        <v>1726.2894572497087</v>
      </c>
      <c r="AK513">
        <v>512</v>
      </c>
      <c r="AL513">
        <v>0.26007920198826151</v>
      </c>
      <c r="AN513">
        <v>512</v>
      </c>
      <c r="AO513">
        <v>0.37761564113483675</v>
      </c>
    </row>
    <row r="514" spans="31:41" x14ac:dyDescent="0.25">
      <c r="AE514">
        <v>513</v>
      </c>
      <c r="AF514" s="1">
        <v>3.273152316915251E-2</v>
      </c>
      <c r="AH514">
        <v>513</v>
      </c>
      <c r="AI514">
        <v>2318.0757447205178</v>
      </c>
      <c r="AK514">
        <v>513</v>
      </c>
      <c r="AL514">
        <v>0.13902136385400682</v>
      </c>
      <c r="AN514">
        <v>513</v>
      </c>
      <c r="AO514">
        <v>0.43198424193922991</v>
      </c>
    </row>
    <row r="515" spans="31:41" x14ac:dyDescent="0.25">
      <c r="AE515">
        <v>514</v>
      </c>
      <c r="AF515" s="1">
        <v>2.7591168798198451E-2</v>
      </c>
      <c r="AH515">
        <v>514</v>
      </c>
      <c r="AI515">
        <v>662.35545153593375</v>
      </c>
      <c r="AK515">
        <v>514</v>
      </c>
      <c r="AL515">
        <v>9.8770982982868669E-2</v>
      </c>
      <c r="AN515">
        <v>514</v>
      </c>
      <c r="AO515">
        <v>0.47204997300016938</v>
      </c>
    </row>
    <row r="516" spans="31:41" x14ac:dyDescent="0.25">
      <c r="AE516">
        <v>515</v>
      </c>
      <c r="AF516" s="1">
        <v>2.8429129374061279E-2</v>
      </c>
      <c r="AH516">
        <v>515</v>
      </c>
      <c r="AI516">
        <v>46079.170963991579</v>
      </c>
      <c r="AK516">
        <v>515</v>
      </c>
      <c r="AL516">
        <v>0.16482438110857328</v>
      </c>
      <c r="AN516">
        <v>515</v>
      </c>
      <c r="AO516">
        <v>0.47965780078567199</v>
      </c>
    </row>
    <row r="517" spans="31:41" x14ac:dyDescent="0.25">
      <c r="AE517">
        <v>516</v>
      </c>
      <c r="AF517" s="1">
        <v>3.3342293016947355E-2</v>
      </c>
      <c r="AH517">
        <v>516</v>
      </c>
      <c r="AI517">
        <v>10472.562269872538</v>
      </c>
      <c r="AK517">
        <v>516</v>
      </c>
      <c r="AL517">
        <v>0.15331810058120976</v>
      </c>
      <c r="AN517">
        <v>516</v>
      </c>
      <c r="AO517">
        <v>0.37733649839611355</v>
      </c>
    </row>
    <row r="518" spans="31:41" x14ac:dyDescent="0.25">
      <c r="AE518">
        <v>517</v>
      </c>
      <c r="AF518" s="1">
        <v>3.1834506330220114E-2</v>
      </c>
      <c r="AH518">
        <v>517</v>
      </c>
      <c r="AI518">
        <v>14210.719700393392</v>
      </c>
      <c r="AK518">
        <v>517</v>
      </c>
      <c r="AL518">
        <v>0.20363444593339614</v>
      </c>
      <c r="AN518">
        <v>517</v>
      </c>
      <c r="AO518">
        <v>0.36351405114907498</v>
      </c>
    </row>
    <row r="519" spans="31:41" x14ac:dyDescent="0.25">
      <c r="AE519">
        <v>518</v>
      </c>
      <c r="AF519" s="1">
        <v>2.429311718571503E-2</v>
      </c>
      <c r="AH519">
        <v>518</v>
      </c>
      <c r="AI519">
        <v>999.20066729706173</v>
      </c>
      <c r="AK519">
        <v>518</v>
      </c>
      <c r="AL519">
        <v>0.34140763770400551</v>
      </c>
      <c r="AN519">
        <v>518</v>
      </c>
      <c r="AO519">
        <v>0.44801968370122458</v>
      </c>
    </row>
    <row r="520" spans="31:41" x14ac:dyDescent="0.25">
      <c r="AE520">
        <v>519</v>
      </c>
      <c r="AF520" s="1">
        <v>3.6862138754624185E-2</v>
      </c>
      <c r="AH520">
        <v>519</v>
      </c>
      <c r="AI520">
        <v>998.07248835543999</v>
      </c>
      <c r="AK520">
        <v>519</v>
      </c>
      <c r="AL520">
        <v>0.13819428812735965</v>
      </c>
      <c r="AN520">
        <v>519</v>
      </c>
      <c r="AO520">
        <v>0.30060957145797595</v>
      </c>
    </row>
    <row r="521" spans="31:41" x14ac:dyDescent="0.25">
      <c r="AE521">
        <v>520</v>
      </c>
      <c r="AF521" s="1">
        <v>3.091764976480782E-2</v>
      </c>
      <c r="AH521">
        <v>520</v>
      </c>
      <c r="AI521">
        <v>7752.0053648989997</v>
      </c>
      <c r="AK521">
        <v>520</v>
      </c>
      <c r="AL521">
        <v>0.11811260772744282</v>
      </c>
      <c r="AN521">
        <v>520</v>
      </c>
      <c r="AO521">
        <v>0.4506765005287503</v>
      </c>
    </row>
    <row r="522" spans="31:41" x14ac:dyDescent="0.25">
      <c r="AE522">
        <v>521</v>
      </c>
      <c r="AF522" s="1">
        <v>3.2375540582836315E-2</v>
      </c>
      <c r="AH522">
        <v>521</v>
      </c>
      <c r="AI522">
        <v>5794.3318576130832</v>
      </c>
      <c r="AK522">
        <v>521</v>
      </c>
      <c r="AL522">
        <v>0.20812264585771501</v>
      </c>
      <c r="AN522">
        <v>521</v>
      </c>
      <c r="AO522">
        <v>0.43424329160167524</v>
      </c>
    </row>
    <row r="523" spans="31:41" x14ac:dyDescent="0.25">
      <c r="AE523">
        <v>522</v>
      </c>
      <c r="AF523" s="1">
        <v>2.7706749885470616E-2</v>
      </c>
      <c r="AH523">
        <v>522</v>
      </c>
      <c r="AI523">
        <v>826.26177788063035</v>
      </c>
      <c r="AK523">
        <v>522</v>
      </c>
      <c r="AL523">
        <v>0.19237326592517423</v>
      </c>
      <c r="AN523">
        <v>522</v>
      </c>
      <c r="AO523">
        <v>0.36754496702681672</v>
      </c>
    </row>
    <row r="524" spans="31:41" x14ac:dyDescent="0.25">
      <c r="AE524">
        <v>523</v>
      </c>
      <c r="AF524" s="1">
        <v>2.8884060481895402E-2</v>
      </c>
      <c r="AH524">
        <v>523</v>
      </c>
      <c r="AI524">
        <v>5350.8493780503713</v>
      </c>
      <c r="AK524">
        <v>523</v>
      </c>
      <c r="AL524">
        <v>0.13246660871274968</v>
      </c>
      <c r="AN524">
        <v>523</v>
      </c>
      <c r="AO524">
        <v>0.31886782165258604</v>
      </c>
    </row>
    <row r="525" spans="31:41" x14ac:dyDescent="0.25">
      <c r="AE525">
        <v>524</v>
      </c>
      <c r="AF525" s="1">
        <v>2.7749024846466019E-2</v>
      </c>
      <c r="AH525">
        <v>524</v>
      </c>
      <c r="AI525">
        <v>3294.5113486668961</v>
      </c>
      <c r="AK525">
        <v>524</v>
      </c>
      <c r="AL525">
        <v>0.19985648027816033</v>
      </c>
      <c r="AN525">
        <v>524</v>
      </c>
      <c r="AO525">
        <v>0.2886101919265166</v>
      </c>
    </row>
    <row r="526" spans="31:41" x14ac:dyDescent="0.25">
      <c r="AE526">
        <v>525</v>
      </c>
      <c r="AF526" s="1">
        <v>2.7411380661582996E-2</v>
      </c>
      <c r="AH526">
        <v>525</v>
      </c>
      <c r="AI526">
        <v>8998.8757012036676</v>
      </c>
      <c r="AK526">
        <v>525</v>
      </c>
      <c r="AL526">
        <v>0.18781682497462932</v>
      </c>
      <c r="AN526">
        <v>525</v>
      </c>
      <c r="AO526">
        <v>0.32560491616232079</v>
      </c>
    </row>
    <row r="527" spans="31:41" x14ac:dyDescent="0.25">
      <c r="AE527">
        <v>526</v>
      </c>
      <c r="AF527" s="1">
        <v>3.0553993630188847E-2</v>
      </c>
      <c r="AH527">
        <v>526</v>
      </c>
      <c r="AI527">
        <v>9145.7563583790688</v>
      </c>
      <c r="AK527">
        <v>526</v>
      </c>
      <c r="AL527">
        <v>0.21674287185042762</v>
      </c>
      <c r="AN527">
        <v>526</v>
      </c>
      <c r="AO527">
        <v>0.41013769354420948</v>
      </c>
    </row>
    <row r="528" spans="31:41" x14ac:dyDescent="0.25">
      <c r="AE528">
        <v>527</v>
      </c>
      <c r="AF528" s="1">
        <v>2.4695326037504017E-2</v>
      </c>
      <c r="AH528">
        <v>527</v>
      </c>
      <c r="AI528">
        <v>16722.087804681811</v>
      </c>
      <c r="AK528">
        <v>527</v>
      </c>
      <c r="AL528">
        <v>0.19715149522716949</v>
      </c>
      <c r="AN528">
        <v>527</v>
      </c>
      <c r="AO528">
        <v>0.49862898285746177</v>
      </c>
    </row>
    <row r="529" spans="31:41" x14ac:dyDescent="0.25">
      <c r="AE529">
        <v>528</v>
      </c>
      <c r="AF529" s="1">
        <v>2.8106732735140527E-2</v>
      </c>
      <c r="AH529">
        <v>528</v>
      </c>
      <c r="AI529">
        <v>3541.0763343067824</v>
      </c>
      <c r="AK529">
        <v>528</v>
      </c>
      <c r="AL529">
        <v>0.18248161132807356</v>
      </c>
      <c r="AN529">
        <v>528</v>
      </c>
      <c r="AO529">
        <v>0.38057255559440367</v>
      </c>
    </row>
    <row r="530" spans="31:41" x14ac:dyDescent="0.25">
      <c r="AE530">
        <v>529</v>
      </c>
      <c r="AF530" s="1">
        <v>2.7826408863327545E-2</v>
      </c>
      <c r="AH530">
        <v>529</v>
      </c>
      <c r="AI530">
        <v>1408.2217438962693</v>
      </c>
      <c r="AK530">
        <v>529</v>
      </c>
      <c r="AL530">
        <v>0.32264041093056806</v>
      </c>
      <c r="AN530">
        <v>529</v>
      </c>
      <c r="AO530">
        <v>0.35357510406505743</v>
      </c>
    </row>
    <row r="531" spans="31:41" x14ac:dyDescent="0.25">
      <c r="AE531">
        <v>530</v>
      </c>
      <c r="AF531" s="1">
        <v>3.0024889645337227E-2</v>
      </c>
      <c r="AH531">
        <v>530</v>
      </c>
      <c r="AI531">
        <v>6373.8713040865287</v>
      </c>
      <c r="AK531">
        <v>530</v>
      </c>
      <c r="AL531">
        <v>0.17854494842473756</v>
      </c>
      <c r="AN531">
        <v>530</v>
      </c>
      <c r="AO531">
        <v>0.40608361773165336</v>
      </c>
    </row>
    <row r="532" spans="31:41" x14ac:dyDescent="0.25">
      <c r="AE532">
        <v>531</v>
      </c>
      <c r="AF532" s="1">
        <v>3.2685330260263212E-2</v>
      </c>
      <c r="AH532">
        <v>531</v>
      </c>
      <c r="AI532">
        <v>2469.5799423572016</v>
      </c>
      <c r="AK532">
        <v>531</v>
      </c>
      <c r="AL532">
        <v>0.22220666055521704</v>
      </c>
      <c r="AN532">
        <v>531</v>
      </c>
      <c r="AO532">
        <v>0.44853221651398179</v>
      </c>
    </row>
    <row r="533" spans="31:41" x14ac:dyDescent="0.25">
      <c r="AE533">
        <v>532</v>
      </c>
      <c r="AF533" s="1">
        <v>3.5252017052776363E-2</v>
      </c>
      <c r="AH533">
        <v>532</v>
      </c>
      <c r="AI533">
        <v>2876.2779806159374</v>
      </c>
      <c r="AK533">
        <v>532</v>
      </c>
      <c r="AL533">
        <v>0.16719615351213571</v>
      </c>
      <c r="AN533">
        <v>532</v>
      </c>
      <c r="AO533">
        <v>0.43424060347383353</v>
      </c>
    </row>
    <row r="534" spans="31:41" x14ac:dyDescent="0.25">
      <c r="AE534">
        <v>533</v>
      </c>
      <c r="AF534" s="1">
        <v>3.2163006435055763E-2</v>
      </c>
      <c r="AH534">
        <v>533</v>
      </c>
      <c r="AI534">
        <v>9936.871824368558</v>
      </c>
      <c r="AK534">
        <v>533</v>
      </c>
      <c r="AL534">
        <v>0.17429924242871508</v>
      </c>
      <c r="AN534">
        <v>533</v>
      </c>
      <c r="AO534">
        <v>0.36987452035072693</v>
      </c>
    </row>
    <row r="535" spans="31:41" x14ac:dyDescent="0.25">
      <c r="AE535">
        <v>534</v>
      </c>
      <c r="AF535" s="1">
        <v>3.233085325972529E-2</v>
      </c>
      <c r="AH535">
        <v>534</v>
      </c>
      <c r="AI535">
        <v>2484.1232027782467</v>
      </c>
      <c r="AK535">
        <v>534</v>
      </c>
      <c r="AL535">
        <v>0.2274191650800895</v>
      </c>
      <c r="AN535">
        <v>534</v>
      </c>
      <c r="AO535">
        <v>0.3815178275490918</v>
      </c>
    </row>
    <row r="536" spans="31:41" x14ac:dyDescent="0.25">
      <c r="AE536">
        <v>535</v>
      </c>
      <c r="AF536" s="1">
        <v>2.8997383294924406E-2</v>
      </c>
      <c r="AH536">
        <v>535</v>
      </c>
      <c r="AI536">
        <v>5788.5628259398909</v>
      </c>
      <c r="AK536">
        <v>535</v>
      </c>
      <c r="AL536">
        <v>0.16894286941202991</v>
      </c>
      <c r="AN536">
        <v>535</v>
      </c>
      <c r="AO536">
        <v>0.49892908612984904</v>
      </c>
    </row>
    <row r="537" spans="31:41" x14ac:dyDescent="0.25">
      <c r="AE537">
        <v>536</v>
      </c>
      <c r="AF537" s="1">
        <v>2.7526898212580697E-2</v>
      </c>
      <c r="AH537">
        <v>536</v>
      </c>
      <c r="AI537">
        <v>2310.6734633445894</v>
      </c>
      <c r="AK537">
        <v>536</v>
      </c>
      <c r="AL537">
        <v>0.16389791886889288</v>
      </c>
      <c r="AN537">
        <v>536</v>
      </c>
      <c r="AO537">
        <v>0.33478671400487714</v>
      </c>
    </row>
    <row r="538" spans="31:41" x14ac:dyDescent="0.25">
      <c r="AE538">
        <v>537</v>
      </c>
      <c r="AF538" s="1">
        <v>3.087835311478937E-2</v>
      </c>
      <c r="AH538">
        <v>537</v>
      </c>
      <c r="AI538">
        <v>3435.1792623613928</v>
      </c>
      <c r="AK538">
        <v>537</v>
      </c>
      <c r="AL538">
        <v>0.19567179547452787</v>
      </c>
      <c r="AN538">
        <v>537</v>
      </c>
      <c r="AO538">
        <v>0.32306984293456364</v>
      </c>
    </row>
    <row r="539" spans="31:41" x14ac:dyDescent="0.25">
      <c r="AE539">
        <v>538</v>
      </c>
      <c r="AF539" s="1">
        <v>3.1737277150480026E-2</v>
      </c>
      <c r="AH539">
        <v>538</v>
      </c>
      <c r="AI539">
        <v>8488.3882029267479</v>
      </c>
      <c r="AK539">
        <v>538</v>
      </c>
      <c r="AL539">
        <v>0.21973805804508925</v>
      </c>
      <c r="AN539">
        <v>538</v>
      </c>
      <c r="AO539">
        <v>0.42682709413024378</v>
      </c>
    </row>
    <row r="540" spans="31:41" x14ac:dyDescent="0.25">
      <c r="AE540">
        <v>539</v>
      </c>
      <c r="AF540" s="1">
        <v>3.3171223653894799E-2</v>
      </c>
      <c r="AH540">
        <v>539</v>
      </c>
      <c r="AI540">
        <v>5759.3826813913429</v>
      </c>
      <c r="AK540">
        <v>539</v>
      </c>
      <c r="AL540">
        <v>0.12663815053764804</v>
      </c>
      <c r="AN540">
        <v>539</v>
      </c>
      <c r="AO540">
        <v>0.39692828839547106</v>
      </c>
    </row>
    <row r="541" spans="31:41" x14ac:dyDescent="0.25">
      <c r="AE541">
        <v>540</v>
      </c>
      <c r="AF541" s="1">
        <v>2.8304833603955748E-2</v>
      </c>
      <c r="AH541">
        <v>540</v>
      </c>
      <c r="AI541">
        <v>5134.7389644108889</v>
      </c>
      <c r="AK541">
        <v>540</v>
      </c>
      <c r="AL541">
        <v>0.20115741098315218</v>
      </c>
      <c r="AN541">
        <v>540</v>
      </c>
      <c r="AO541">
        <v>0.33996955228452613</v>
      </c>
    </row>
    <row r="542" spans="31:41" x14ac:dyDescent="0.25">
      <c r="AE542">
        <v>541</v>
      </c>
      <c r="AF542" s="1">
        <v>2.2662358543756866E-2</v>
      </c>
      <c r="AH542">
        <v>541</v>
      </c>
      <c r="AI542">
        <v>5617.6348366646735</v>
      </c>
      <c r="AK542">
        <v>541</v>
      </c>
      <c r="AL542">
        <v>0.20118048081904055</v>
      </c>
      <c r="AN542">
        <v>541</v>
      </c>
      <c r="AO542">
        <v>0.40001991284999616</v>
      </c>
    </row>
    <row r="543" spans="31:41" x14ac:dyDescent="0.25">
      <c r="AE543">
        <v>542</v>
      </c>
      <c r="AF543" s="1">
        <v>3.4134231812919191E-2</v>
      </c>
      <c r="AH543">
        <v>542</v>
      </c>
      <c r="AI543">
        <v>12355.400980854462</v>
      </c>
      <c r="AK543">
        <v>542</v>
      </c>
      <c r="AL543">
        <v>0.20382341568359108</v>
      </c>
      <c r="AN543">
        <v>542</v>
      </c>
      <c r="AO543">
        <v>0.34904691774501417</v>
      </c>
    </row>
    <row r="544" spans="31:41" x14ac:dyDescent="0.25">
      <c r="AE544">
        <v>543</v>
      </c>
      <c r="AF544" s="1">
        <v>3.1532532861388463E-2</v>
      </c>
      <c r="AH544">
        <v>543</v>
      </c>
      <c r="AI544">
        <v>9630.1519313543467</v>
      </c>
      <c r="AK544">
        <v>543</v>
      </c>
      <c r="AL544">
        <v>0.12525677524961781</v>
      </c>
      <c r="AN544">
        <v>543</v>
      </c>
      <c r="AO544">
        <v>0.46836126973805592</v>
      </c>
    </row>
    <row r="545" spans="31:41" x14ac:dyDescent="0.25">
      <c r="AE545">
        <v>544</v>
      </c>
      <c r="AF545" s="1">
        <v>3.4893571123550071E-2</v>
      </c>
      <c r="AH545">
        <v>544</v>
      </c>
      <c r="AI545">
        <v>13313.446885734216</v>
      </c>
      <c r="AK545">
        <v>544</v>
      </c>
      <c r="AL545">
        <v>0.21851341267261676</v>
      </c>
      <c r="AN545">
        <v>544</v>
      </c>
      <c r="AO545">
        <v>0.52653356432190468</v>
      </c>
    </row>
    <row r="546" spans="31:41" x14ac:dyDescent="0.25">
      <c r="AE546">
        <v>545</v>
      </c>
      <c r="AF546" s="1">
        <v>3.8393091609070673E-2</v>
      </c>
      <c r="AH546">
        <v>545</v>
      </c>
      <c r="AI546">
        <v>9565.7002713250131</v>
      </c>
      <c r="AK546">
        <v>545</v>
      </c>
      <c r="AL546">
        <v>0.1673540756175535</v>
      </c>
      <c r="AN546">
        <v>545</v>
      </c>
      <c r="AO546">
        <v>0.41786709656359872</v>
      </c>
    </row>
    <row r="547" spans="31:41" x14ac:dyDescent="0.25">
      <c r="AE547">
        <v>546</v>
      </c>
      <c r="AF547" s="1">
        <v>2.7533264588501805E-2</v>
      </c>
      <c r="AH547">
        <v>546</v>
      </c>
      <c r="AI547">
        <v>1439.793159255069</v>
      </c>
      <c r="AK547">
        <v>546</v>
      </c>
      <c r="AL547">
        <v>0.21787233807181344</v>
      </c>
      <c r="AN547">
        <v>546</v>
      </c>
      <c r="AO547">
        <v>0.38624383731096595</v>
      </c>
    </row>
    <row r="548" spans="31:41" x14ac:dyDescent="0.25">
      <c r="AE548">
        <v>547</v>
      </c>
      <c r="AF548" s="1">
        <v>3.2832726475841234E-2</v>
      </c>
      <c r="AH548">
        <v>547</v>
      </c>
      <c r="AI548">
        <v>19715.458748928741</v>
      </c>
      <c r="AK548">
        <v>547</v>
      </c>
      <c r="AL548">
        <v>0.15273891945676357</v>
      </c>
      <c r="AN548">
        <v>547</v>
      </c>
      <c r="AO548">
        <v>0.43729373787403741</v>
      </c>
    </row>
    <row r="549" spans="31:41" x14ac:dyDescent="0.25">
      <c r="AE549">
        <v>548</v>
      </c>
      <c r="AF549" s="1">
        <v>3.2714100571157534E-2</v>
      </c>
      <c r="AH549">
        <v>548</v>
      </c>
      <c r="AI549">
        <v>3380.8749473024459</v>
      </c>
      <c r="AK549">
        <v>548</v>
      </c>
      <c r="AL549">
        <v>0.13755414825146284</v>
      </c>
      <c r="AN549">
        <v>548</v>
      </c>
      <c r="AO549">
        <v>0.40749515255439833</v>
      </c>
    </row>
    <row r="550" spans="31:41" x14ac:dyDescent="0.25">
      <c r="AE550">
        <v>549</v>
      </c>
      <c r="AF550" s="1">
        <v>3.2371667993509767E-2</v>
      </c>
      <c r="AH550">
        <v>549</v>
      </c>
      <c r="AI550">
        <v>809.63433986730649</v>
      </c>
      <c r="AK550">
        <v>549</v>
      </c>
      <c r="AL550">
        <v>0.20926145617670927</v>
      </c>
      <c r="AN550">
        <v>549</v>
      </c>
      <c r="AO550">
        <v>0.46757543584987799</v>
      </c>
    </row>
    <row r="551" spans="31:41" x14ac:dyDescent="0.25">
      <c r="AE551">
        <v>550</v>
      </c>
      <c r="AF551" s="1">
        <v>2.7293179297131376E-2</v>
      </c>
      <c r="AH551">
        <v>550</v>
      </c>
      <c r="AI551">
        <v>17090.521811885315</v>
      </c>
      <c r="AK551">
        <v>550</v>
      </c>
      <c r="AL551">
        <v>0.26178674930536044</v>
      </c>
      <c r="AN551">
        <v>550</v>
      </c>
      <c r="AO551">
        <v>0.44220216256516803</v>
      </c>
    </row>
    <row r="552" spans="31:41" x14ac:dyDescent="0.25">
      <c r="AE552">
        <v>551</v>
      </c>
      <c r="AF552" s="1">
        <v>3.0163806259998704E-2</v>
      </c>
      <c r="AH552">
        <v>551</v>
      </c>
      <c r="AI552">
        <v>6740.0735603023231</v>
      </c>
      <c r="AK552">
        <v>551</v>
      </c>
      <c r="AL552">
        <v>0.1555910274994563</v>
      </c>
      <c r="AN552">
        <v>551</v>
      </c>
      <c r="AO552">
        <v>0.44109125115002101</v>
      </c>
    </row>
    <row r="553" spans="31:41" x14ac:dyDescent="0.25">
      <c r="AE553">
        <v>552</v>
      </c>
      <c r="AF553" s="1">
        <v>2.9578943641218158E-2</v>
      </c>
      <c r="AH553">
        <v>552</v>
      </c>
      <c r="AI553">
        <v>13047.816187125156</v>
      </c>
      <c r="AK553">
        <v>552</v>
      </c>
      <c r="AL553">
        <v>0.18261791095754107</v>
      </c>
      <c r="AN553">
        <v>552</v>
      </c>
      <c r="AO553">
        <v>0.38363722169745818</v>
      </c>
    </row>
    <row r="554" spans="31:41" x14ac:dyDescent="0.25">
      <c r="AE554">
        <v>553</v>
      </c>
      <c r="AF554" s="1">
        <v>3.023685748639493E-2</v>
      </c>
      <c r="AH554">
        <v>553</v>
      </c>
      <c r="AI554">
        <v>1324.7325797938199</v>
      </c>
      <c r="AK554">
        <v>553</v>
      </c>
      <c r="AL554">
        <v>0.15946567216342619</v>
      </c>
      <c r="AN554">
        <v>553</v>
      </c>
      <c r="AO554">
        <v>0.48838441716765407</v>
      </c>
    </row>
    <row r="555" spans="31:41" x14ac:dyDescent="0.25">
      <c r="AE555">
        <v>554</v>
      </c>
      <c r="AF555" s="1">
        <v>3.3912018090799467E-2</v>
      </c>
      <c r="AH555">
        <v>554</v>
      </c>
      <c r="AI555">
        <v>2226.4058987024969</v>
      </c>
      <c r="AK555">
        <v>554</v>
      </c>
      <c r="AL555">
        <v>0.33482047228492251</v>
      </c>
      <c r="AN555">
        <v>554</v>
      </c>
      <c r="AO555">
        <v>0.40773271805488237</v>
      </c>
    </row>
    <row r="556" spans="31:41" x14ac:dyDescent="0.25">
      <c r="AE556">
        <v>555</v>
      </c>
      <c r="AF556" s="1">
        <v>3.3506763200916723E-2</v>
      </c>
      <c r="AH556">
        <v>555</v>
      </c>
      <c r="AI556">
        <v>4691.6358212197674</v>
      </c>
      <c r="AK556">
        <v>555</v>
      </c>
      <c r="AL556">
        <v>0.22204456065134839</v>
      </c>
      <c r="AN556">
        <v>555</v>
      </c>
      <c r="AO556">
        <v>0.43207544552687449</v>
      </c>
    </row>
    <row r="557" spans="31:41" x14ac:dyDescent="0.25">
      <c r="AE557">
        <v>556</v>
      </c>
      <c r="AF557" s="1">
        <v>3.3660446710430003E-2</v>
      </c>
      <c r="AH557">
        <v>556</v>
      </c>
      <c r="AI557">
        <v>471.79990394956849</v>
      </c>
      <c r="AK557">
        <v>556</v>
      </c>
      <c r="AL557">
        <v>0.16041643021113103</v>
      </c>
      <c r="AN557">
        <v>556</v>
      </c>
      <c r="AO557">
        <v>0.43008451639513567</v>
      </c>
    </row>
    <row r="558" spans="31:41" x14ac:dyDescent="0.25">
      <c r="AE558">
        <v>557</v>
      </c>
      <c r="AF558" s="1">
        <v>3.2512510838537345E-2</v>
      </c>
      <c r="AH558">
        <v>557</v>
      </c>
      <c r="AI558">
        <v>5166.5827534577529</v>
      </c>
      <c r="AK558">
        <v>557</v>
      </c>
      <c r="AL558">
        <v>0.19300030957545189</v>
      </c>
      <c r="AN558">
        <v>557</v>
      </c>
      <c r="AO558">
        <v>0.39512065084369979</v>
      </c>
    </row>
    <row r="559" spans="31:41" x14ac:dyDescent="0.25">
      <c r="AE559">
        <v>558</v>
      </c>
      <c r="AF559" s="1">
        <v>2.6424806697800562E-2</v>
      </c>
      <c r="AH559">
        <v>558</v>
      </c>
      <c r="AI559">
        <v>1854.340940468986</v>
      </c>
      <c r="AK559">
        <v>558</v>
      </c>
      <c r="AL559">
        <v>0.24107087895829021</v>
      </c>
      <c r="AN559">
        <v>558</v>
      </c>
      <c r="AO559">
        <v>0.4827367454571263</v>
      </c>
    </row>
    <row r="560" spans="31:41" x14ac:dyDescent="0.25">
      <c r="AE560">
        <v>559</v>
      </c>
      <c r="AF560" s="1">
        <v>3.356628833505515E-2</v>
      </c>
      <c r="AH560">
        <v>559</v>
      </c>
      <c r="AI560">
        <v>2651.5911050862182</v>
      </c>
      <c r="AK560">
        <v>559</v>
      </c>
      <c r="AL560">
        <v>0.13163933815452855</v>
      </c>
      <c r="AN560">
        <v>559</v>
      </c>
      <c r="AO560">
        <v>0.43723806459501741</v>
      </c>
    </row>
    <row r="561" spans="31:41" x14ac:dyDescent="0.25">
      <c r="AE561">
        <v>560</v>
      </c>
      <c r="AF561" s="1">
        <v>2.8064762436150748E-2</v>
      </c>
      <c r="AH561">
        <v>560</v>
      </c>
      <c r="AI561">
        <v>2307.5414060549015</v>
      </c>
      <c r="AK561">
        <v>560</v>
      </c>
      <c r="AL561">
        <v>0.20448045058850958</v>
      </c>
      <c r="AN561">
        <v>560</v>
      </c>
      <c r="AO561">
        <v>0.37423285410038376</v>
      </c>
    </row>
    <row r="562" spans="31:41" x14ac:dyDescent="0.25">
      <c r="AE562">
        <v>561</v>
      </c>
      <c r="AF562" s="1">
        <v>3.0201271929585882E-2</v>
      </c>
      <c r="AH562">
        <v>561</v>
      </c>
      <c r="AI562">
        <v>4387.3925648960858</v>
      </c>
      <c r="AK562">
        <v>561</v>
      </c>
      <c r="AL562">
        <v>0.13395425047381981</v>
      </c>
      <c r="AN562">
        <v>561</v>
      </c>
      <c r="AO562">
        <v>0.4106384241886285</v>
      </c>
    </row>
    <row r="563" spans="31:41" x14ac:dyDescent="0.25">
      <c r="AE563">
        <v>562</v>
      </c>
      <c r="AF563" s="1">
        <v>2.7676531620104861E-2</v>
      </c>
      <c r="AH563">
        <v>562</v>
      </c>
      <c r="AI563">
        <v>1881.277407074783</v>
      </c>
      <c r="AK563">
        <v>562</v>
      </c>
      <c r="AL563">
        <v>0.15555594755459612</v>
      </c>
      <c r="AN563">
        <v>562</v>
      </c>
      <c r="AO563">
        <v>0.36541872866857478</v>
      </c>
    </row>
    <row r="564" spans="31:41" x14ac:dyDescent="0.25">
      <c r="AE564">
        <v>563</v>
      </c>
      <c r="AF564" s="1">
        <v>3.2026972585017299E-2</v>
      </c>
      <c r="AH564">
        <v>563</v>
      </c>
      <c r="AI564">
        <v>5651.1339041256651</v>
      </c>
      <c r="AK564">
        <v>563</v>
      </c>
      <c r="AL564">
        <v>0.21478655686472559</v>
      </c>
      <c r="AN564">
        <v>563</v>
      </c>
      <c r="AO564">
        <v>0.46919983247571895</v>
      </c>
    </row>
    <row r="565" spans="31:41" x14ac:dyDescent="0.25">
      <c r="AE565">
        <v>564</v>
      </c>
      <c r="AF565" s="1">
        <v>3.3714337541355333E-2</v>
      </c>
      <c r="AH565">
        <v>564</v>
      </c>
      <c r="AI565">
        <v>2423.8325808970253</v>
      </c>
      <c r="AK565">
        <v>564</v>
      </c>
      <c r="AL565">
        <v>0.10012503708450485</v>
      </c>
      <c r="AN565">
        <v>564</v>
      </c>
      <c r="AO565">
        <v>0.37293537854201919</v>
      </c>
    </row>
    <row r="566" spans="31:41" x14ac:dyDescent="0.25">
      <c r="AE566">
        <v>565</v>
      </c>
      <c r="AF566" s="1">
        <v>2.8328872770556401E-2</v>
      </c>
      <c r="AH566">
        <v>565</v>
      </c>
      <c r="AI566">
        <v>2404.7349906125719</v>
      </c>
      <c r="AK566">
        <v>565</v>
      </c>
      <c r="AL566">
        <v>0.24928942924117356</v>
      </c>
      <c r="AN566">
        <v>565</v>
      </c>
      <c r="AO566">
        <v>0.54035442935743205</v>
      </c>
    </row>
    <row r="567" spans="31:41" x14ac:dyDescent="0.25">
      <c r="AE567">
        <v>566</v>
      </c>
      <c r="AF567" s="1">
        <v>3.1246895748172632E-2</v>
      </c>
      <c r="AH567">
        <v>566</v>
      </c>
      <c r="AI567">
        <v>4462.270485397933</v>
      </c>
      <c r="AK567">
        <v>566</v>
      </c>
      <c r="AL567">
        <v>0.19475258397429279</v>
      </c>
      <c r="AN567">
        <v>566</v>
      </c>
      <c r="AO567">
        <v>0.33107692452571752</v>
      </c>
    </row>
    <row r="568" spans="31:41" x14ac:dyDescent="0.25">
      <c r="AE568">
        <v>567</v>
      </c>
      <c r="AF568" s="1">
        <v>3.1316586145154091E-2</v>
      </c>
      <c r="AH568">
        <v>567</v>
      </c>
      <c r="AI568">
        <v>1068.8476317338436</v>
      </c>
      <c r="AK568">
        <v>567</v>
      </c>
      <c r="AL568">
        <v>0.15118320775730512</v>
      </c>
      <c r="AN568">
        <v>567</v>
      </c>
      <c r="AO568">
        <v>0.43935387200445919</v>
      </c>
    </row>
    <row r="569" spans="31:41" x14ac:dyDescent="0.25">
      <c r="AE569">
        <v>568</v>
      </c>
      <c r="AF569" s="1">
        <v>3.6394974946043268E-2</v>
      </c>
      <c r="AH569">
        <v>568</v>
      </c>
      <c r="AI569">
        <v>1080.3408376106775</v>
      </c>
      <c r="AK569">
        <v>568</v>
      </c>
      <c r="AL569">
        <v>0.25322169777782583</v>
      </c>
      <c r="AN569">
        <v>568</v>
      </c>
      <c r="AO569">
        <v>0.38509152135511182</v>
      </c>
    </row>
    <row r="570" spans="31:41" x14ac:dyDescent="0.25">
      <c r="AE570">
        <v>569</v>
      </c>
      <c r="AF570" s="1">
        <v>3.1810088253414692E-2</v>
      </c>
      <c r="AH570">
        <v>569</v>
      </c>
      <c r="AI570">
        <v>2836.9156480721695</v>
      </c>
      <c r="AK570">
        <v>569</v>
      </c>
      <c r="AL570">
        <v>0.23626801186849242</v>
      </c>
      <c r="AN570">
        <v>569</v>
      </c>
      <c r="AO570">
        <v>0.43171298246636647</v>
      </c>
    </row>
    <row r="571" spans="31:41" x14ac:dyDescent="0.25">
      <c r="AE571">
        <v>570</v>
      </c>
      <c r="AF571" s="1">
        <v>3.4522824560064169E-2</v>
      </c>
      <c r="AH571">
        <v>570</v>
      </c>
      <c r="AI571">
        <v>462.97492035248928</v>
      </c>
      <c r="AK571">
        <v>570</v>
      </c>
      <c r="AL571">
        <v>0.18317499298191195</v>
      </c>
      <c r="AN571">
        <v>570</v>
      </c>
      <c r="AO571">
        <v>0.4295977244991025</v>
      </c>
    </row>
    <row r="572" spans="31:41" x14ac:dyDescent="0.25">
      <c r="AE572">
        <v>571</v>
      </c>
      <c r="AF572" s="1">
        <v>2.9445485820862372E-2</v>
      </c>
      <c r="AH572">
        <v>571</v>
      </c>
      <c r="AI572">
        <v>1239.162287241355</v>
      </c>
      <c r="AK572">
        <v>571</v>
      </c>
      <c r="AL572">
        <v>0.14829995670170631</v>
      </c>
      <c r="AN572">
        <v>571</v>
      </c>
      <c r="AO572">
        <v>0.39164670469035234</v>
      </c>
    </row>
    <row r="573" spans="31:41" x14ac:dyDescent="0.25">
      <c r="AE573">
        <v>572</v>
      </c>
      <c r="AF573" s="1">
        <v>2.7545235744751428E-2</v>
      </c>
      <c r="AH573">
        <v>572</v>
      </c>
      <c r="AI573">
        <v>7694.6160293618032</v>
      </c>
      <c r="AK573">
        <v>572</v>
      </c>
      <c r="AL573">
        <v>0.30457072873797042</v>
      </c>
      <c r="AN573">
        <v>572</v>
      </c>
      <c r="AO573">
        <v>0.42179430557143999</v>
      </c>
    </row>
    <row r="574" spans="31:41" x14ac:dyDescent="0.25">
      <c r="AE574">
        <v>573</v>
      </c>
      <c r="AF574" s="1">
        <v>2.6511031908988514E-2</v>
      </c>
      <c r="AH574">
        <v>573</v>
      </c>
      <c r="AI574">
        <v>3950.6086038567196</v>
      </c>
      <c r="AK574">
        <v>573</v>
      </c>
      <c r="AL574">
        <v>0.26993748945903895</v>
      </c>
      <c r="AN574">
        <v>573</v>
      </c>
      <c r="AO574">
        <v>0.4541109349457052</v>
      </c>
    </row>
    <row r="575" spans="31:41" x14ac:dyDescent="0.25">
      <c r="AE575">
        <v>574</v>
      </c>
      <c r="AF575" s="1">
        <v>2.7109844984368525E-2</v>
      </c>
      <c r="AH575">
        <v>574</v>
      </c>
      <c r="AI575">
        <v>18809.74026677433</v>
      </c>
      <c r="AK575">
        <v>574</v>
      </c>
      <c r="AL575">
        <v>0.20646008705828742</v>
      </c>
      <c r="AN575">
        <v>574</v>
      </c>
      <c r="AO575">
        <v>0.33058523894140152</v>
      </c>
    </row>
    <row r="576" spans="31:41" x14ac:dyDescent="0.25">
      <c r="AE576">
        <v>575</v>
      </c>
      <c r="AF576" s="1">
        <v>3.0175820098897743E-2</v>
      </c>
      <c r="AH576">
        <v>575</v>
      </c>
      <c r="AI576">
        <v>2808.7680718446163</v>
      </c>
      <c r="AK576">
        <v>575</v>
      </c>
      <c r="AL576">
        <v>7.656516909275668E-2</v>
      </c>
      <c r="AN576">
        <v>575</v>
      </c>
      <c r="AO576">
        <v>0.37397598888931421</v>
      </c>
    </row>
    <row r="577" spans="31:41" x14ac:dyDescent="0.25">
      <c r="AE577">
        <v>576</v>
      </c>
      <c r="AF577" s="1">
        <v>2.8542808482060034E-2</v>
      </c>
      <c r="AH577">
        <v>576</v>
      </c>
      <c r="AI577">
        <v>2362.8836230047227</v>
      </c>
      <c r="AK577">
        <v>576</v>
      </c>
      <c r="AL577">
        <v>0.21444157488510421</v>
      </c>
      <c r="AN577">
        <v>576</v>
      </c>
      <c r="AO577">
        <v>0.32614343052396128</v>
      </c>
    </row>
    <row r="578" spans="31:41" x14ac:dyDescent="0.25">
      <c r="AE578">
        <v>577</v>
      </c>
      <c r="AF578" s="1">
        <v>3.4437742900500279E-2</v>
      </c>
      <c r="AH578">
        <v>577</v>
      </c>
      <c r="AI578">
        <v>10767.369902277431</v>
      </c>
      <c r="AK578">
        <v>577</v>
      </c>
      <c r="AL578">
        <v>0.24561014007421333</v>
      </c>
      <c r="AN578">
        <v>577</v>
      </c>
      <c r="AO578">
        <v>0.35671371607421243</v>
      </c>
    </row>
    <row r="579" spans="31:41" x14ac:dyDescent="0.25">
      <c r="AE579">
        <v>578</v>
      </c>
      <c r="AF579" s="1">
        <v>2.85116482202874E-2</v>
      </c>
      <c r="AH579">
        <v>578</v>
      </c>
      <c r="AI579">
        <v>4395.3468620991471</v>
      </c>
      <c r="AK579">
        <v>578</v>
      </c>
      <c r="AL579">
        <v>8.0267345587013386E-2</v>
      </c>
      <c r="AN579">
        <v>578</v>
      </c>
      <c r="AO579">
        <v>0.49608806645895254</v>
      </c>
    </row>
    <row r="580" spans="31:41" x14ac:dyDescent="0.25">
      <c r="AE580">
        <v>579</v>
      </c>
      <c r="AF580" s="1">
        <v>2.7879093894564999E-2</v>
      </c>
      <c r="AH580">
        <v>579</v>
      </c>
      <c r="AI580">
        <v>2775.3412624875191</v>
      </c>
      <c r="AK580">
        <v>579</v>
      </c>
      <c r="AL580">
        <v>0.27980258246795514</v>
      </c>
      <c r="AN580">
        <v>579</v>
      </c>
      <c r="AO580">
        <v>0.32145377599140096</v>
      </c>
    </row>
    <row r="581" spans="31:41" x14ac:dyDescent="0.25">
      <c r="AE581">
        <v>580</v>
      </c>
      <c r="AF581" s="1">
        <v>3.1269563594746641E-2</v>
      </c>
      <c r="AH581">
        <v>580</v>
      </c>
      <c r="AI581">
        <v>7926.9973385419789</v>
      </c>
      <c r="AK581">
        <v>580</v>
      </c>
      <c r="AL581">
        <v>0.2291581920932608</v>
      </c>
      <c r="AN581">
        <v>580</v>
      </c>
      <c r="AO581">
        <v>0.40385690060042395</v>
      </c>
    </row>
    <row r="582" spans="31:41" x14ac:dyDescent="0.25">
      <c r="AE582">
        <v>581</v>
      </c>
      <c r="AF582" s="1">
        <v>2.6453924094502757E-2</v>
      </c>
      <c r="AH582">
        <v>581</v>
      </c>
      <c r="AI582">
        <v>18214.733465894325</v>
      </c>
      <c r="AK582">
        <v>581</v>
      </c>
      <c r="AL582">
        <v>0.15726138242558901</v>
      </c>
      <c r="AN582">
        <v>581</v>
      </c>
      <c r="AO582">
        <v>0.42570550275352836</v>
      </c>
    </row>
    <row r="583" spans="31:41" x14ac:dyDescent="0.25">
      <c r="AE583">
        <v>582</v>
      </c>
      <c r="AF583" s="1">
        <v>3.8616510020502925E-2</v>
      </c>
      <c r="AH583">
        <v>582</v>
      </c>
      <c r="AI583">
        <v>1213.0127803026242</v>
      </c>
      <c r="AK583">
        <v>582</v>
      </c>
      <c r="AL583">
        <v>0.23457418062593482</v>
      </c>
      <c r="AN583">
        <v>582</v>
      </c>
      <c r="AO583">
        <v>0.4272074492816752</v>
      </c>
    </row>
    <row r="584" spans="31:41" x14ac:dyDescent="0.25">
      <c r="AE584">
        <v>583</v>
      </c>
      <c r="AF584" s="1">
        <v>3.5175480711233442E-2</v>
      </c>
      <c r="AH584">
        <v>583</v>
      </c>
      <c r="AI584">
        <v>685.37361467126163</v>
      </c>
      <c r="AK584">
        <v>583</v>
      </c>
      <c r="AL584">
        <v>0.30876385610327445</v>
      </c>
      <c r="AN584">
        <v>583</v>
      </c>
      <c r="AO584">
        <v>0.43011087246913599</v>
      </c>
    </row>
    <row r="585" spans="31:41" x14ac:dyDescent="0.25">
      <c r="AE585">
        <v>584</v>
      </c>
      <c r="AF585" s="1">
        <v>3.1345213087209389E-2</v>
      </c>
      <c r="AH585">
        <v>584</v>
      </c>
      <c r="AI585">
        <v>4955.8978310001758</v>
      </c>
      <c r="AK585">
        <v>584</v>
      </c>
      <c r="AL585">
        <v>0.17385644978474102</v>
      </c>
      <c r="AN585">
        <v>584</v>
      </c>
      <c r="AO585">
        <v>0.45133922740111354</v>
      </c>
    </row>
    <row r="586" spans="31:41" x14ac:dyDescent="0.25">
      <c r="AE586">
        <v>585</v>
      </c>
      <c r="AF586" s="1">
        <v>3.6442712433889746E-2</v>
      </c>
      <c r="AH586">
        <v>585</v>
      </c>
      <c r="AI586">
        <v>967.58802905418293</v>
      </c>
      <c r="AK586">
        <v>585</v>
      </c>
      <c r="AL586">
        <v>0.12011321603055791</v>
      </c>
      <c r="AN586">
        <v>585</v>
      </c>
      <c r="AO586">
        <v>0.43840472115899065</v>
      </c>
    </row>
    <row r="587" spans="31:41" x14ac:dyDescent="0.25">
      <c r="AE587">
        <v>586</v>
      </c>
      <c r="AF587" s="1">
        <v>3.1672367779347788E-2</v>
      </c>
      <c r="AH587">
        <v>586</v>
      </c>
      <c r="AI587">
        <v>9607.3458674547728</v>
      </c>
      <c r="AK587">
        <v>586</v>
      </c>
      <c r="AL587">
        <v>0.22633944158159461</v>
      </c>
      <c r="AN587">
        <v>586</v>
      </c>
      <c r="AO587">
        <v>0.3888173040615906</v>
      </c>
    </row>
    <row r="588" spans="31:41" x14ac:dyDescent="0.25">
      <c r="AE588">
        <v>587</v>
      </c>
      <c r="AF588" s="1">
        <v>2.6824514867434646E-2</v>
      </c>
      <c r="AH588">
        <v>587</v>
      </c>
      <c r="AI588">
        <v>9852.4188092552067</v>
      </c>
      <c r="AK588">
        <v>587</v>
      </c>
      <c r="AL588">
        <v>0.22743740601164092</v>
      </c>
      <c r="AN588">
        <v>587</v>
      </c>
      <c r="AO588">
        <v>0.38381564245136329</v>
      </c>
    </row>
    <row r="589" spans="31:41" x14ac:dyDescent="0.25">
      <c r="AE589">
        <v>588</v>
      </c>
      <c r="AF589" s="1">
        <v>2.9108243533494171E-2</v>
      </c>
      <c r="AH589">
        <v>588</v>
      </c>
      <c r="AI589">
        <v>7578.881629888293</v>
      </c>
      <c r="AK589">
        <v>588</v>
      </c>
      <c r="AL589">
        <v>0.18388229521460359</v>
      </c>
      <c r="AN589">
        <v>588</v>
      </c>
      <c r="AO589">
        <v>0.36944754578136196</v>
      </c>
    </row>
    <row r="590" spans="31:41" x14ac:dyDescent="0.25">
      <c r="AE590">
        <v>589</v>
      </c>
      <c r="AF590" s="1">
        <v>2.7937290216620836E-2</v>
      </c>
      <c r="AH590">
        <v>589</v>
      </c>
      <c r="AI590">
        <v>24249.435760339107</v>
      </c>
      <c r="AK590">
        <v>589</v>
      </c>
      <c r="AL590">
        <v>0.25098688051632906</v>
      </c>
      <c r="AN590">
        <v>589</v>
      </c>
      <c r="AO590">
        <v>0.35646828369030192</v>
      </c>
    </row>
    <row r="591" spans="31:41" x14ac:dyDescent="0.25">
      <c r="AE591">
        <v>590</v>
      </c>
      <c r="AF591" s="1">
        <v>3.2362638778014041E-2</v>
      </c>
      <c r="AH591">
        <v>590</v>
      </c>
      <c r="AI591">
        <v>8904.6179588421001</v>
      </c>
      <c r="AK591">
        <v>590</v>
      </c>
      <c r="AL591">
        <v>0.26538238372974426</v>
      </c>
      <c r="AN591">
        <v>590</v>
      </c>
      <c r="AO591">
        <v>0.37176050182648568</v>
      </c>
    </row>
    <row r="592" spans="31:41" x14ac:dyDescent="0.25">
      <c r="AE592">
        <v>591</v>
      </c>
      <c r="AF592" s="1">
        <v>3.2565702601568214E-2</v>
      </c>
      <c r="AH592">
        <v>591</v>
      </c>
      <c r="AI592">
        <v>3808.4491092118878</v>
      </c>
      <c r="AK592">
        <v>591</v>
      </c>
      <c r="AL592">
        <v>0.19106012037670794</v>
      </c>
      <c r="AN592">
        <v>591</v>
      </c>
      <c r="AO592">
        <v>0.38632772145060723</v>
      </c>
    </row>
    <row r="593" spans="31:41" x14ac:dyDescent="0.25">
      <c r="AE593">
        <v>592</v>
      </c>
      <c r="AF593" s="1">
        <v>2.699863546274206E-2</v>
      </c>
      <c r="AH593">
        <v>592</v>
      </c>
      <c r="AI593">
        <v>132.82111396347716</v>
      </c>
      <c r="AK593">
        <v>592</v>
      </c>
      <c r="AL593">
        <v>0.20074860787834586</v>
      </c>
      <c r="AN593">
        <v>592</v>
      </c>
      <c r="AO593">
        <v>0.40793290126440623</v>
      </c>
    </row>
    <row r="594" spans="31:41" x14ac:dyDescent="0.25">
      <c r="AE594">
        <v>593</v>
      </c>
      <c r="AF594" s="1">
        <v>1.9958229853354936E-2</v>
      </c>
      <c r="AH594">
        <v>593</v>
      </c>
      <c r="AI594">
        <v>3384.6904192147422</v>
      </c>
      <c r="AK594">
        <v>593</v>
      </c>
      <c r="AL594">
        <v>0.20649378688758788</v>
      </c>
      <c r="AN594">
        <v>593</v>
      </c>
      <c r="AO594">
        <v>0.38823972831343939</v>
      </c>
    </row>
    <row r="595" spans="31:41" x14ac:dyDescent="0.25">
      <c r="AE595">
        <v>594</v>
      </c>
      <c r="AF595" s="1">
        <v>3.4130317672145027E-2</v>
      </c>
      <c r="AH595">
        <v>594</v>
      </c>
      <c r="AI595">
        <v>5211.7165072226608</v>
      </c>
      <c r="AK595">
        <v>594</v>
      </c>
      <c r="AL595">
        <v>0.19493151377256868</v>
      </c>
      <c r="AN595">
        <v>594</v>
      </c>
      <c r="AO595">
        <v>0.39114490221004256</v>
      </c>
    </row>
    <row r="596" spans="31:41" x14ac:dyDescent="0.25">
      <c r="AE596">
        <v>595</v>
      </c>
      <c r="AF596" s="1">
        <v>3.3044069878607862E-2</v>
      </c>
      <c r="AH596">
        <v>595</v>
      </c>
      <c r="AI596">
        <v>4922.1495489337285</v>
      </c>
      <c r="AK596">
        <v>595</v>
      </c>
      <c r="AL596">
        <v>0.20717764915326811</v>
      </c>
      <c r="AN596">
        <v>595</v>
      </c>
      <c r="AO596">
        <v>0.37865709152227994</v>
      </c>
    </row>
    <row r="597" spans="31:41" x14ac:dyDescent="0.25">
      <c r="AE597">
        <v>596</v>
      </c>
      <c r="AF597" s="1">
        <v>3.0958809992773118E-2</v>
      </c>
      <c r="AH597">
        <v>596</v>
      </c>
      <c r="AI597">
        <v>2764.8723235326356</v>
      </c>
      <c r="AK597">
        <v>596</v>
      </c>
      <c r="AL597">
        <v>0.10669739204629874</v>
      </c>
      <c r="AN597">
        <v>596</v>
      </c>
      <c r="AO597">
        <v>0.48196782459292037</v>
      </c>
    </row>
    <row r="598" spans="31:41" x14ac:dyDescent="0.25">
      <c r="AE598">
        <v>597</v>
      </c>
      <c r="AF598" s="1">
        <v>3.6662364478572407E-2</v>
      </c>
      <c r="AH598">
        <v>597</v>
      </c>
      <c r="AI598">
        <v>5295.4786312962897</v>
      </c>
      <c r="AK598">
        <v>597</v>
      </c>
      <c r="AL598">
        <v>0.17424599235730692</v>
      </c>
      <c r="AN598">
        <v>597</v>
      </c>
      <c r="AO598">
        <v>0.40767870813382218</v>
      </c>
    </row>
    <row r="599" spans="31:41" x14ac:dyDescent="0.25">
      <c r="AE599">
        <v>598</v>
      </c>
      <c r="AF599" s="1">
        <v>3.1028075863670512E-2</v>
      </c>
      <c r="AH599">
        <v>598</v>
      </c>
      <c r="AI599">
        <v>6602.9631918250216</v>
      </c>
      <c r="AK599">
        <v>598</v>
      </c>
      <c r="AL599">
        <v>0.34946289987172252</v>
      </c>
      <c r="AN599">
        <v>598</v>
      </c>
      <c r="AO599">
        <v>0.40422829146595701</v>
      </c>
    </row>
    <row r="600" spans="31:41" x14ac:dyDescent="0.25">
      <c r="AE600">
        <v>599</v>
      </c>
      <c r="AF600" s="1">
        <v>2.3802657707869379E-2</v>
      </c>
      <c r="AH600">
        <v>599</v>
      </c>
      <c r="AI600">
        <v>2408.2641433158128</v>
      </c>
      <c r="AK600">
        <v>599</v>
      </c>
      <c r="AL600">
        <v>0.24233969886554513</v>
      </c>
      <c r="AN600">
        <v>599</v>
      </c>
      <c r="AO600">
        <v>0.3371127444881476</v>
      </c>
    </row>
    <row r="601" spans="31:41" x14ac:dyDescent="0.25">
      <c r="AE601">
        <v>600</v>
      </c>
      <c r="AF601" s="1">
        <v>2.9636631397260915E-2</v>
      </c>
      <c r="AH601">
        <v>600</v>
      </c>
      <c r="AI601">
        <v>492.18659721333881</v>
      </c>
      <c r="AK601">
        <v>600</v>
      </c>
      <c r="AL601">
        <v>0.16016950224745324</v>
      </c>
      <c r="AN601">
        <v>600</v>
      </c>
      <c r="AO601">
        <v>0.43593697422140715</v>
      </c>
    </row>
    <row r="602" spans="31:41" x14ac:dyDescent="0.25">
      <c r="AE602">
        <v>601</v>
      </c>
      <c r="AF602" s="1">
        <v>3.3901678384578693E-2</v>
      </c>
      <c r="AH602">
        <v>601</v>
      </c>
      <c r="AI602">
        <v>11305.053513795741</v>
      </c>
      <c r="AK602">
        <v>601</v>
      </c>
      <c r="AL602">
        <v>0.15811380797005981</v>
      </c>
      <c r="AN602">
        <v>601</v>
      </c>
      <c r="AO602">
        <v>0.39988705860543122</v>
      </c>
    </row>
    <row r="603" spans="31:41" x14ac:dyDescent="0.25">
      <c r="AE603">
        <v>602</v>
      </c>
      <c r="AF603" s="1">
        <v>2.6684180565953008E-2</v>
      </c>
      <c r="AH603">
        <v>602</v>
      </c>
      <c r="AI603">
        <v>2427.5939447696783</v>
      </c>
      <c r="AK603">
        <v>602</v>
      </c>
      <c r="AL603">
        <v>0.26703851428989162</v>
      </c>
      <c r="AN603">
        <v>602</v>
      </c>
      <c r="AO603">
        <v>0.4465319518658788</v>
      </c>
    </row>
    <row r="604" spans="31:41" x14ac:dyDescent="0.25">
      <c r="AE604">
        <v>603</v>
      </c>
      <c r="AF604" s="1">
        <v>3.5024573400000758E-2</v>
      </c>
      <c r="AH604">
        <v>603</v>
      </c>
      <c r="AI604">
        <v>1831.7734964339948</v>
      </c>
      <c r="AK604">
        <v>603</v>
      </c>
      <c r="AL604">
        <v>0.3040950097246008</v>
      </c>
      <c r="AN604">
        <v>603</v>
      </c>
      <c r="AO604">
        <v>0.33642355763968501</v>
      </c>
    </row>
    <row r="605" spans="31:41" x14ac:dyDescent="0.25">
      <c r="AE605">
        <v>604</v>
      </c>
      <c r="AF605" s="1">
        <v>2.9952570583101634E-2</v>
      </c>
      <c r="AH605">
        <v>604</v>
      </c>
      <c r="AI605">
        <v>6975.7219841444203</v>
      </c>
      <c r="AK605">
        <v>604</v>
      </c>
      <c r="AL605">
        <v>0.20636600654190601</v>
      </c>
      <c r="AN605">
        <v>604</v>
      </c>
      <c r="AO605">
        <v>0.34596127837706819</v>
      </c>
    </row>
    <row r="606" spans="31:41" x14ac:dyDescent="0.25">
      <c r="AE606">
        <v>605</v>
      </c>
      <c r="AF606" s="1">
        <v>2.2034393513189476E-2</v>
      </c>
      <c r="AH606">
        <v>605</v>
      </c>
      <c r="AI606">
        <v>1674.3587070663395</v>
      </c>
      <c r="AK606">
        <v>605</v>
      </c>
      <c r="AL606">
        <v>0.18262129337742211</v>
      </c>
      <c r="AN606">
        <v>605</v>
      </c>
      <c r="AO606">
        <v>0.46679118282941828</v>
      </c>
    </row>
    <row r="607" spans="31:41" x14ac:dyDescent="0.25">
      <c r="AE607">
        <v>606</v>
      </c>
      <c r="AF607" s="1">
        <v>2.3858881772581775E-2</v>
      </c>
      <c r="AH607">
        <v>606</v>
      </c>
      <c r="AI607">
        <v>5420.6814360727876</v>
      </c>
      <c r="AK607">
        <v>606</v>
      </c>
      <c r="AL607">
        <v>0.1790088403429714</v>
      </c>
      <c r="AN607">
        <v>606</v>
      </c>
      <c r="AO607">
        <v>0.30669935193389064</v>
      </c>
    </row>
    <row r="608" spans="31:41" x14ac:dyDescent="0.25">
      <c r="AE608">
        <v>607</v>
      </c>
      <c r="AF608" s="1">
        <v>3.5829460868810559E-2</v>
      </c>
      <c r="AH608">
        <v>607</v>
      </c>
      <c r="AI608">
        <v>8938.1284558879051</v>
      </c>
      <c r="AK608">
        <v>607</v>
      </c>
      <c r="AL608">
        <v>0.17771741566091862</v>
      </c>
      <c r="AN608">
        <v>607</v>
      </c>
      <c r="AO608">
        <v>0.41901193107802587</v>
      </c>
    </row>
    <row r="609" spans="31:41" x14ac:dyDescent="0.25">
      <c r="AE609">
        <v>608</v>
      </c>
      <c r="AF609" s="1">
        <v>3.1684973685826234E-2</v>
      </c>
      <c r="AH609">
        <v>608</v>
      </c>
      <c r="AI609">
        <v>8896.5929308061895</v>
      </c>
      <c r="AK609">
        <v>608</v>
      </c>
      <c r="AL609">
        <v>0.24451328141517731</v>
      </c>
      <c r="AN609">
        <v>608</v>
      </c>
      <c r="AO609">
        <v>0.40395820595112325</v>
      </c>
    </row>
    <row r="610" spans="31:41" x14ac:dyDescent="0.25">
      <c r="AE610">
        <v>609</v>
      </c>
      <c r="AF610" s="1">
        <v>2.9371279150668839E-2</v>
      </c>
      <c r="AH610">
        <v>609</v>
      </c>
      <c r="AI610">
        <v>3775.6965577281185</v>
      </c>
      <c r="AK610">
        <v>609</v>
      </c>
      <c r="AL610">
        <v>0.26535782208735703</v>
      </c>
      <c r="AN610">
        <v>609</v>
      </c>
      <c r="AO610">
        <v>0.30534173567830097</v>
      </c>
    </row>
    <row r="611" spans="31:41" x14ac:dyDescent="0.25">
      <c r="AE611">
        <v>610</v>
      </c>
      <c r="AF611" s="1">
        <v>3.0214310706699887E-2</v>
      </c>
      <c r="AH611">
        <v>610</v>
      </c>
      <c r="AI611">
        <v>4176.3090731787042</v>
      </c>
      <c r="AK611">
        <v>610</v>
      </c>
      <c r="AL611">
        <v>0.24572487018661102</v>
      </c>
      <c r="AN611">
        <v>610</v>
      </c>
      <c r="AO611">
        <v>0.47241460324728901</v>
      </c>
    </row>
    <row r="612" spans="31:41" x14ac:dyDescent="0.25">
      <c r="AE612">
        <v>611</v>
      </c>
      <c r="AF612" s="1">
        <v>3.382986189316739E-2</v>
      </c>
      <c r="AH612">
        <v>611</v>
      </c>
      <c r="AI612">
        <v>5865.5252570143584</v>
      </c>
      <c r="AK612">
        <v>611</v>
      </c>
      <c r="AL612">
        <v>0.2087156667836845</v>
      </c>
      <c r="AN612">
        <v>611</v>
      </c>
      <c r="AO612">
        <v>0.45371416291532884</v>
      </c>
    </row>
    <row r="613" spans="31:41" x14ac:dyDescent="0.25">
      <c r="AE613">
        <v>612</v>
      </c>
      <c r="AF613" s="1">
        <v>3.0530928660658985E-2</v>
      </c>
      <c r="AH613">
        <v>612</v>
      </c>
      <c r="AI613">
        <v>2489.2158889123439</v>
      </c>
      <c r="AK613">
        <v>612</v>
      </c>
      <c r="AL613">
        <v>0.18586069343025313</v>
      </c>
      <c r="AN613">
        <v>612</v>
      </c>
      <c r="AO613">
        <v>0.3486447539922618</v>
      </c>
    </row>
    <row r="614" spans="31:41" x14ac:dyDescent="0.25">
      <c r="AE614">
        <v>613</v>
      </c>
      <c r="AF614" s="1">
        <v>3.0596405847121533E-2</v>
      </c>
      <c r="AH614">
        <v>613</v>
      </c>
      <c r="AI614">
        <v>2799.7687133410445</v>
      </c>
      <c r="AK614">
        <v>613</v>
      </c>
      <c r="AL614">
        <v>0.22896974529302699</v>
      </c>
      <c r="AN614">
        <v>613</v>
      </c>
      <c r="AO614">
        <v>0.39525732531828661</v>
      </c>
    </row>
    <row r="615" spans="31:41" x14ac:dyDescent="0.25">
      <c r="AE615">
        <v>614</v>
      </c>
      <c r="AF615" s="1">
        <v>2.9496112048872369E-2</v>
      </c>
      <c r="AH615">
        <v>614</v>
      </c>
      <c r="AI615">
        <v>5196.4136136470779</v>
      </c>
      <c r="AK615">
        <v>614</v>
      </c>
      <c r="AL615">
        <v>0.26622468855010034</v>
      </c>
      <c r="AN615">
        <v>614</v>
      </c>
      <c r="AO615">
        <v>0.46459627443755913</v>
      </c>
    </row>
    <row r="616" spans="31:41" x14ac:dyDescent="0.25">
      <c r="AE616">
        <v>615</v>
      </c>
      <c r="AF616" s="1">
        <v>3.0324677164735414E-2</v>
      </c>
      <c r="AH616">
        <v>615</v>
      </c>
      <c r="AI616">
        <v>10109.527059990276</v>
      </c>
      <c r="AK616">
        <v>615</v>
      </c>
      <c r="AL616">
        <v>0.16666378918856478</v>
      </c>
      <c r="AN616">
        <v>615</v>
      </c>
      <c r="AO616">
        <v>0.3847246261368481</v>
      </c>
    </row>
    <row r="617" spans="31:41" x14ac:dyDescent="0.25">
      <c r="AE617">
        <v>616</v>
      </c>
      <c r="AF617" s="1">
        <v>2.88513231774159E-2</v>
      </c>
      <c r="AH617">
        <v>616</v>
      </c>
      <c r="AI617">
        <v>725.91152111914698</v>
      </c>
      <c r="AK617">
        <v>616</v>
      </c>
      <c r="AL617">
        <v>0.14940394800308446</v>
      </c>
      <c r="AN617">
        <v>616</v>
      </c>
      <c r="AO617">
        <v>0.43848205730394485</v>
      </c>
    </row>
    <row r="618" spans="31:41" x14ac:dyDescent="0.25">
      <c r="AE618">
        <v>617</v>
      </c>
      <c r="AF618" s="1">
        <v>2.7434826162646031E-2</v>
      </c>
      <c r="AH618">
        <v>617</v>
      </c>
      <c r="AI618">
        <v>1106.3900218131018</v>
      </c>
      <c r="AK618">
        <v>617</v>
      </c>
      <c r="AL618">
        <v>0.22081281134365999</v>
      </c>
      <c r="AN618">
        <v>617</v>
      </c>
      <c r="AO618">
        <v>0.40194610305665124</v>
      </c>
    </row>
    <row r="619" spans="31:41" x14ac:dyDescent="0.25">
      <c r="AE619">
        <v>618</v>
      </c>
      <c r="AF619" s="1">
        <v>3.2706281655032088E-2</v>
      </c>
      <c r="AH619">
        <v>618</v>
      </c>
      <c r="AI619">
        <v>12147.092568620663</v>
      </c>
      <c r="AK619">
        <v>618</v>
      </c>
      <c r="AL619">
        <v>0.22953546628373217</v>
      </c>
      <c r="AN619">
        <v>618</v>
      </c>
      <c r="AO619">
        <v>0.41554996075037171</v>
      </c>
    </row>
    <row r="620" spans="31:41" x14ac:dyDescent="0.25">
      <c r="AE620">
        <v>619</v>
      </c>
      <c r="AF620" s="1">
        <v>3.7841267721612448E-2</v>
      </c>
      <c r="AH620">
        <v>619</v>
      </c>
      <c r="AI620">
        <v>15647.362555722479</v>
      </c>
      <c r="AK620">
        <v>619</v>
      </c>
      <c r="AL620">
        <v>0.188984998595458</v>
      </c>
      <c r="AN620">
        <v>619</v>
      </c>
      <c r="AO620">
        <v>0.43459261274574507</v>
      </c>
    </row>
    <row r="621" spans="31:41" x14ac:dyDescent="0.25">
      <c r="AE621">
        <v>620</v>
      </c>
      <c r="AF621" s="1">
        <v>2.9244695776641683E-2</v>
      </c>
      <c r="AH621">
        <v>620</v>
      </c>
      <c r="AI621">
        <v>15881.895510716333</v>
      </c>
      <c r="AK621">
        <v>620</v>
      </c>
      <c r="AL621">
        <v>0.21371816948105901</v>
      </c>
      <c r="AN621">
        <v>620</v>
      </c>
      <c r="AO621">
        <v>0.39533816624628981</v>
      </c>
    </row>
    <row r="622" spans="31:41" x14ac:dyDescent="0.25">
      <c r="AE622">
        <v>621</v>
      </c>
      <c r="AF622" s="1">
        <v>3.6862142975672585E-2</v>
      </c>
      <c r="AH622">
        <v>621</v>
      </c>
      <c r="AI622">
        <v>7584.7675193247305</v>
      </c>
      <c r="AK622">
        <v>621</v>
      </c>
      <c r="AL622">
        <v>0.25043841744951678</v>
      </c>
      <c r="AN622">
        <v>621</v>
      </c>
      <c r="AO622">
        <v>0.33323666907843247</v>
      </c>
    </row>
    <row r="623" spans="31:41" x14ac:dyDescent="0.25">
      <c r="AE623">
        <v>622</v>
      </c>
      <c r="AF623" s="1">
        <v>3.1693970967332286E-2</v>
      </c>
      <c r="AH623">
        <v>622</v>
      </c>
      <c r="AI623">
        <v>4642.5888128495144</v>
      </c>
      <c r="AK623">
        <v>622</v>
      </c>
      <c r="AL623">
        <v>0.27445638534115629</v>
      </c>
      <c r="AN623">
        <v>622</v>
      </c>
      <c r="AO623">
        <v>0.26550759737663343</v>
      </c>
    </row>
    <row r="624" spans="31:41" x14ac:dyDescent="0.25">
      <c r="AE624">
        <v>623</v>
      </c>
      <c r="AF624" s="1">
        <v>3.0940773617344597E-2</v>
      </c>
      <c r="AH624">
        <v>623</v>
      </c>
      <c r="AI624">
        <v>1719.6247899337291</v>
      </c>
      <c r="AK624">
        <v>623</v>
      </c>
      <c r="AL624">
        <v>0.19220714254550009</v>
      </c>
      <c r="AN624">
        <v>623</v>
      </c>
      <c r="AO624">
        <v>0.4446294942571043</v>
      </c>
    </row>
    <row r="625" spans="31:41" x14ac:dyDescent="0.25">
      <c r="AE625">
        <v>624</v>
      </c>
      <c r="AF625" s="1">
        <v>2.5117577260697077E-2</v>
      </c>
      <c r="AH625">
        <v>624</v>
      </c>
      <c r="AI625">
        <v>30023.000946568154</v>
      </c>
      <c r="AK625">
        <v>624</v>
      </c>
      <c r="AL625">
        <v>0.14953123501371085</v>
      </c>
      <c r="AN625">
        <v>624</v>
      </c>
      <c r="AO625">
        <v>0.37925110201529433</v>
      </c>
    </row>
    <row r="626" spans="31:41" x14ac:dyDescent="0.25">
      <c r="AE626">
        <v>625</v>
      </c>
      <c r="AF626" s="1">
        <v>2.832199612871622E-2</v>
      </c>
      <c r="AH626">
        <v>625</v>
      </c>
      <c r="AI626">
        <v>672.37032652313223</v>
      </c>
      <c r="AK626">
        <v>625</v>
      </c>
      <c r="AL626">
        <v>0.16349858896037769</v>
      </c>
      <c r="AN626">
        <v>625</v>
      </c>
      <c r="AO626">
        <v>0.38676420862739974</v>
      </c>
    </row>
    <row r="627" spans="31:41" x14ac:dyDescent="0.25">
      <c r="AE627">
        <v>626</v>
      </c>
      <c r="AF627" s="1">
        <v>3.6856417695994237E-2</v>
      </c>
      <c r="AH627">
        <v>626</v>
      </c>
      <c r="AI627">
        <v>7478.7822208100688</v>
      </c>
      <c r="AK627">
        <v>626</v>
      </c>
      <c r="AL627">
        <v>0.24318168145522623</v>
      </c>
      <c r="AN627">
        <v>626</v>
      </c>
      <c r="AO627">
        <v>0.35846772958694445</v>
      </c>
    </row>
    <row r="628" spans="31:41" x14ac:dyDescent="0.25">
      <c r="AE628">
        <v>627</v>
      </c>
      <c r="AF628" s="1">
        <v>3.2928908834890525E-2</v>
      </c>
      <c r="AH628">
        <v>627</v>
      </c>
      <c r="AI628">
        <v>21825.906965166443</v>
      </c>
      <c r="AK628">
        <v>627</v>
      </c>
      <c r="AL628">
        <v>0.1843238186953394</v>
      </c>
      <c r="AN628">
        <v>627</v>
      </c>
      <c r="AO628">
        <v>0.45429487870814156</v>
      </c>
    </row>
    <row r="629" spans="31:41" x14ac:dyDescent="0.25">
      <c r="AE629">
        <v>628</v>
      </c>
      <c r="AF629" s="1">
        <v>2.7698014382197211E-2</v>
      </c>
      <c r="AH629">
        <v>628</v>
      </c>
      <c r="AI629">
        <v>3166.3489815520174</v>
      </c>
      <c r="AK629">
        <v>628</v>
      </c>
      <c r="AL629">
        <v>0.23852113316651061</v>
      </c>
      <c r="AN629">
        <v>628</v>
      </c>
      <c r="AO629">
        <v>0.47092112508347606</v>
      </c>
    </row>
    <row r="630" spans="31:41" x14ac:dyDescent="0.25">
      <c r="AE630">
        <v>629</v>
      </c>
      <c r="AF630" s="1">
        <v>2.9598586811377947E-2</v>
      </c>
      <c r="AH630">
        <v>629</v>
      </c>
      <c r="AI630">
        <v>1479.1187597428791</v>
      </c>
      <c r="AK630">
        <v>629</v>
      </c>
      <c r="AL630">
        <v>0.28365039193254976</v>
      </c>
      <c r="AN630">
        <v>629</v>
      </c>
      <c r="AO630">
        <v>0.38265458023296955</v>
      </c>
    </row>
    <row r="631" spans="31:41" x14ac:dyDescent="0.25">
      <c r="AE631">
        <v>630</v>
      </c>
      <c r="AF631" s="1">
        <v>3.4669774725951674E-2</v>
      </c>
      <c r="AH631">
        <v>630</v>
      </c>
      <c r="AI631">
        <v>2308.6904537649202</v>
      </c>
      <c r="AK631">
        <v>630</v>
      </c>
      <c r="AL631">
        <v>0.2013536511782002</v>
      </c>
      <c r="AN631">
        <v>630</v>
      </c>
      <c r="AO631">
        <v>0.4273434465405449</v>
      </c>
    </row>
    <row r="632" spans="31:41" x14ac:dyDescent="0.25">
      <c r="AE632">
        <v>631</v>
      </c>
      <c r="AF632" s="1">
        <v>3.1488314285235797E-2</v>
      </c>
      <c r="AH632">
        <v>631</v>
      </c>
      <c r="AI632">
        <v>1972.4994879772253</v>
      </c>
      <c r="AK632">
        <v>631</v>
      </c>
      <c r="AL632">
        <v>0.22791625872825966</v>
      </c>
      <c r="AN632">
        <v>631</v>
      </c>
      <c r="AO632">
        <v>0.34725692293723986</v>
      </c>
    </row>
    <row r="633" spans="31:41" x14ac:dyDescent="0.25">
      <c r="AE633">
        <v>632</v>
      </c>
      <c r="AF633" s="1">
        <v>2.6997466729286268E-2</v>
      </c>
      <c r="AH633">
        <v>632</v>
      </c>
      <c r="AI633">
        <v>34417.313844919976</v>
      </c>
      <c r="AK633">
        <v>632</v>
      </c>
      <c r="AL633">
        <v>0.23938907197041814</v>
      </c>
      <c r="AN633">
        <v>632</v>
      </c>
      <c r="AO633">
        <v>0.39916113999129199</v>
      </c>
    </row>
    <row r="634" spans="31:41" x14ac:dyDescent="0.25">
      <c r="AE634">
        <v>633</v>
      </c>
      <c r="AF634" s="1">
        <v>2.5546411916683054E-2</v>
      </c>
      <c r="AH634">
        <v>633</v>
      </c>
      <c r="AI634">
        <v>20741.379103903368</v>
      </c>
      <c r="AK634">
        <v>633</v>
      </c>
      <c r="AL634">
        <v>0.20621180913361856</v>
      </c>
      <c r="AN634">
        <v>633</v>
      </c>
      <c r="AO634">
        <v>0.39916425021634433</v>
      </c>
    </row>
    <row r="635" spans="31:41" x14ac:dyDescent="0.25">
      <c r="AE635">
        <v>634</v>
      </c>
      <c r="AF635" s="1">
        <v>2.7068779495398543E-2</v>
      </c>
      <c r="AH635">
        <v>634</v>
      </c>
      <c r="AI635">
        <v>13861.361875202281</v>
      </c>
      <c r="AK635">
        <v>634</v>
      </c>
      <c r="AL635">
        <v>0.18956980655932923</v>
      </c>
      <c r="AN635">
        <v>634</v>
      </c>
      <c r="AO635">
        <v>0.31901239155720229</v>
      </c>
    </row>
    <row r="636" spans="31:41" x14ac:dyDescent="0.25">
      <c r="AE636">
        <v>635</v>
      </c>
      <c r="AF636" s="1">
        <v>2.789944296852731E-2</v>
      </c>
      <c r="AH636">
        <v>635</v>
      </c>
      <c r="AI636">
        <v>5670.4436303461807</v>
      </c>
      <c r="AK636">
        <v>635</v>
      </c>
      <c r="AL636">
        <v>0.2780683790332259</v>
      </c>
      <c r="AN636">
        <v>635</v>
      </c>
      <c r="AO636">
        <v>0.4584909528484491</v>
      </c>
    </row>
    <row r="637" spans="31:41" x14ac:dyDescent="0.25">
      <c r="AE637">
        <v>636</v>
      </c>
      <c r="AF637" s="1">
        <v>3.2204153596827378E-2</v>
      </c>
      <c r="AH637">
        <v>636</v>
      </c>
      <c r="AI637">
        <v>11691.294819645003</v>
      </c>
      <c r="AK637">
        <v>636</v>
      </c>
      <c r="AL637">
        <v>0.23078884133582131</v>
      </c>
      <c r="AN637">
        <v>636</v>
      </c>
      <c r="AO637">
        <v>0.40460787833666956</v>
      </c>
    </row>
    <row r="638" spans="31:41" x14ac:dyDescent="0.25">
      <c r="AE638">
        <v>637</v>
      </c>
      <c r="AF638" s="1">
        <v>3.261558243913365E-2</v>
      </c>
      <c r="AH638">
        <v>637</v>
      </c>
      <c r="AI638">
        <v>1067.7101424338882</v>
      </c>
      <c r="AK638">
        <v>637</v>
      </c>
      <c r="AL638">
        <v>0.22004954914112057</v>
      </c>
      <c r="AN638">
        <v>637</v>
      </c>
      <c r="AO638">
        <v>0.41298756239886908</v>
      </c>
    </row>
    <row r="639" spans="31:41" x14ac:dyDescent="0.25">
      <c r="AE639">
        <v>638</v>
      </c>
      <c r="AF639" s="1">
        <v>3.2285863376802837E-2</v>
      </c>
      <c r="AH639">
        <v>638</v>
      </c>
      <c r="AI639">
        <v>9469.1053042786789</v>
      </c>
      <c r="AK639">
        <v>638</v>
      </c>
      <c r="AL639">
        <v>0.1488597129370007</v>
      </c>
      <c r="AN639">
        <v>638</v>
      </c>
      <c r="AO639">
        <v>0.43893315112912096</v>
      </c>
    </row>
    <row r="640" spans="31:41" x14ac:dyDescent="0.25">
      <c r="AE640">
        <v>639</v>
      </c>
      <c r="AF640" s="1">
        <v>3.1022030969275693E-2</v>
      </c>
      <c r="AH640">
        <v>639</v>
      </c>
      <c r="AI640">
        <v>614.81049751913815</v>
      </c>
      <c r="AK640">
        <v>639</v>
      </c>
      <c r="AL640">
        <v>0.23269244205859352</v>
      </c>
      <c r="AN640">
        <v>639</v>
      </c>
      <c r="AO640">
        <v>0.44045049127283808</v>
      </c>
    </row>
    <row r="641" spans="31:41" x14ac:dyDescent="0.25">
      <c r="AE641">
        <v>640</v>
      </c>
      <c r="AF641" s="1">
        <v>3.4517980722892805E-2</v>
      </c>
      <c r="AH641">
        <v>640</v>
      </c>
      <c r="AI641">
        <v>5328.1046396768925</v>
      </c>
      <c r="AK641">
        <v>640</v>
      </c>
      <c r="AL641">
        <v>0.12393439541908612</v>
      </c>
      <c r="AN641">
        <v>640</v>
      </c>
      <c r="AO641">
        <v>0.41882211367729083</v>
      </c>
    </row>
    <row r="642" spans="31:41" x14ac:dyDescent="0.25">
      <c r="AE642">
        <v>641</v>
      </c>
      <c r="AF642" s="1">
        <v>2.5253347428676021E-2</v>
      </c>
      <c r="AH642">
        <v>641</v>
      </c>
      <c r="AI642">
        <v>2597.8144351346509</v>
      </c>
      <c r="AK642">
        <v>641</v>
      </c>
      <c r="AL642">
        <v>0.23197268091252177</v>
      </c>
      <c r="AN642">
        <v>641</v>
      </c>
      <c r="AO642">
        <v>0.30351369229594177</v>
      </c>
    </row>
    <row r="643" spans="31:41" x14ac:dyDescent="0.25">
      <c r="AE643">
        <v>642</v>
      </c>
      <c r="AF643" s="1">
        <v>3.2793293585607008E-2</v>
      </c>
      <c r="AH643">
        <v>642</v>
      </c>
      <c r="AI643">
        <v>4130.9302379466835</v>
      </c>
      <c r="AK643">
        <v>642</v>
      </c>
      <c r="AL643">
        <v>0.10212927516231191</v>
      </c>
      <c r="AN643">
        <v>642</v>
      </c>
      <c r="AO643">
        <v>0.39510974209495803</v>
      </c>
    </row>
    <row r="644" spans="31:41" x14ac:dyDescent="0.25">
      <c r="AE644">
        <v>643</v>
      </c>
      <c r="AF644" s="1">
        <v>3.3581525211316965E-2</v>
      </c>
      <c r="AH644">
        <v>643</v>
      </c>
      <c r="AI644">
        <v>1137.5105164045403</v>
      </c>
      <c r="AK644">
        <v>643</v>
      </c>
      <c r="AL644">
        <v>0.14433397112280819</v>
      </c>
      <c r="AN644">
        <v>643</v>
      </c>
      <c r="AO644">
        <v>0.44721179967136304</v>
      </c>
    </row>
    <row r="645" spans="31:41" x14ac:dyDescent="0.25">
      <c r="AE645">
        <v>644</v>
      </c>
      <c r="AF645" s="1">
        <v>3.065845300991521E-2</v>
      </c>
      <c r="AH645">
        <v>644</v>
      </c>
      <c r="AI645">
        <v>10784.435983027675</v>
      </c>
      <c r="AK645">
        <v>644</v>
      </c>
      <c r="AL645">
        <v>0.22540237895049023</v>
      </c>
      <c r="AN645">
        <v>644</v>
      </c>
      <c r="AO645">
        <v>0.43136327067372476</v>
      </c>
    </row>
    <row r="646" spans="31:41" x14ac:dyDescent="0.25">
      <c r="AE646">
        <v>645</v>
      </c>
      <c r="AF646" s="1">
        <v>2.9218637757437271E-2</v>
      </c>
      <c r="AH646">
        <v>645</v>
      </c>
      <c r="AI646">
        <v>3145.3221868154519</v>
      </c>
      <c r="AK646">
        <v>645</v>
      </c>
      <c r="AL646">
        <v>0.23252093164209836</v>
      </c>
      <c r="AN646">
        <v>645</v>
      </c>
      <c r="AO646">
        <v>0.48827742618272629</v>
      </c>
    </row>
    <row r="647" spans="31:41" x14ac:dyDescent="0.25">
      <c r="AE647">
        <v>646</v>
      </c>
      <c r="AF647" s="1">
        <v>2.698068733883785E-2</v>
      </c>
      <c r="AH647">
        <v>646</v>
      </c>
      <c r="AI647">
        <v>3065.5038371165292</v>
      </c>
      <c r="AK647">
        <v>646</v>
      </c>
      <c r="AL647">
        <v>0.23302232432547654</v>
      </c>
      <c r="AN647">
        <v>646</v>
      </c>
      <c r="AO647">
        <v>0.40161126782839474</v>
      </c>
    </row>
    <row r="648" spans="31:41" x14ac:dyDescent="0.25">
      <c r="AE648">
        <v>647</v>
      </c>
      <c r="AF648" s="1">
        <v>3.0779426985615643E-2</v>
      </c>
      <c r="AH648">
        <v>647</v>
      </c>
      <c r="AI648">
        <v>4275.9678911448191</v>
      </c>
      <c r="AK648">
        <v>647</v>
      </c>
      <c r="AL648">
        <v>0.16233146719795899</v>
      </c>
      <c r="AN648">
        <v>647</v>
      </c>
      <c r="AO648">
        <v>0.35746434440060354</v>
      </c>
    </row>
    <row r="649" spans="31:41" x14ac:dyDescent="0.25">
      <c r="AE649">
        <v>648</v>
      </c>
      <c r="AF649" s="1">
        <v>3.4266330612486628E-2</v>
      </c>
      <c r="AH649">
        <v>648</v>
      </c>
      <c r="AI649">
        <v>32512.929635942906</v>
      </c>
      <c r="AK649">
        <v>648</v>
      </c>
      <c r="AL649">
        <v>0.2276942331362096</v>
      </c>
      <c r="AN649">
        <v>648</v>
      </c>
      <c r="AO649">
        <v>0.39363678313949424</v>
      </c>
    </row>
    <row r="650" spans="31:41" x14ac:dyDescent="0.25">
      <c r="AE650">
        <v>649</v>
      </c>
      <c r="AF650" s="1">
        <v>3.2906836067237544E-2</v>
      </c>
      <c r="AH650">
        <v>649</v>
      </c>
      <c r="AI650">
        <v>11317.522686069082</v>
      </c>
      <c r="AK650">
        <v>649</v>
      </c>
      <c r="AL650">
        <v>0.15778732187496858</v>
      </c>
      <c r="AN650">
        <v>649</v>
      </c>
      <c r="AO650">
        <v>0.39879910725360002</v>
      </c>
    </row>
    <row r="651" spans="31:41" x14ac:dyDescent="0.25">
      <c r="AE651">
        <v>650</v>
      </c>
      <c r="AF651" s="1">
        <v>2.6024878445184862E-2</v>
      </c>
      <c r="AH651">
        <v>650</v>
      </c>
      <c r="AI651">
        <v>7916.5338590034917</v>
      </c>
      <c r="AK651">
        <v>650</v>
      </c>
      <c r="AL651">
        <v>0.21563628489967485</v>
      </c>
      <c r="AN651">
        <v>650</v>
      </c>
      <c r="AO651">
        <v>0.39142311426266685</v>
      </c>
    </row>
    <row r="652" spans="31:41" x14ac:dyDescent="0.25">
      <c r="AE652">
        <v>651</v>
      </c>
      <c r="AF652" s="1">
        <v>2.8303735385155404E-2</v>
      </c>
      <c r="AH652">
        <v>651</v>
      </c>
      <c r="AI652">
        <v>1342.7497887778284</v>
      </c>
      <c r="AK652">
        <v>651</v>
      </c>
      <c r="AL652">
        <v>0.25872040963294823</v>
      </c>
      <c r="AN652">
        <v>651</v>
      </c>
      <c r="AO652">
        <v>0.35265449179384833</v>
      </c>
    </row>
    <row r="653" spans="31:41" x14ac:dyDescent="0.25">
      <c r="AE653">
        <v>652</v>
      </c>
      <c r="AF653" s="1">
        <v>3.2534696180404499E-2</v>
      </c>
      <c r="AH653">
        <v>652</v>
      </c>
      <c r="AI653">
        <v>823.89681863178964</v>
      </c>
      <c r="AK653">
        <v>652</v>
      </c>
      <c r="AL653">
        <v>0.24352650118935953</v>
      </c>
      <c r="AN653">
        <v>652</v>
      </c>
      <c r="AO653">
        <v>0.43459783931525159</v>
      </c>
    </row>
    <row r="654" spans="31:41" x14ac:dyDescent="0.25">
      <c r="AE654">
        <v>653</v>
      </c>
      <c r="AF654" s="1">
        <v>2.621830192296648E-2</v>
      </c>
      <c r="AH654">
        <v>653</v>
      </c>
      <c r="AI654">
        <v>314.04155230489647</v>
      </c>
      <c r="AK654">
        <v>653</v>
      </c>
      <c r="AL654">
        <v>0.22959218044654003</v>
      </c>
      <c r="AN654">
        <v>653</v>
      </c>
      <c r="AO654">
        <v>0.50599210014543716</v>
      </c>
    </row>
    <row r="655" spans="31:41" x14ac:dyDescent="0.25">
      <c r="AE655">
        <v>654</v>
      </c>
      <c r="AF655" s="1">
        <v>3.4674644536279331E-2</v>
      </c>
      <c r="AH655">
        <v>654</v>
      </c>
      <c r="AI655">
        <v>6149.9734810748387</v>
      </c>
      <c r="AK655">
        <v>654</v>
      </c>
      <c r="AL655">
        <v>0.21687507164159076</v>
      </c>
      <c r="AN655">
        <v>654</v>
      </c>
      <c r="AO655">
        <v>0.34061553532691857</v>
      </c>
    </row>
    <row r="656" spans="31:41" x14ac:dyDescent="0.25">
      <c r="AE656">
        <v>655</v>
      </c>
      <c r="AF656" s="1">
        <v>3.3122963485369583E-2</v>
      </c>
      <c r="AH656">
        <v>655</v>
      </c>
      <c r="AI656">
        <v>2900.629146823921</v>
      </c>
      <c r="AK656">
        <v>655</v>
      </c>
      <c r="AL656">
        <v>0.21662998240739986</v>
      </c>
      <c r="AN656">
        <v>655</v>
      </c>
      <c r="AO656">
        <v>0.40002478433606886</v>
      </c>
    </row>
    <row r="657" spans="31:41" x14ac:dyDescent="0.25">
      <c r="AE657">
        <v>656</v>
      </c>
      <c r="AF657" s="1">
        <v>3.1051868918599235E-2</v>
      </c>
      <c r="AH657">
        <v>656</v>
      </c>
      <c r="AI657">
        <v>509.70504828165525</v>
      </c>
      <c r="AK657">
        <v>656</v>
      </c>
      <c r="AL657">
        <v>0.18500440522520412</v>
      </c>
      <c r="AN657">
        <v>656</v>
      </c>
      <c r="AO657">
        <v>0.33901249468977035</v>
      </c>
    </row>
    <row r="658" spans="31:41" x14ac:dyDescent="0.25">
      <c r="AE658">
        <v>657</v>
      </c>
      <c r="AF658" s="1">
        <v>2.7897607498770682E-2</v>
      </c>
      <c r="AH658">
        <v>657</v>
      </c>
      <c r="AI658">
        <v>396.63014729262011</v>
      </c>
      <c r="AK658">
        <v>657</v>
      </c>
      <c r="AL658">
        <v>0.17202701123212374</v>
      </c>
      <c r="AN658">
        <v>657</v>
      </c>
      <c r="AO658">
        <v>0.31124746028232536</v>
      </c>
    </row>
    <row r="659" spans="31:41" x14ac:dyDescent="0.25">
      <c r="AE659">
        <v>658</v>
      </c>
      <c r="AF659" s="1">
        <v>3.1012135170712662E-2</v>
      </c>
      <c r="AH659">
        <v>658</v>
      </c>
      <c r="AI659">
        <v>1740.5187592747791</v>
      </c>
      <c r="AK659">
        <v>658</v>
      </c>
      <c r="AL659">
        <v>0.2606125359257252</v>
      </c>
      <c r="AN659">
        <v>658</v>
      </c>
      <c r="AO659">
        <v>0.35780607618341348</v>
      </c>
    </row>
    <row r="660" spans="31:41" x14ac:dyDescent="0.25">
      <c r="AE660">
        <v>659</v>
      </c>
      <c r="AF660" s="1">
        <v>2.4188732966639259E-2</v>
      </c>
      <c r="AH660">
        <v>659</v>
      </c>
      <c r="AI660">
        <v>5418.0679046698697</v>
      </c>
      <c r="AK660">
        <v>659</v>
      </c>
      <c r="AL660">
        <v>0.26515116532362032</v>
      </c>
      <c r="AN660">
        <v>659</v>
      </c>
      <c r="AO660">
        <v>0.4187061739855662</v>
      </c>
    </row>
    <row r="661" spans="31:41" x14ac:dyDescent="0.25">
      <c r="AE661">
        <v>660</v>
      </c>
      <c r="AF661" s="1">
        <v>3.0940565466155867E-2</v>
      </c>
      <c r="AH661">
        <v>660</v>
      </c>
      <c r="AI661">
        <v>1026.3389474239993</v>
      </c>
      <c r="AK661">
        <v>660</v>
      </c>
      <c r="AL661">
        <v>0.14502362021919676</v>
      </c>
      <c r="AN661">
        <v>660</v>
      </c>
      <c r="AO661">
        <v>0.36383599414177298</v>
      </c>
    </row>
    <row r="662" spans="31:41" x14ac:dyDescent="0.25">
      <c r="AE662">
        <v>661</v>
      </c>
      <c r="AF662" s="1">
        <v>3.1861437716520058E-2</v>
      </c>
      <c r="AH662">
        <v>661</v>
      </c>
      <c r="AI662">
        <v>654.02478070362611</v>
      </c>
      <c r="AK662">
        <v>661</v>
      </c>
      <c r="AL662">
        <v>0.19345489554851325</v>
      </c>
      <c r="AN662">
        <v>661</v>
      </c>
      <c r="AO662">
        <v>0.39592940622138301</v>
      </c>
    </row>
    <row r="663" spans="31:41" x14ac:dyDescent="0.25">
      <c r="AE663">
        <v>662</v>
      </c>
      <c r="AF663" s="1">
        <v>3.4183562225879038E-2</v>
      </c>
      <c r="AH663">
        <v>662</v>
      </c>
      <c r="AI663">
        <v>1510.4341152333368</v>
      </c>
      <c r="AK663">
        <v>662</v>
      </c>
      <c r="AL663">
        <v>0.22141355178918667</v>
      </c>
      <c r="AN663">
        <v>662</v>
      </c>
      <c r="AO663">
        <v>0.37848164140663693</v>
      </c>
    </row>
    <row r="664" spans="31:41" x14ac:dyDescent="0.25">
      <c r="AE664">
        <v>663</v>
      </c>
      <c r="AF664" s="1">
        <v>2.7511022862256151E-2</v>
      </c>
      <c r="AH664">
        <v>663</v>
      </c>
      <c r="AI664">
        <v>3957.3040969636172</v>
      </c>
      <c r="AK664">
        <v>663</v>
      </c>
      <c r="AL664">
        <v>0.19235341339689627</v>
      </c>
      <c r="AN664">
        <v>663</v>
      </c>
      <c r="AO664">
        <v>0.38965672010948926</v>
      </c>
    </row>
    <row r="665" spans="31:41" x14ac:dyDescent="0.25">
      <c r="AE665">
        <v>664</v>
      </c>
      <c r="AF665" s="1">
        <v>2.5398586854526117E-2</v>
      </c>
      <c r="AH665">
        <v>664</v>
      </c>
      <c r="AI665">
        <v>2056.3102386168689</v>
      </c>
      <c r="AK665">
        <v>664</v>
      </c>
      <c r="AL665">
        <v>0.24532107464676464</v>
      </c>
      <c r="AN665">
        <v>664</v>
      </c>
      <c r="AO665">
        <v>0.34915117766180587</v>
      </c>
    </row>
    <row r="666" spans="31:41" x14ac:dyDescent="0.25">
      <c r="AE666">
        <v>665</v>
      </c>
      <c r="AF666" s="1">
        <v>2.8070482683710152E-2</v>
      </c>
      <c r="AH666">
        <v>665</v>
      </c>
      <c r="AI666">
        <v>37453.115245356617</v>
      </c>
      <c r="AK666">
        <v>665</v>
      </c>
      <c r="AL666">
        <v>0.24180639583021474</v>
      </c>
      <c r="AN666">
        <v>665</v>
      </c>
      <c r="AO666">
        <v>0.35957577035483984</v>
      </c>
    </row>
    <row r="667" spans="31:41" x14ac:dyDescent="0.25">
      <c r="AE667">
        <v>666</v>
      </c>
      <c r="AF667" s="1">
        <v>2.6669796813019397E-2</v>
      </c>
      <c r="AH667">
        <v>666</v>
      </c>
      <c r="AI667">
        <v>4422.0929184200822</v>
      </c>
      <c r="AK667">
        <v>666</v>
      </c>
      <c r="AL667">
        <v>0.23472340114314369</v>
      </c>
      <c r="AN667">
        <v>666</v>
      </c>
      <c r="AO667">
        <v>0.36056906714463438</v>
      </c>
    </row>
    <row r="668" spans="31:41" x14ac:dyDescent="0.25">
      <c r="AE668">
        <v>667</v>
      </c>
      <c r="AF668" s="1">
        <v>3.3171701281840882E-2</v>
      </c>
      <c r="AH668">
        <v>667</v>
      </c>
      <c r="AI668">
        <v>10967.299304324837</v>
      </c>
      <c r="AK668">
        <v>667</v>
      </c>
      <c r="AL668">
        <v>0.19336818177780155</v>
      </c>
      <c r="AN668">
        <v>667</v>
      </c>
      <c r="AO668">
        <v>0.31856972792704485</v>
      </c>
    </row>
    <row r="669" spans="31:41" x14ac:dyDescent="0.25">
      <c r="AE669">
        <v>668</v>
      </c>
      <c r="AF669" s="1">
        <v>2.9452033798283983E-2</v>
      </c>
      <c r="AH669">
        <v>668</v>
      </c>
      <c r="AI669">
        <v>3484.967094919406</v>
      </c>
      <c r="AK669">
        <v>668</v>
      </c>
      <c r="AL669">
        <v>0.1624983403287199</v>
      </c>
      <c r="AN669">
        <v>668</v>
      </c>
      <c r="AO669">
        <v>0.36864568507159823</v>
      </c>
    </row>
    <row r="670" spans="31:41" x14ac:dyDescent="0.25">
      <c r="AE670">
        <v>669</v>
      </c>
      <c r="AF670" s="1">
        <v>3.6073732118023338E-2</v>
      </c>
      <c r="AH670">
        <v>669</v>
      </c>
      <c r="AI670">
        <v>3952.6639978820895</v>
      </c>
      <c r="AK670">
        <v>669</v>
      </c>
      <c r="AL670">
        <v>0.21930208950727753</v>
      </c>
      <c r="AN670">
        <v>669</v>
      </c>
      <c r="AO670">
        <v>0.39490933406260881</v>
      </c>
    </row>
    <row r="671" spans="31:41" x14ac:dyDescent="0.25">
      <c r="AE671">
        <v>670</v>
      </c>
      <c r="AF671" s="1">
        <v>3.0805133246363914E-2</v>
      </c>
      <c r="AH671">
        <v>670</v>
      </c>
      <c r="AI671">
        <v>9412.4770811716007</v>
      </c>
      <c r="AK671">
        <v>670</v>
      </c>
      <c r="AL671">
        <v>0.24137004779577226</v>
      </c>
      <c r="AN671">
        <v>670</v>
      </c>
      <c r="AO671">
        <v>0.38787474343413297</v>
      </c>
    </row>
    <row r="672" spans="31:41" x14ac:dyDescent="0.25">
      <c r="AE672">
        <v>671</v>
      </c>
      <c r="AF672" s="1">
        <v>2.4423009158390352E-2</v>
      </c>
      <c r="AH672">
        <v>671</v>
      </c>
      <c r="AI672">
        <v>4014.4741439331074</v>
      </c>
      <c r="AK672">
        <v>671</v>
      </c>
      <c r="AL672">
        <v>0.35306249003604695</v>
      </c>
      <c r="AN672">
        <v>671</v>
      </c>
      <c r="AO672">
        <v>0.37822513294827415</v>
      </c>
    </row>
    <row r="673" spans="31:41" x14ac:dyDescent="0.25">
      <c r="AE673">
        <v>672</v>
      </c>
      <c r="AF673" s="1">
        <v>2.5271478895354083E-2</v>
      </c>
      <c r="AH673">
        <v>672</v>
      </c>
      <c r="AI673">
        <v>10515.476129060449</v>
      </c>
      <c r="AK673">
        <v>672</v>
      </c>
      <c r="AL673">
        <v>0.27070749300676133</v>
      </c>
      <c r="AN673">
        <v>672</v>
      </c>
      <c r="AO673">
        <v>0.35913413843312836</v>
      </c>
    </row>
    <row r="674" spans="31:41" x14ac:dyDescent="0.25">
      <c r="AE674">
        <v>673</v>
      </c>
      <c r="AF674" s="1">
        <v>3.1315136792351428E-2</v>
      </c>
      <c r="AH674">
        <v>673</v>
      </c>
      <c r="AI674">
        <v>35917.964950641668</v>
      </c>
      <c r="AK674">
        <v>673</v>
      </c>
      <c r="AL674">
        <v>0.17328576214927194</v>
      </c>
      <c r="AN674">
        <v>673</v>
      </c>
      <c r="AO674">
        <v>0.31345797517287366</v>
      </c>
    </row>
    <row r="675" spans="31:41" x14ac:dyDescent="0.25">
      <c r="AE675">
        <v>674</v>
      </c>
      <c r="AF675" s="1">
        <v>3.3937509816543088E-2</v>
      </c>
      <c r="AH675">
        <v>674</v>
      </c>
      <c r="AI675">
        <v>5110.8628674250667</v>
      </c>
      <c r="AK675">
        <v>674</v>
      </c>
      <c r="AL675">
        <v>0.2495141569009095</v>
      </c>
      <c r="AN675">
        <v>674</v>
      </c>
      <c r="AO675">
        <v>0.34751407075696167</v>
      </c>
    </row>
    <row r="676" spans="31:41" x14ac:dyDescent="0.25">
      <c r="AE676">
        <v>675</v>
      </c>
      <c r="AF676" s="1">
        <v>2.9223126742653927E-2</v>
      </c>
      <c r="AH676">
        <v>675</v>
      </c>
      <c r="AI676">
        <v>22392.091118776483</v>
      </c>
      <c r="AK676">
        <v>675</v>
      </c>
      <c r="AL676">
        <v>0.25555469717698803</v>
      </c>
      <c r="AN676">
        <v>675</v>
      </c>
      <c r="AO676">
        <v>0.40159825926513359</v>
      </c>
    </row>
    <row r="677" spans="31:41" x14ac:dyDescent="0.25">
      <c r="AE677">
        <v>676</v>
      </c>
      <c r="AF677" s="1">
        <v>3.1565925946997142E-2</v>
      </c>
      <c r="AH677">
        <v>676</v>
      </c>
      <c r="AI677">
        <v>5914.4914166425433</v>
      </c>
      <c r="AK677">
        <v>676</v>
      </c>
      <c r="AL677">
        <v>0.1823857741297818</v>
      </c>
      <c r="AN677">
        <v>676</v>
      </c>
      <c r="AO677">
        <v>0.40298371841275848</v>
      </c>
    </row>
    <row r="678" spans="31:41" x14ac:dyDescent="0.25">
      <c r="AE678">
        <v>677</v>
      </c>
      <c r="AF678" s="1">
        <v>3.6283249650695515E-2</v>
      </c>
      <c r="AH678">
        <v>677</v>
      </c>
      <c r="AI678">
        <v>1081.2817697464934</v>
      </c>
      <c r="AK678">
        <v>677</v>
      </c>
      <c r="AL678">
        <v>0.18391499659620658</v>
      </c>
      <c r="AN678">
        <v>677</v>
      </c>
      <c r="AO678">
        <v>0.40979449279734054</v>
      </c>
    </row>
    <row r="679" spans="31:41" x14ac:dyDescent="0.25">
      <c r="AE679">
        <v>678</v>
      </c>
      <c r="AF679" s="1">
        <v>3.0429910893485346E-2</v>
      </c>
      <c r="AH679">
        <v>678</v>
      </c>
      <c r="AI679">
        <v>2691.5567574436932</v>
      </c>
      <c r="AK679">
        <v>678</v>
      </c>
      <c r="AL679">
        <v>0.20760072392026746</v>
      </c>
      <c r="AN679">
        <v>678</v>
      </c>
      <c r="AO679">
        <v>0.48435991677430168</v>
      </c>
    </row>
    <row r="680" spans="31:41" x14ac:dyDescent="0.25">
      <c r="AE680">
        <v>679</v>
      </c>
      <c r="AF680" s="1">
        <v>2.843164745054727E-2</v>
      </c>
      <c r="AH680">
        <v>679</v>
      </c>
      <c r="AI680">
        <v>2839.5897692842736</v>
      </c>
      <c r="AK680">
        <v>679</v>
      </c>
      <c r="AL680">
        <v>0.12482989342487198</v>
      </c>
      <c r="AN680">
        <v>679</v>
      </c>
      <c r="AO680">
        <v>0.38896740839202809</v>
      </c>
    </row>
    <row r="681" spans="31:41" x14ac:dyDescent="0.25">
      <c r="AE681">
        <v>680</v>
      </c>
      <c r="AF681" s="1">
        <v>2.9203956129611353E-2</v>
      </c>
      <c r="AH681">
        <v>680</v>
      </c>
      <c r="AI681">
        <v>25877.217283188897</v>
      </c>
      <c r="AK681">
        <v>680</v>
      </c>
      <c r="AL681">
        <v>0.29267518587091101</v>
      </c>
      <c r="AN681">
        <v>680</v>
      </c>
      <c r="AO681">
        <v>0.48366089759409281</v>
      </c>
    </row>
    <row r="682" spans="31:41" x14ac:dyDescent="0.25">
      <c r="AE682">
        <v>681</v>
      </c>
      <c r="AF682" s="1">
        <v>3.5193315411142789E-2</v>
      </c>
      <c r="AH682">
        <v>681</v>
      </c>
      <c r="AI682">
        <v>100910.93277537891</v>
      </c>
      <c r="AK682">
        <v>681</v>
      </c>
      <c r="AL682">
        <v>0.17854822104172402</v>
      </c>
      <c r="AN682">
        <v>681</v>
      </c>
      <c r="AO682">
        <v>0.44765754766819343</v>
      </c>
    </row>
    <row r="683" spans="31:41" x14ac:dyDescent="0.25">
      <c r="AE683">
        <v>682</v>
      </c>
      <c r="AF683" s="1">
        <v>2.7275779702800929E-2</v>
      </c>
      <c r="AH683">
        <v>682</v>
      </c>
      <c r="AI683">
        <v>8619.1838346616587</v>
      </c>
      <c r="AK683">
        <v>682</v>
      </c>
      <c r="AL683">
        <v>0.17212703744002045</v>
      </c>
      <c r="AN683">
        <v>682</v>
      </c>
      <c r="AO683">
        <v>0.42533754834397036</v>
      </c>
    </row>
    <row r="684" spans="31:41" x14ac:dyDescent="0.25">
      <c r="AE684">
        <v>683</v>
      </c>
      <c r="AF684" s="1">
        <v>3.1412508035977948E-2</v>
      </c>
      <c r="AH684">
        <v>683</v>
      </c>
      <c r="AI684">
        <v>9884.3696306894217</v>
      </c>
      <c r="AK684">
        <v>683</v>
      </c>
      <c r="AL684">
        <v>0.2156228394791255</v>
      </c>
      <c r="AN684">
        <v>683</v>
      </c>
      <c r="AO684">
        <v>0.37516075636176388</v>
      </c>
    </row>
    <row r="685" spans="31:41" x14ac:dyDescent="0.25">
      <c r="AE685">
        <v>684</v>
      </c>
      <c r="AF685" s="1">
        <v>3.8489771447656196E-2</v>
      </c>
      <c r="AH685">
        <v>684</v>
      </c>
      <c r="AI685">
        <v>3133.3505443526255</v>
      </c>
      <c r="AK685">
        <v>684</v>
      </c>
      <c r="AL685">
        <v>0.13243961498051687</v>
      </c>
      <c r="AN685">
        <v>684</v>
      </c>
      <c r="AO685">
        <v>0.38575906535044896</v>
      </c>
    </row>
    <row r="686" spans="31:41" x14ac:dyDescent="0.25">
      <c r="AE686">
        <v>685</v>
      </c>
      <c r="AF686" s="1">
        <v>2.7076120527629977E-2</v>
      </c>
      <c r="AH686">
        <v>685</v>
      </c>
      <c r="AI686">
        <v>4835.2429997757035</v>
      </c>
      <c r="AK686">
        <v>685</v>
      </c>
      <c r="AL686">
        <v>0.27357407465875366</v>
      </c>
      <c r="AN686">
        <v>685</v>
      </c>
      <c r="AO686">
        <v>0.42578914908141136</v>
      </c>
    </row>
    <row r="687" spans="31:41" x14ac:dyDescent="0.25">
      <c r="AE687">
        <v>686</v>
      </c>
      <c r="AF687" s="1">
        <v>3.1674494527961672E-2</v>
      </c>
      <c r="AH687">
        <v>686</v>
      </c>
      <c r="AI687">
        <v>3776.8007137925242</v>
      </c>
      <c r="AK687">
        <v>686</v>
      </c>
      <c r="AL687">
        <v>0.16245564132094867</v>
      </c>
      <c r="AN687">
        <v>686</v>
      </c>
      <c r="AO687">
        <v>0.38300650838326528</v>
      </c>
    </row>
    <row r="688" spans="31:41" x14ac:dyDescent="0.25">
      <c r="AE688">
        <v>687</v>
      </c>
      <c r="AF688" s="1">
        <v>3.1230961255898304E-2</v>
      </c>
      <c r="AH688">
        <v>687</v>
      </c>
      <c r="AI688">
        <v>4852.1803372633376</v>
      </c>
      <c r="AK688">
        <v>687</v>
      </c>
      <c r="AL688">
        <v>0.15033494346597082</v>
      </c>
      <c r="AN688">
        <v>687</v>
      </c>
      <c r="AO688">
        <v>0.33394330852872744</v>
      </c>
    </row>
    <row r="689" spans="31:41" x14ac:dyDescent="0.25">
      <c r="AE689">
        <v>688</v>
      </c>
      <c r="AF689" s="1">
        <v>3.0855295563875229E-2</v>
      </c>
      <c r="AH689">
        <v>688</v>
      </c>
      <c r="AI689">
        <v>1215.4201585748581</v>
      </c>
      <c r="AK689">
        <v>688</v>
      </c>
      <c r="AL689">
        <v>0.2646026704596921</v>
      </c>
      <c r="AN689">
        <v>688</v>
      </c>
      <c r="AO689">
        <v>0.39284353436285019</v>
      </c>
    </row>
    <row r="690" spans="31:41" x14ac:dyDescent="0.25">
      <c r="AE690">
        <v>689</v>
      </c>
      <c r="AF690" s="1">
        <v>3.3640772327097279E-2</v>
      </c>
      <c r="AH690">
        <v>689</v>
      </c>
      <c r="AI690">
        <v>2055.7107127190689</v>
      </c>
      <c r="AK690">
        <v>689</v>
      </c>
      <c r="AL690">
        <v>0.14055077669578475</v>
      </c>
      <c r="AN690">
        <v>689</v>
      </c>
      <c r="AO690">
        <v>0.39994656602607215</v>
      </c>
    </row>
    <row r="691" spans="31:41" x14ac:dyDescent="0.25">
      <c r="AE691">
        <v>690</v>
      </c>
      <c r="AF691" s="1">
        <v>3.365985220026313E-2</v>
      </c>
      <c r="AH691">
        <v>690</v>
      </c>
      <c r="AI691">
        <v>1740.611080296736</v>
      </c>
      <c r="AK691">
        <v>690</v>
      </c>
      <c r="AL691">
        <v>0.22983893837672736</v>
      </c>
      <c r="AN691">
        <v>690</v>
      </c>
      <c r="AO691">
        <v>0.38090462923212243</v>
      </c>
    </row>
    <row r="692" spans="31:41" x14ac:dyDescent="0.25">
      <c r="AE692">
        <v>691</v>
      </c>
      <c r="AF692" s="1">
        <v>2.512619174474584E-2</v>
      </c>
      <c r="AH692">
        <v>691</v>
      </c>
      <c r="AI692">
        <v>5062.2214003283998</v>
      </c>
      <c r="AK692">
        <v>691</v>
      </c>
      <c r="AL692">
        <v>0.14564803092002171</v>
      </c>
      <c r="AN692">
        <v>691</v>
      </c>
      <c r="AO692">
        <v>0.42439055167067485</v>
      </c>
    </row>
    <row r="693" spans="31:41" x14ac:dyDescent="0.25">
      <c r="AE693">
        <v>692</v>
      </c>
      <c r="AF693" s="1">
        <v>3.309792577723214E-2</v>
      </c>
      <c r="AH693">
        <v>692</v>
      </c>
      <c r="AI693">
        <v>2516.8774396080366</v>
      </c>
      <c r="AK693">
        <v>692</v>
      </c>
      <c r="AL693">
        <v>0.17395687662577608</v>
      </c>
      <c r="AN693">
        <v>692</v>
      </c>
      <c r="AO693">
        <v>0.43632824049273478</v>
      </c>
    </row>
    <row r="694" spans="31:41" x14ac:dyDescent="0.25">
      <c r="AE694">
        <v>693</v>
      </c>
      <c r="AF694" s="1">
        <v>3.2821700218051086E-2</v>
      </c>
      <c r="AH694">
        <v>693</v>
      </c>
      <c r="AI694">
        <v>2778.988444264266</v>
      </c>
      <c r="AK694">
        <v>693</v>
      </c>
      <c r="AL694">
        <v>0.26177936143320896</v>
      </c>
      <c r="AN694">
        <v>693</v>
      </c>
      <c r="AO694">
        <v>0.44743927056694616</v>
      </c>
    </row>
    <row r="695" spans="31:41" x14ac:dyDescent="0.25">
      <c r="AE695">
        <v>694</v>
      </c>
      <c r="AF695" s="1">
        <v>3.7544206080226683E-2</v>
      </c>
      <c r="AH695">
        <v>694</v>
      </c>
      <c r="AI695">
        <v>3855.0932212794182</v>
      </c>
      <c r="AK695">
        <v>694</v>
      </c>
      <c r="AL695">
        <v>0.14316468402923088</v>
      </c>
      <c r="AN695">
        <v>694</v>
      </c>
      <c r="AO695">
        <v>0.34799092070218568</v>
      </c>
    </row>
    <row r="696" spans="31:41" x14ac:dyDescent="0.25">
      <c r="AE696">
        <v>695</v>
      </c>
      <c r="AF696" s="1">
        <v>3.1841716580117918E-2</v>
      </c>
      <c r="AH696">
        <v>695</v>
      </c>
      <c r="AI696">
        <v>11456.967733533864</v>
      </c>
      <c r="AK696">
        <v>695</v>
      </c>
      <c r="AL696">
        <v>0.2270031417222258</v>
      </c>
      <c r="AN696">
        <v>695</v>
      </c>
      <c r="AO696">
        <v>0.39047258454822742</v>
      </c>
    </row>
    <row r="697" spans="31:41" x14ac:dyDescent="0.25">
      <c r="AE697">
        <v>696</v>
      </c>
      <c r="AF697" s="1">
        <v>3.0711926587502658E-2</v>
      </c>
      <c r="AH697">
        <v>696</v>
      </c>
      <c r="AI697">
        <v>331.20010100027855</v>
      </c>
      <c r="AK697">
        <v>696</v>
      </c>
      <c r="AL697">
        <v>0.24506355156767518</v>
      </c>
      <c r="AN697">
        <v>696</v>
      </c>
      <c r="AO697">
        <v>0.37842099436917931</v>
      </c>
    </row>
    <row r="698" spans="31:41" x14ac:dyDescent="0.25">
      <c r="AE698">
        <v>697</v>
      </c>
      <c r="AF698" s="1">
        <v>2.764287202851623E-2</v>
      </c>
      <c r="AH698">
        <v>697</v>
      </c>
      <c r="AI698">
        <v>27007.990180850633</v>
      </c>
      <c r="AK698">
        <v>697</v>
      </c>
      <c r="AL698">
        <v>0.22280186328699586</v>
      </c>
      <c r="AN698">
        <v>697</v>
      </c>
      <c r="AO698">
        <v>0.47110394199039685</v>
      </c>
    </row>
    <row r="699" spans="31:41" x14ac:dyDescent="0.25">
      <c r="AE699">
        <v>698</v>
      </c>
      <c r="AF699" s="1">
        <v>3.0389286481093736E-2</v>
      </c>
      <c r="AH699">
        <v>698</v>
      </c>
      <c r="AI699">
        <v>3645.1710161587698</v>
      </c>
      <c r="AK699">
        <v>698</v>
      </c>
      <c r="AL699">
        <v>0.25925404724737794</v>
      </c>
      <c r="AN699">
        <v>698</v>
      </c>
      <c r="AO699">
        <v>0.42398480397196181</v>
      </c>
    </row>
    <row r="700" spans="31:41" x14ac:dyDescent="0.25">
      <c r="AE700">
        <v>699</v>
      </c>
      <c r="AF700" s="1">
        <v>2.7015342430757316E-2</v>
      </c>
      <c r="AH700">
        <v>699</v>
      </c>
      <c r="AI700">
        <v>331.97880658448747</v>
      </c>
      <c r="AK700">
        <v>699</v>
      </c>
      <c r="AL700">
        <v>0.26485042848639467</v>
      </c>
      <c r="AN700">
        <v>699</v>
      </c>
      <c r="AO700">
        <v>0.39342673695013902</v>
      </c>
    </row>
    <row r="701" spans="31:41" x14ac:dyDescent="0.25">
      <c r="AE701">
        <v>700</v>
      </c>
      <c r="AF701" s="1">
        <v>3.122246321304134E-2</v>
      </c>
      <c r="AH701">
        <v>700</v>
      </c>
      <c r="AI701">
        <v>1411.5632257811874</v>
      </c>
      <c r="AK701">
        <v>700</v>
      </c>
      <c r="AL701">
        <v>0.18795417416137447</v>
      </c>
      <c r="AN701">
        <v>700</v>
      </c>
      <c r="AO701">
        <v>0.39799339265967665</v>
      </c>
    </row>
    <row r="702" spans="31:41" x14ac:dyDescent="0.25">
      <c r="AE702">
        <v>701</v>
      </c>
      <c r="AF702" s="1">
        <v>3.413211086516954E-2</v>
      </c>
      <c r="AH702">
        <v>701</v>
      </c>
      <c r="AI702">
        <v>3175.9549931802912</v>
      </c>
      <c r="AK702">
        <v>701</v>
      </c>
      <c r="AL702">
        <v>0.1715643071311948</v>
      </c>
      <c r="AN702">
        <v>701</v>
      </c>
      <c r="AO702">
        <v>0.37907424707006482</v>
      </c>
    </row>
    <row r="703" spans="31:41" x14ac:dyDescent="0.25">
      <c r="AE703">
        <v>702</v>
      </c>
      <c r="AF703" s="1">
        <v>2.8789118145763348E-2</v>
      </c>
      <c r="AH703">
        <v>702</v>
      </c>
      <c r="AI703">
        <v>6013.4940639245724</v>
      </c>
      <c r="AK703">
        <v>702</v>
      </c>
      <c r="AL703">
        <v>0.22891189885067581</v>
      </c>
      <c r="AN703">
        <v>702</v>
      </c>
      <c r="AO703">
        <v>0.46914809684858971</v>
      </c>
    </row>
    <row r="704" spans="31:41" x14ac:dyDescent="0.25">
      <c r="AE704">
        <v>703</v>
      </c>
      <c r="AF704" s="1">
        <v>2.7767295766810474E-2</v>
      </c>
      <c r="AH704">
        <v>703</v>
      </c>
      <c r="AI704">
        <v>4615.0773259894713</v>
      </c>
      <c r="AK704">
        <v>703</v>
      </c>
      <c r="AL704">
        <v>0.21782897733610526</v>
      </c>
      <c r="AN704">
        <v>703</v>
      </c>
      <c r="AO704">
        <v>0.4364574883734309</v>
      </c>
    </row>
    <row r="705" spans="31:41" x14ac:dyDescent="0.25">
      <c r="AE705">
        <v>704</v>
      </c>
      <c r="AF705" s="1">
        <v>2.9607294892686653E-2</v>
      </c>
      <c r="AH705">
        <v>704</v>
      </c>
      <c r="AI705">
        <v>3950.9022449587619</v>
      </c>
      <c r="AK705">
        <v>704</v>
      </c>
      <c r="AL705">
        <v>0.20227249793869279</v>
      </c>
      <c r="AN705">
        <v>704</v>
      </c>
      <c r="AO705">
        <v>0.44585567012724747</v>
      </c>
    </row>
    <row r="706" spans="31:41" x14ac:dyDescent="0.25">
      <c r="AE706">
        <v>705</v>
      </c>
      <c r="AF706" s="1">
        <v>3.252349423145473E-2</v>
      </c>
      <c r="AH706">
        <v>705</v>
      </c>
      <c r="AI706">
        <v>3415.3655740940667</v>
      </c>
      <c r="AK706">
        <v>705</v>
      </c>
      <c r="AL706">
        <v>0.1883716837651416</v>
      </c>
      <c r="AN706">
        <v>705</v>
      </c>
      <c r="AO706">
        <v>0.41326677742345097</v>
      </c>
    </row>
    <row r="707" spans="31:41" x14ac:dyDescent="0.25">
      <c r="AE707">
        <v>706</v>
      </c>
      <c r="AF707" s="1">
        <v>2.8788013189455564E-2</v>
      </c>
      <c r="AH707">
        <v>706</v>
      </c>
      <c r="AI707">
        <v>3529.0241701940449</v>
      </c>
      <c r="AK707">
        <v>706</v>
      </c>
      <c r="AL707">
        <v>0.15445985135506951</v>
      </c>
      <c r="AN707">
        <v>706</v>
      </c>
      <c r="AO707">
        <v>0.46414807886703652</v>
      </c>
    </row>
    <row r="708" spans="31:41" x14ac:dyDescent="0.25">
      <c r="AE708">
        <v>707</v>
      </c>
      <c r="AF708" s="1">
        <v>3.2046936271842297E-2</v>
      </c>
      <c r="AH708">
        <v>707</v>
      </c>
      <c r="AI708">
        <v>2683.2671354522327</v>
      </c>
      <c r="AK708">
        <v>707</v>
      </c>
      <c r="AL708">
        <v>0.14083668360825849</v>
      </c>
      <c r="AN708">
        <v>707</v>
      </c>
      <c r="AO708">
        <v>0.38996626750071894</v>
      </c>
    </row>
    <row r="709" spans="31:41" x14ac:dyDescent="0.25">
      <c r="AE709">
        <v>708</v>
      </c>
      <c r="AF709" s="1">
        <v>3.5395096696040795E-2</v>
      </c>
      <c r="AH709">
        <v>708</v>
      </c>
      <c r="AI709">
        <v>9574.1182126043204</v>
      </c>
      <c r="AK709">
        <v>708</v>
      </c>
      <c r="AL709">
        <v>0.26392756480027113</v>
      </c>
      <c r="AN709">
        <v>708</v>
      </c>
      <c r="AO709">
        <v>0.35775062692958459</v>
      </c>
    </row>
    <row r="710" spans="31:41" x14ac:dyDescent="0.25">
      <c r="AE710">
        <v>709</v>
      </c>
      <c r="AF710" s="1">
        <v>3.221291014971106E-2</v>
      </c>
      <c r="AH710">
        <v>709</v>
      </c>
      <c r="AI710">
        <v>2283.7887655710369</v>
      </c>
      <c r="AK710">
        <v>709</v>
      </c>
      <c r="AL710">
        <v>0.23104183508010878</v>
      </c>
      <c r="AN710">
        <v>709</v>
      </c>
      <c r="AO710">
        <v>0.39729795086375447</v>
      </c>
    </row>
    <row r="711" spans="31:41" x14ac:dyDescent="0.25">
      <c r="AE711">
        <v>710</v>
      </c>
      <c r="AF711" s="1">
        <v>3.1402210004652931E-2</v>
      </c>
      <c r="AH711">
        <v>710</v>
      </c>
      <c r="AI711">
        <v>3340.3974463608215</v>
      </c>
      <c r="AK711">
        <v>710</v>
      </c>
      <c r="AL711">
        <v>0.22555887068316563</v>
      </c>
      <c r="AN711">
        <v>710</v>
      </c>
      <c r="AO711">
        <v>0.37970210186714465</v>
      </c>
    </row>
    <row r="712" spans="31:41" x14ac:dyDescent="0.25">
      <c r="AE712">
        <v>711</v>
      </c>
      <c r="AF712" s="1">
        <v>3.1424993940897705E-2</v>
      </c>
      <c r="AH712">
        <v>711</v>
      </c>
      <c r="AI712">
        <v>16106.569255123526</v>
      </c>
      <c r="AK712">
        <v>711</v>
      </c>
      <c r="AL712">
        <v>0.16348305367481114</v>
      </c>
      <c r="AN712">
        <v>711</v>
      </c>
      <c r="AO712">
        <v>0.3367550278408436</v>
      </c>
    </row>
    <row r="713" spans="31:41" x14ac:dyDescent="0.25">
      <c r="AE713">
        <v>712</v>
      </c>
      <c r="AF713" s="1">
        <v>2.9973737356414176E-2</v>
      </c>
      <c r="AH713">
        <v>712</v>
      </c>
      <c r="AI713">
        <v>172.42766494946835</v>
      </c>
      <c r="AK713">
        <v>712</v>
      </c>
      <c r="AL713">
        <v>0.26173638578944791</v>
      </c>
      <c r="AN713">
        <v>712</v>
      </c>
      <c r="AO713">
        <v>0.45891545107734844</v>
      </c>
    </row>
    <row r="714" spans="31:41" x14ac:dyDescent="0.25">
      <c r="AE714">
        <v>713</v>
      </c>
      <c r="AF714" s="1">
        <v>3.3957417073712248E-2</v>
      </c>
      <c r="AH714">
        <v>713</v>
      </c>
      <c r="AI714">
        <v>7637.9583096619162</v>
      </c>
      <c r="AK714">
        <v>713</v>
      </c>
      <c r="AL714">
        <v>0.16675017704907447</v>
      </c>
      <c r="AN714">
        <v>713</v>
      </c>
      <c r="AO714">
        <v>0.4526412498742492</v>
      </c>
    </row>
    <row r="715" spans="31:41" x14ac:dyDescent="0.25">
      <c r="AE715">
        <v>714</v>
      </c>
      <c r="AF715" s="1">
        <v>2.7658488649398683E-2</v>
      </c>
      <c r="AH715">
        <v>714</v>
      </c>
      <c r="AI715">
        <v>813.75732271321669</v>
      </c>
      <c r="AK715">
        <v>714</v>
      </c>
      <c r="AL715">
        <v>0.23649900549601297</v>
      </c>
      <c r="AN715">
        <v>714</v>
      </c>
      <c r="AO715">
        <v>0.33047995986333639</v>
      </c>
    </row>
    <row r="716" spans="31:41" x14ac:dyDescent="0.25">
      <c r="AE716">
        <v>715</v>
      </c>
      <c r="AF716" s="1">
        <v>2.9722058093711645E-2</v>
      </c>
      <c r="AH716">
        <v>715</v>
      </c>
      <c r="AI716">
        <v>596.44595878122766</v>
      </c>
      <c r="AK716">
        <v>715</v>
      </c>
      <c r="AL716">
        <v>0.12461644794949812</v>
      </c>
      <c r="AN716">
        <v>715</v>
      </c>
      <c r="AO716">
        <v>0.35712320156008248</v>
      </c>
    </row>
    <row r="717" spans="31:41" x14ac:dyDescent="0.25">
      <c r="AE717">
        <v>716</v>
      </c>
      <c r="AF717" s="1">
        <v>3.0927540900260952E-2</v>
      </c>
      <c r="AH717">
        <v>716</v>
      </c>
      <c r="AI717">
        <v>1223.2835463229192</v>
      </c>
      <c r="AK717">
        <v>716</v>
      </c>
      <c r="AL717">
        <v>0.10694319468062446</v>
      </c>
      <c r="AN717">
        <v>716</v>
      </c>
      <c r="AO717">
        <v>0.3920849684700291</v>
      </c>
    </row>
    <row r="718" spans="31:41" x14ac:dyDescent="0.25">
      <c r="AE718">
        <v>717</v>
      </c>
      <c r="AF718" s="1">
        <v>2.8849962305305565E-2</v>
      </c>
      <c r="AH718">
        <v>717</v>
      </c>
      <c r="AI718">
        <v>14439.144622453796</v>
      </c>
      <c r="AK718">
        <v>717</v>
      </c>
      <c r="AL718">
        <v>5.8147902307899763E-2</v>
      </c>
      <c r="AN718">
        <v>717</v>
      </c>
      <c r="AO718">
        <v>0.47715741612713525</v>
      </c>
    </row>
    <row r="719" spans="31:41" x14ac:dyDescent="0.25">
      <c r="AE719">
        <v>718</v>
      </c>
      <c r="AF719" s="1">
        <v>3.1298555889581969E-2</v>
      </c>
      <c r="AH719">
        <v>718</v>
      </c>
      <c r="AI719">
        <v>2523.3697942200033</v>
      </c>
      <c r="AK719">
        <v>718</v>
      </c>
      <c r="AL719">
        <v>0.12293848319688416</v>
      </c>
      <c r="AN719">
        <v>718</v>
      </c>
      <c r="AO719">
        <v>0.43097550046763422</v>
      </c>
    </row>
    <row r="720" spans="31:41" x14ac:dyDescent="0.25">
      <c r="AE720">
        <v>719</v>
      </c>
      <c r="AF720" s="1">
        <v>3.0911557433789927E-2</v>
      </c>
      <c r="AH720">
        <v>719</v>
      </c>
      <c r="AI720">
        <v>700.17283790073157</v>
      </c>
      <c r="AK720">
        <v>719</v>
      </c>
      <c r="AL720">
        <v>0.13610028688012013</v>
      </c>
      <c r="AN720">
        <v>719</v>
      </c>
      <c r="AO720">
        <v>0.34604144740752496</v>
      </c>
    </row>
    <row r="721" spans="31:41" x14ac:dyDescent="0.25">
      <c r="AE721">
        <v>720</v>
      </c>
      <c r="AF721" s="1">
        <v>3.5401379212940398E-2</v>
      </c>
      <c r="AH721">
        <v>720</v>
      </c>
      <c r="AI721">
        <v>718.12490159602044</v>
      </c>
      <c r="AK721">
        <v>720</v>
      </c>
      <c r="AL721">
        <v>0.26404803269415744</v>
      </c>
      <c r="AN721">
        <v>720</v>
      </c>
      <c r="AO721">
        <v>0.36630397388979752</v>
      </c>
    </row>
    <row r="722" spans="31:41" x14ac:dyDescent="0.25">
      <c r="AE722">
        <v>721</v>
      </c>
      <c r="AF722" s="1">
        <v>3.2073523052075226E-2</v>
      </c>
      <c r="AH722">
        <v>721</v>
      </c>
      <c r="AI722">
        <v>8027.0574723210693</v>
      </c>
      <c r="AK722">
        <v>721</v>
      </c>
      <c r="AL722">
        <v>0.14444501489853265</v>
      </c>
      <c r="AN722">
        <v>721</v>
      </c>
      <c r="AO722">
        <v>0.35204031415148229</v>
      </c>
    </row>
    <row r="723" spans="31:41" x14ac:dyDescent="0.25">
      <c r="AE723">
        <v>722</v>
      </c>
      <c r="AF723" s="1">
        <v>2.6821923315452967E-2</v>
      </c>
      <c r="AH723">
        <v>722</v>
      </c>
      <c r="AI723">
        <v>3959.8236929335285</v>
      </c>
      <c r="AK723">
        <v>722</v>
      </c>
      <c r="AL723">
        <v>0.25452948784741031</v>
      </c>
      <c r="AN723">
        <v>722</v>
      </c>
      <c r="AO723">
        <v>0.42399511284830199</v>
      </c>
    </row>
    <row r="724" spans="31:41" x14ac:dyDescent="0.25">
      <c r="AE724">
        <v>723</v>
      </c>
      <c r="AF724" s="1">
        <v>3.5476203633110881E-2</v>
      </c>
      <c r="AH724">
        <v>723</v>
      </c>
      <c r="AI724">
        <v>7185.4844213395263</v>
      </c>
      <c r="AK724">
        <v>723</v>
      </c>
      <c r="AL724">
        <v>0.18318443836729972</v>
      </c>
      <c r="AN724">
        <v>723</v>
      </c>
      <c r="AO724">
        <v>0.37643204365804195</v>
      </c>
    </row>
    <row r="725" spans="31:41" x14ac:dyDescent="0.25">
      <c r="AE725">
        <v>724</v>
      </c>
      <c r="AF725" s="1">
        <v>2.9150958316114473E-2</v>
      </c>
      <c r="AH725">
        <v>724</v>
      </c>
      <c r="AI725">
        <v>4055.588348528946</v>
      </c>
      <c r="AK725">
        <v>724</v>
      </c>
      <c r="AL725">
        <v>0.27619379185867987</v>
      </c>
      <c r="AN725">
        <v>724</v>
      </c>
      <c r="AO725">
        <v>0.4707371072833022</v>
      </c>
    </row>
    <row r="726" spans="31:41" x14ac:dyDescent="0.25">
      <c r="AE726">
        <v>725</v>
      </c>
      <c r="AF726" s="1">
        <v>3.3113785492097758E-2</v>
      </c>
      <c r="AH726">
        <v>725</v>
      </c>
      <c r="AI726">
        <v>870.54636751395606</v>
      </c>
      <c r="AK726">
        <v>725</v>
      </c>
      <c r="AL726">
        <v>0.14110832906108556</v>
      </c>
      <c r="AN726">
        <v>725</v>
      </c>
      <c r="AO726">
        <v>0.52289902575062308</v>
      </c>
    </row>
    <row r="727" spans="31:41" x14ac:dyDescent="0.25">
      <c r="AE727">
        <v>726</v>
      </c>
      <c r="AF727" s="1">
        <v>2.7135680116770589E-2</v>
      </c>
      <c r="AH727">
        <v>726</v>
      </c>
      <c r="AI727">
        <v>1163.1006625593025</v>
      </c>
      <c r="AK727">
        <v>726</v>
      </c>
      <c r="AL727">
        <v>0.19226707797615888</v>
      </c>
      <c r="AN727">
        <v>726</v>
      </c>
      <c r="AO727">
        <v>0.49866158255474052</v>
      </c>
    </row>
    <row r="728" spans="31:41" x14ac:dyDescent="0.25">
      <c r="AE728">
        <v>727</v>
      </c>
      <c r="AF728" s="1">
        <v>2.8693517851440919E-2</v>
      </c>
      <c r="AH728">
        <v>727</v>
      </c>
      <c r="AI728">
        <v>3504.1296377495237</v>
      </c>
      <c r="AK728">
        <v>727</v>
      </c>
      <c r="AL728">
        <v>0.22352039040269889</v>
      </c>
      <c r="AN728">
        <v>727</v>
      </c>
      <c r="AO728">
        <v>0.50415076931553826</v>
      </c>
    </row>
    <row r="729" spans="31:41" x14ac:dyDescent="0.25">
      <c r="AE729">
        <v>728</v>
      </c>
      <c r="AF729" s="1">
        <v>2.8850182157055482E-2</v>
      </c>
      <c r="AH729">
        <v>728</v>
      </c>
      <c r="AI729">
        <v>8691.0048169642869</v>
      </c>
      <c r="AK729">
        <v>728</v>
      </c>
      <c r="AL729">
        <v>0.25761773454554382</v>
      </c>
      <c r="AN729">
        <v>728</v>
      </c>
      <c r="AO729">
        <v>0.4290046486186696</v>
      </c>
    </row>
    <row r="730" spans="31:41" x14ac:dyDescent="0.25">
      <c r="AE730">
        <v>729</v>
      </c>
      <c r="AF730" s="1">
        <v>3.3130779659900966E-2</v>
      </c>
      <c r="AH730">
        <v>729</v>
      </c>
      <c r="AI730">
        <v>14489.807496906344</v>
      </c>
      <c r="AK730">
        <v>729</v>
      </c>
      <c r="AL730">
        <v>0.2347885458831091</v>
      </c>
      <c r="AN730">
        <v>729</v>
      </c>
      <c r="AO730">
        <v>0.39650857866062239</v>
      </c>
    </row>
    <row r="731" spans="31:41" x14ac:dyDescent="0.25">
      <c r="AE731">
        <v>730</v>
      </c>
      <c r="AF731" s="1">
        <v>3.2259223509265356E-2</v>
      </c>
      <c r="AH731">
        <v>730</v>
      </c>
      <c r="AI731">
        <v>3267.3121036940461</v>
      </c>
      <c r="AK731">
        <v>730</v>
      </c>
      <c r="AL731">
        <v>0.23829570086957269</v>
      </c>
      <c r="AN731">
        <v>730</v>
      </c>
      <c r="AO731">
        <v>0.35541584916586266</v>
      </c>
    </row>
    <row r="732" spans="31:41" x14ac:dyDescent="0.25">
      <c r="AE732">
        <v>731</v>
      </c>
      <c r="AF732" s="1">
        <v>2.9553979100638506E-2</v>
      </c>
      <c r="AH732">
        <v>731</v>
      </c>
      <c r="AI732">
        <v>3803.8968190159767</v>
      </c>
      <c r="AK732">
        <v>731</v>
      </c>
      <c r="AL732">
        <v>0.21812803460027569</v>
      </c>
      <c r="AN732">
        <v>731</v>
      </c>
      <c r="AO732">
        <v>0.31308614571549032</v>
      </c>
    </row>
    <row r="733" spans="31:41" x14ac:dyDescent="0.25">
      <c r="AE733">
        <v>732</v>
      </c>
      <c r="AF733" s="1">
        <v>3.4370828777049223E-2</v>
      </c>
      <c r="AH733">
        <v>732</v>
      </c>
      <c r="AI733">
        <v>32558.846635602535</v>
      </c>
      <c r="AK733">
        <v>732</v>
      </c>
      <c r="AL733">
        <v>0.19264645598482208</v>
      </c>
      <c r="AN733">
        <v>732</v>
      </c>
      <c r="AO733">
        <v>0.41917100429732507</v>
      </c>
    </row>
    <row r="734" spans="31:41" x14ac:dyDescent="0.25">
      <c r="AE734">
        <v>733</v>
      </c>
      <c r="AF734" s="1">
        <v>2.6074110417356522E-2</v>
      </c>
      <c r="AH734">
        <v>733</v>
      </c>
      <c r="AI734">
        <v>13342.383466153293</v>
      </c>
      <c r="AK734">
        <v>733</v>
      </c>
      <c r="AL734">
        <v>0.20083028847334997</v>
      </c>
      <c r="AN734">
        <v>733</v>
      </c>
      <c r="AO734">
        <v>0.42407524563335941</v>
      </c>
    </row>
    <row r="735" spans="31:41" x14ac:dyDescent="0.25">
      <c r="AE735">
        <v>734</v>
      </c>
      <c r="AF735" s="1">
        <v>2.6239230418706239E-2</v>
      </c>
      <c r="AH735">
        <v>734</v>
      </c>
      <c r="AI735">
        <v>12053.151911568233</v>
      </c>
      <c r="AK735">
        <v>734</v>
      </c>
      <c r="AL735">
        <v>0.28854932521949839</v>
      </c>
      <c r="AN735">
        <v>734</v>
      </c>
      <c r="AO735">
        <v>0.44794281429838884</v>
      </c>
    </row>
    <row r="736" spans="31:41" x14ac:dyDescent="0.25">
      <c r="AE736">
        <v>735</v>
      </c>
      <c r="AF736" s="1">
        <v>2.8351798184748311E-2</v>
      </c>
      <c r="AH736">
        <v>735</v>
      </c>
      <c r="AI736">
        <v>14245.9207242415</v>
      </c>
      <c r="AK736">
        <v>735</v>
      </c>
      <c r="AL736">
        <v>0.27474264033287599</v>
      </c>
      <c r="AN736">
        <v>735</v>
      </c>
      <c r="AO736">
        <v>0.37460787669826501</v>
      </c>
    </row>
    <row r="737" spans="31:41" x14ac:dyDescent="0.25">
      <c r="AE737">
        <v>736</v>
      </c>
      <c r="AF737" s="1">
        <v>3.3211558149719433E-2</v>
      </c>
      <c r="AH737">
        <v>736</v>
      </c>
      <c r="AI737">
        <v>3833.832505604033</v>
      </c>
      <c r="AK737">
        <v>736</v>
      </c>
      <c r="AL737">
        <v>0.1917971291063604</v>
      </c>
      <c r="AN737">
        <v>736</v>
      </c>
      <c r="AO737">
        <v>0.3843082205536239</v>
      </c>
    </row>
    <row r="738" spans="31:41" x14ac:dyDescent="0.25">
      <c r="AE738">
        <v>737</v>
      </c>
      <c r="AF738" s="1">
        <v>2.6089113015878018E-2</v>
      </c>
      <c r="AH738">
        <v>737</v>
      </c>
      <c r="AI738">
        <v>256.30792902821651</v>
      </c>
      <c r="AK738">
        <v>737</v>
      </c>
      <c r="AL738">
        <v>0.20765041095229628</v>
      </c>
      <c r="AN738">
        <v>737</v>
      </c>
      <c r="AO738">
        <v>0.42148619624830219</v>
      </c>
    </row>
    <row r="739" spans="31:41" x14ac:dyDescent="0.25">
      <c r="AE739">
        <v>738</v>
      </c>
      <c r="AF739" s="1">
        <v>3.3267328367241777E-2</v>
      </c>
      <c r="AH739">
        <v>738</v>
      </c>
      <c r="AI739">
        <v>1865.8889493733643</v>
      </c>
      <c r="AK739">
        <v>738</v>
      </c>
      <c r="AL739">
        <v>0.10105103262731854</v>
      </c>
      <c r="AN739">
        <v>738</v>
      </c>
      <c r="AO739">
        <v>0.4196901467894486</v>
      </c>
    </row>
    <row r="740" spans="31:41" x14ac:dyDescent="0.25">
      <c r="AE740">
        <v>739</v>
      </c>
      <c r="AF740" s="1">
        <v>2.6909067872296077E-2</v>
      </c>
      <c r="AH740">
        <v>739</v>
      </c>
      <c r="AI740">
        <v>15744.098218301262</v>
      </c>
      <c r="AK740">
        <v>739</v>
      </c>
      <c r="AL740">
        <v>0.22417426764766527</v>
      </c>
      <c r="AN740">
        <v>739</v>
      </c>
      <c r="AO740">
        <v>0.36342890158037833</v>
      </c>
    </row>
    <row r="741" spans="31:41" x14ac:dyDescent="0.25">
      <c r="AE741">
        <v>740</v>
      </c>
      <c r="AF741" s="1">
        <v>2.8978339310907097E-2</v>
      </c>
      <c r="AH741">
        <v>740</v>
      </c>
      <c r="AI741">
        <v>1881.4592012160613</v>
      </c>
      <c r="AK741">
        <v>740</v>
      </c>
      <c r="AL741">
        <v>0.26458622389688985</v>
      </c>
      <c r="AN741">
        <v>740</v>
      </c>
      <c r="AO741">
        <v>0.40585229410972984</v>
      </c>
    </row>
    <row r="742" spans="31:41" x14ac:dyDescent="0.25">
      <c r="AE742">
        <v>741</v>
      </c>
      <c r="AF742" s="1">
        <v>3.185738834005214E-2</v>
      </c>
      <c r="AH742">
        <v>741</v>
      </c>
      <c r="AI742">
        <v>723.1740073522061</v>
      </c>
      <c r="AK742">
        <v>741</v>
      </c>
      <c r="AL742">
        <v>0.18452108614066701</v>
      </c>
      <c r="AN742">
        <v>741</v>
      </c>
      <c r="AO742">
        <v>0.38715708908593116</v>
      </c>
    </row>
    <row r="743" spans="31:41" x14ac:dyDescent="0.25">
      <c r="AE743">
        <v>742</v>
      </c>
      <c r="AF743" s="1">
        <v>2.8715081956415478E-2</v>
      </c>
      <c r="AH743">
        <v>742</v>
      </c>
      <c r="AI743">
        <v>12574.468862172669</v>
      </c>
      <c r="AK743">
        <v>742</v>
      </c>
      <c r="AL743">
        <v>0.21682187342838682</v>
      </c>
      <c r="AN743">
        <v>742</v>
      </c>
      <c r="AO743">
        <v>0.38277204958066352</v>
      </c>
    </row>
    <row r="744" spans="31:41" x14ac:dyDescent="0.25">
      <c r="AE744">
        <v>743</v>
      </c>
      <c r="AF744" s="1">
        <v>2.7284147079478904E-2</v>
      </c>
      <c r="AH744">
        <v>743</v>
      </c>
      <c r="AI744">
        <v>2515.2302639850031</v>
      </c>
      <c r="AK744">
        <v>743</v>
      </c>
      <c r="AL744">
        <v>0.20701368531209391</v>
      </c>
      <c r="AN744">
        <v>743</v>
      </c>
      <c r="AO744">
        <v>0.4722871490468315</v>
      </c>
    </row>
    <row r="745" spans="31:41" x14ac:dyDescent="0.25">
      <c r="AE745">
        <v>744</v>
      </c>
      <c r="AF745" s="1">
        <v>3.0443294005332966E-2</v>
      </c>
      <c r="AH745">
        <v>744</v>
      </c>
      <c r="AI745">
        <v>3633.9631279049072</v>
      </c>
      <c r="AK745">
        <v>744</v>
      </c>
      <c r="AL745">
        <v>8.4940955755628378E-2</v>
      </c>
      <c r="AN745">
        <v>744</v>
      </c>
      <c r="AO745">
        <v>0.4037529856568603</v>
      </c>
    </row>
    <row r="746" spans="31:41" x14ac:dyDescent="0.25">
      <c r="AE746">
        <v>745</v>
      </c>
      <c r="AF746" s="1">
        <v>2.6594377822427351E-2</v>
      </c>
      <c r="AH746">
        <v>745</v>
      </c>
      <c r="AI746">
        <v>2401.1519711745191</v>
      </c>
      <c r="AK746">
        <v>745</v>
      </c>
      <c r="AL746">
        <v>0.29742683179950652</v>
      </c>
      <c r="AN746">
        <v>745</v>
      </c>
      <c r="AO746">
        <v>0.47227520673739548</v>
      </c>
    </row>
    <row r="747" spans="31:41" x14ac:dyDescent="0.25">
      <c r="AE747">
        <v>746</v>
      </c>
      <c r="AF747" s="1">
        <v>2.9123576407073193E-2</v>
      </c>
      <c r="AH747">
        <v>746</v>
      </c>
      <c r="AI747">
        <v>5437.1759066935101</v>
      </c>
      <c r="AK747">
        <v>746</v>
      </c>
      <c r="AL747">
        <v>0.18418904993983032</v>
      </c>
      <c r="AN747">
        <v>746</v>
      </c>
      <c r="AO747">
        <v>0.30953085570295352</v>
      </c>
    </row>
    <row r="748" spans="31:41" x14ac:dyDescent="0.25">
      <c r="AE748">
        <v>747</v>
      </c>
      <c r="AF748" s="1">
        <v>2.4489667250198632E-2</v>
      </c>
      <c r="AH748">
        <v>747</v>
      </c>
      <c r="AI748">
        <v>23370.47524028521</v>
      </c>
      <c r="AK748">
        <v>747</v>
      </c>
      <c r="AL748">
        <v>0.18346590671828283</v>
      </c>
      <c r="AN748">
        <v>747</v>
      </c>
      <c r="AO748">
        <v>0.31555440154993569</v>
      </c>
    </row>
    <row r="749" spans="31:41" x14ac:dyDescent="0.25">
      <c r="AE749">
        <v>748</v>
      </c>
      <c r="AF749" s="1">
        <v>3.2685815560619114E-2</v>
      </c>
      <c r="AH749">
        <v>748</v>
      </c>
      <c r="AI749">
        <v>2501.3576782267628</v>
      </c>
      <c r="AK749">
        <v>748</v>
      </c>
      <c r="AL749">
        <v>0.1650037122048974</v>
      </c>
      <c r="AN749">
        <v>748</v>
      </c>
      <c r="AO749">
        <v>0.45443679476014381</v>
      </c>
    </row>
    <row r="750" spans="31:41" x14ac:dyDescent="0.25">
      <c r="AE750">
        <v>749</v>
      </c>
      <c r="AF750" s="1">
        <v>3.1078651077179886E-2</v>
      </c>
      <c r="AH750">
        <v>749</v>
      </c>
      <c r="AI750">
        <v>16768.364861681486</v>
      </c>
      <c r="AK750">
        <v>749</v>
      </c>
      <c r="AL750">
        <v>0.1860690245235892</v>
      </c>
      <c r="AN750">
        <v>749</v>
      </c>
      <c r="AO750">
        <v>0.3759099010611619</v>
      </c>
    </row>
    <row r="751" spans="31:41" x14ac:dyDescent="0.25">
      <c r="AE751">
        <v>750</v>
      </c>
      <c r="AF751" s="1">
        <v>2.5013300787132708E-2</v>
      </c>
      <c r="AH751">
        <v>750</v>
      </c>
      <c r="AI751">
        <v>4172.1480884177618</v>
      </c>
      <c r="AK751">
        <v>750</v>
      </c>
      <c r="AL751">
        <v>0.24615520424779685</v>
      </c>
      <c r="AN751">
        <v>750</v>
      </c>
      <c r="AO751">
        <v>0.35769852421631243</v>
      </c>
    </row>
    <row r="752" spans="31:41" x14ac:dyDescent="0.25">
      <c r="AE752">
        <v>751</v>
      </c>
      <c r="AF752" s="1">
        <v>3.0150239878533824E-2</v>
      </c>
      <c r="AH752">
        <v>751</v>
      </c>
      <c r="AI752">
        <v>21125.760221895736</v>
      </c>
      <c r="AK752">
        <v>751</v>
      </c>
      <c r="AL752">
        <v>0.12485347543604626</v>
      </c>
      <c r="AN752">
        <v>751</v>
      </c>
      <c r="AO752">
        <v>0.44879516616588111</v>
      </c>
    </row>
    <row r="753" spans="31:41" x14ac:dyDescent="0.25">
      <c r="AE753">
        <v>752</v>
      </c>
      <c r="AF753" s="1">
        <v>2.3282592867914786E-2</v>
      </c>
      <c r="AH753">
        <v>752</v>
      </c>
      <c r="AI753">
        <v>877.42963924888534</v>
      </c>
      <c r="AK753">
        <v>752</v>
      </c>
      <c r="AL753">
        <v>0.20943821164267062</v>
      </c>
      <c r="AN753">
        <v>752</v>
      </c>
      <c r="AO753">
        <v>0.3801102649758808</v>
      </c>
    </row>
    <row r="754" spans="31:41" x14ac:dyDescent="0.25">
      <c r="AE754">
        <v>753</v>
      </c>
      <c r="AF754" s="1">
        <v>2.9132054642984739E-2</v>
      </c>
      <c r="AH754">
        <v>753</v>
      </c>
      <c r="AI754">
        <v>8536.4225884909956</v>
      </c>
      <c r="AK754">
        <v>753</v>
      </c>
      <c r="AL754">
        <v>0.16047900797243406</v>
      </c>
      <c r="AN754">
        <v>753</v>
      </c>
      <c r="AO754">
        <v>0.39649540669959832</v>
      </c>
    </row>
    <row r="755" spans="31:41" x14ac:dyDescent="0.25">
      <c r="AE755">
        <v>754</v>
      </c>
      <c r="AF755" s="1">
        <v>2.3478175944287916E-2</v>
      </c>
      <c r="AH755">
        <v>754</v>
      </c>
      <c r="AI755">
        <v>2442.4901207285197</v>
      </c>
      <c r="AK755">
        <v>754</v>
      </c>
      <c r="AL755">
        <v>0.23558314230896191</v>
      </c>
      <c r="AN755">
        <v>754</v>
      </c>
      <c r="AO755">
        <v>0.45255750837117575</v>
      </c>
    </row>
    <row r="756" spans="31:41" x14ac:dyDescent="0.25">
      <c r="AE756">
        <v>755</v>
      </c>
      <c r="AF756" s="1">
        <v>3.362926847191039E-2</v>
      </c>
      <c r="AH756">
        <v>755</v>
      </c>
      <c r="AI756">
        <v>15655.410770526085</v>
      </c>
      <c r="AK756">
        <v>755</v>
      </c>
      <c r="AL756">
        <v>0.25917821577090233</v>
      </c>
      <c r="AN756">
        <v>755</v>
      </c>
      <c r="AO756">
        <v>0.45043926910910831</v>
      </c>
    </row>
    <row r="757" spans="31:41" x14ac:dyDescent="0.25">
      <c r="AE757">
        <v>756</v>
      </c>
      <c r="AF757" s="1">
        <v>2.8931083218328268E-2</v>
      </c>
      <c r="AH757">
        <v>756</v>
      </c>
      <c r="AI757">
        <v>3391.9444761093173</v>
      </c>
      <c r="AK757">
        <v>756</v>
      </c>
      <c r="AL757">
        <v>0.23274469691455094</v>
      </c>
      <c r="AN757">
        <v>756</v>
      </c>
      <c r="AO757">
        <v>0.38107613223133169</v>
      </c>
    </row>
    <row r="758" spans="31:41" x14ac:dyDescent="0.25">
      <c r="AE758">
        <v>757</v>
      </c>
      <c r="AF758" s="1">
        <v>3.1597962258986589E-2</v>
      </c>
      <c r="AH758">
        <v>757</v>
      </c>
      <c r="AI758">
        <v>3576.3948793431409</v>
      </c>
      <c r="AK758">
        <v>757</v>
      </c>
      <c r="AL758">
        <v>0.23365012815413894</v>
      </c>
      <c r="AN758">
        <v>757</v>
      </c>
      <c r="AO758">
        <v>0.44484340482199414</v>
      </c>
    </row>
    <row r="759" spans="31:41" x14ac:dyDescent="0.25">
      <c r="AE759">
        <v>758</v>
      </c>
      <c r="AF759" s="1">
        <v>2.9792800988906354E-2</v>
      </c>
      <c r="AH759">
        <v>758</v>
      </c>
      <c r="AI759">
        <v>464.19788341250063</v>
      </c>
      <c r="AK759">
        <v>758</v>
      </c>
      <c r="AL759">
        <v>0.15074437594311185</v>
      </c>
      <c r="AN759">
        <v>758</v>
      </c>
      <c r="AO759">
        <v>0.36213045243170539</v>
      </c>
    </row>
    <row r="760" spans="31:41" x14ac:dyDescent="0.25">
      <c r="AE760">
        <v>759</v>
      </c>
      <c r="AF760" s="1">
        <v>2.7281627648503726E-2</v>
      </c>
      <c r="AH760">
        <v>759</v>
      </c>
      <c r="AI760">
        <v>2917.2655855102071</v>
      </c>
      <c r="AK760">
        <v>759</v>
      </c>
      <c r="AL760">
        <v>0.29878057121034651</v>
      </c>
      <c r="AN760">
        <v>759</v>
      </c>
      <c r="AO760">
        <v>0.48121351640526511</v>
      </c>
    </row>
    <row r="761" spans="31:41" x14ac:dyDescent="0.25">
      <c r="AE761">
        <v>760</v>
      </c>
      <c r="AF761" s="1">
        <v>2.8418457127786345E-2</v>
      </c>
      <c r="AH761">
        <v>760</v>
      </c>
      <c r="AI761">
        <v>7375.493754010371</v>
      </c>
      <c r="AK761">
        <v>760</v>
      </c>
      <c r="AL761">
        <v>0.22309169873175105</v>
      </c>
      <c r="AN761">
        <v>760</v>
      </c>
      <c r="AO761">
        <v>0.35109235085237789</v>
      </c>
    </row>
    <row r="762" spans="31:41" x14ac:dyDescent="0.25">
      <c r="AE762">
        <v>761</v>
      </c>
      <c r="AF762" s="1">
        <v>2.7348037273772663E-2</v>
      </c>
      <c r="AH762">
        <v>761</v>
      </c>
      <c r="AI762">
        <v>6291.6180334263427</v>
      </c>
      <c r="AK762">
        <v>761</v>
      </c>
      <c r="AL762">
        <v>0.21054833301799339</v>
      </c>
      <c r="AN762">
        <v>761</v>
      </c>
      <c r="AO762">
        <v>0.29383250674482314</v>
      </c>
    </row>
    <row r="763" spans="31:41" x14ac:dyDescent="0.25">
      <c r="AE763">
        <v>762</v>
      </c>
      <c r="AF763" s="1">
        <v>3.1815957631839531E-2</v>
      </c>
      <c r="AH763">
        <v>762</v>
      </c>
      <c r="AI763">
        <v>6150.9695439014831</v>
      </c>
      <c r="AK763">
        <v>762</v>
      </c>
      <c r="AL763">
        <v>0.19121804071215853</v>
      </c>
      <c r="AN763">
        <v>762</v>
      </c>
      <c r="AO763">
        <v>0.46626759426598069</v>
      </c>
    </row>
    <row r="764" spans="31:41" x14ac:dyDescent="0.25">
      <c r="AE764">
        <v>763</v>
      </c>
      <c r="AF764" s="1">
        <v>2.9595473490783952E-2</v>
      </c>
      <c r="AH764">
        <v>763</v>
      </c>
      <c r="AI764">
        <v>6987.30852141183</v>
      </c>
      <c r="AK764">
        <v>763</v>
      </c>
      <c r="AL764">
        <v>0.18558629416649303</v>
      </c>
      <c r="AN764">
        <v>763</v>
      </c>
      <c r="AO764">
        <v>0.39729828115383459</v>
      </c>
    </row>
    <row r="765" spans="31:41" x14ac:dyDescent="0.25">
      <c r="AE765">
        <v>764</v>
      </c>
      <c r="AF765" s="1">
        <v>3.2080707380272244E-2</v>
      </c>
      <c r="AH765">
        <v>764</v>
      </c>
      <c r="AI765">
        <v>4036.1974090845561</v>
      </c>
      <c r="AK765">
        <v>764</v>
      </c>
      <c r="AL765">
        <v>0.23025196372685947</v>
      </c>
      <c r="AN765">
        <v>764</v>
      </c>
      <c r="AO765">
        <v>0.48418943136459935</v>
      </c>
    </row>
    <row r="766" spans="31:41" x14ac:dyDescent="0.25">
      <c r="AE766">
        <v>765</v>
      </c>
      <c r="AF766" s="1">
        <v>3.1834400047574762E-2</v>
      </c>
      <c r="AH766">
        <v>765</v>
      </c>
      <c r="AI766">
        <v>4314.846194817258</v>
      </c>
      <c r="AK766">
        <v>765</v>
      </c>
      <c r="AL766">
        <v>0.16160631379107054</v>
      </c>
      <c r="AN766">
        <v>765</v>
      </c>
      <c r="AO766">
        <v>0.36463813748687618</v>
      </c>
    </row>
    <row r="767" spans="31:41" x14ac:dyDescent="0.25">
      <c r="AE767">
        <v>766</v>
      </c>
      <c r="AF767" s="1">
        <v>3.0782383139589031E-2</v>
      </c>
      <c r="AH767">
        <v>766</v>
      </c>
      <c r="AI767">
        <v>5807.5578261932133</v>
      </c>
      <c r="AK767">
        <v>766</v>
      </c>
      <c r="AL767">
        <v>0.12145639150284007</v>
      </c>
      <c r="AN767">
        <v>766</v>
      </c>
      <c r="AO767">
        <v>0.49415348369556772</v>
      </c>
    </row>
    <row r="768" spans="31:41" x14ac:dyDescent="0.25">
      <c r="AE768">
        <v>767</v>
      </c>
      <c r="AF768" s="1">
        <v>2.9903114996104208E-2</v>
      </c>
      <c r="AH768">
        <v>767</v>
      </c>
      <c r="AI768">
        <v>4614.0378300874963</v>
      </c>
      <c r="AK768">
        <v>767</v>
      </c>
      <c r="AL768">
        <v>0.25500844841162057</v>
      </c>
      <c r="AN768">
        <v>767</v>
      </c>
      <c r="AO768">
        <v>0.47466524254068621</v>
      </c>
    </row>
    <row r="769" spans="31:41" x14ac:dyDescent="0.25">
      <c r="AE769">
        <v>768</v>
      </c>
      <c r="AF769" s="1">
        <v>3.3641578780108983E-2</v>
      </c>
      <c r="AH769">
        <v>768</v>
      </c>
      <c r="AI769">
        <v>10652.73228110405</v>
      </c>
      <c r="AK769">
        <v>768</v>
      </c>
      <c r="AL769">
        <v>0.20429432864123315</v>
      </c>
      <c r="AN769">
        <v>768</v>
      </c>
      <c r="AO769">
        <v>0.3631775728845939</v>
      </c>
    </row>
    <row r="770" spans="31:41" x14ac:dyDescent="0.25">
      <c r="AE770">
        <v>769</v>
      </c>
      <c r="AF770" s="1">
        <v>3.4500519047098388E-2</v>
      </c>
      <c r="AH770">
        <v>769</v>
      </c>
      <c r="AI770">
        <v>1768.7284362747755</v>
      </c>
      <c r="AK770">
        <v>769</v>
      </c>
      <c r="AL770">
        <v>0.17489265817717697</v>
      </c>
      <c r="AN770">
        <v>769</v>
      </c>
      <c r="AO770">
        <v>0.37938131287452997</v>
      </c>
    </row>
    <row r="771" spans="31:41" x14ac:dyDescent="0.25">
      <c r="AE771">
        <v>770</v>
      </c>
      <c r="AF771" s="1">
        <v>2.6622330007056272E-2</v>
      </c>
      <c r="AH771">
        <v>770</v>
      </c>
      <c r="AI771">
        <v>8775.7522656805049</v>
      </c>
      <c r="AK771">
        <v>770</v>
      </c>
      <c r="AL771">
        <v>0.17610209666513948</v>
      </c>
      <c r="AN771">
        <v>770</v>
      </c>
      <c r="AO771">
        <v>0.42444333855151745</v>
      </c>
    </row>
    <row r="772" spans="31:41" x14ac:dyDescent="0.25">
      <c r="AE772">
        <v>771</v>
      </c>
      <c r="AF772" s="1">
        <v>3.5738148273881665E-2</v>
      </c>
      <c r="AH772">
        <v>771</v>
      </c>
      <c r="AI772">
        <v>1448.3434074474628</v>
      </c>
      <c r="AK772">
        <v>771</v>
      </c>
      <c r="AL772">
        <v>0.12911638240263873</v>
      </c>
      <c r="AN772">
        <v>771</v>
      </c>
      <c r="AO772">
        <v>0.44933948123844952</v>
      </c>
    </row>
    <row r="773" spans="31:41" x14ac:dyDescent="0.25">
      <c r="AE773">
        <v>772</v>
      </c>
      <c r="AF773" s="1">
        <v>2.7789344486895295E-2</v>
      </c>
      <c r="AH773">
        <v>772</v>
      </c>
      <c r="AI773">
        <v>11415.463199138518</v>
      </c>
      <c r="AK773">
        <v>772</v>
      </c>
      <c r="AL773">
        <v>0.213493092242896</v>
      </c>
      <c r="AN773">
        <v>772</v>
      </c>
      <c r="AO773">
        <v>0.38110601930666399</v>
      </c>
    </row>
    <row r="774" spans="31:41" x14ac:dyDescent="0.25">
      <c r="AE774">
        <v>773</v>
      </c>
      <c r="AF774" s="1">
        <v>3.2473572861295708E-2</v>
      </c>
      <c r="AH774">
        <v>773</v>
      </c>
      <c r="AI774">
        <v>4089.2270950332277</v>
      </c>
      <c r="AK774">
        <v>773</v>
      </c>
      <c r="AL774">
        <v>0.26867283012360826</v>
      </c>
      <c r="AN774">
        <v>773</v>
      </c>
      <c r="AO774">
        <v>0.37312311700395456</v>
      </c>
    </row>
    <row r="775" spans="31:41" x14ac:dyDescent="0.25">
      <c r="AE775">
        <v>774</v>
      </c>
      <c r="AF775" s="1">
        <v>3.0319164782523389E-2</v>
      </c>
      <c r="AH775">
        <v>774</v>
      </c>
      <c r="AI775">
        <v>8520.149801862457</v>
      </c>
      <c r="AK775">
        <v>774</v>
      </c>
      <c r="AL775">
        <v>0.26788634760066143</v>
      </c>
      <c r="AN775">
        <v>774</v>
      </c>
      <c r="AO775">
        <v>0.41636895268202873</v>
      </c>
    </row>
    <row r="776" spans="31:41" x14ac:dyDescent="0.25">
      <c r="AE776">
        <v>775</v>
      </c>
      <c r="AF776" s="1">
        <v>2.8868858587928203E-2</v>
      </c>
      <c r="AH776">
        <v>775</v>
      </c>
      <c r="AI776">
        <v>6580.3323188598088</v>
      </c>
      <c r="AK776">
        <v>775</v>
      </c>
      <c r="AL776">
        <v>0.21108462975097761</v>
      </c>
      <c r="AN776">
        <v>775</v>
      </c>
      <c r="AO776">
        <v>0.52009584038599488</v>
      </c>
    </row>
    <row r="777" spans="31:41" x14ac:dyDescent="0.25">
      <c r="AE777">
        <v>776</v>
      </c>
      <c r="AF777" s="1">
        <v>2.9254623650208478E-2</v>
      </c>
      <c r="AH777">
        <v>776</v>
      </c>
      <c r="AI777">
        <v>5781.6618111594817</v>
      </c>
      <c r="AK777">
        <v>776</v>
      </c>
      <c r="AL777">
        <v>0.20504483089278686</v>
      </c>
      <c r="AN777">
        <v>776</v>
      </c>
      <c r="AO777">
        <v>0.37115373683042818</v>
      </c>
    </row>
    <row r="778" spans="31:41" x14ac:dyDescent="0.25">
      <c r="AE778">
        <v>777</v>
      </c>
      <c r="AF778" s="1">
        <v>3.2807286558277138E-2</v>
      </c>
      <c r="AH778">
        <v>777</v>
      </c>
      <c r="AI778">
        <v>5558.6585321068242</v>
      </c>
      <c r="AK778">
        <v>777</v>
      </c>
      <c r="AL778">
        <v>0.15821709617822172</v>
      </c>
      <c r="AN778">
        <v>777</v>
      </c>
      <c r="AO778">
        <v>0.38641196607017309</v>
      </c>
    </row>
    <row r="779" spans="31:41" x14ac:dyDescent="0.25">
      <c r="AE779">
        <v>778</v>
      </c>
      <c r="AF779" s="1">
        <v>3.1155999186361472E-2</v>
      </c>
      <c r="AH779">
        <v>778</v>
      </c>
      <c r="AI779">
        <v>7430.7682668456746</v>
      </c>
      <c r="AK779">
        <v>778</v>
      </c>
      <c r="AL779">
        <v>0.13967633107847746</v>
      </c>
      <c r="AN779">
        <v>778</v>
      </c>
      <c r="AO779">
        <v>0.41594993565538418</v>
      </c>
    </row>
    <row r="780" spans="31:41" x14ac:dyDescent="0.25">
      <c r="AE780">
        <v>779</v>
      </c>
      <c r="AF780" s="1">
        <v>3.1480882688984302E-2</v>
      </c>
      <c r="AH780">
        <v>779</v>
      </c>
      <c r="AI780">
        <v>33578.859145827548</v>
      </c>
      <c r="AK780">
        <v>779</v>
      </c>
      <c r="AL780">
        <v>0.11795127622393813</v>
      </c>
      <c r="AN780">
        <v>779</v>
      </c>
      <c r="AO780">
        <v>0.35207722005150616</v>
      </c>
    </row>
    <row r="781" spans="31:41" x14ac:dyDescent="0.25">
      <c r="AE781">
        <v>780</v>
      </c>
      <c r="AF781" s="1">
        <v>3.7525637193229322E-2</v>
      </c>
      <c r="AH781">
        <v>780</v>
      </c>
      <c r="AI781">
        <v>7633.1086191127124</v>
      </c>
      <c r="AK781">
        <v>780</v>
      </c>
      <c r="AL781">
        <v>0.15978786782708984</v>
      </c>
      <c r="AN781">
        <v>780</v>
      </c>
      <c r="AO781">
        <v>0.42549510417621655</v>
      </c>
    </row>
    <row r="782" spans="31:41" x14ac:dyDescent="0.25">
      <c r="AE782">
        <v>781</v>
      </c>
      <c r="AF782" s="1">
        <v>2.9621672707185187E-2</v>
      </c>
      <c r="AH782">
        <v>781</v>
      </c>
      <c r="AI782">
        <v>2853.9804780129803</v>
      </c>
      <c r="AK782">
        <v>781</v>
      </c>
      <c r="AL782">
        <v>0.10860573564633805</v>
      </c>
      <c r="AN782">
        <v>781</v>
      </c>
      <c r="AO782">
        <v>0.39450394815864909</v>
      </c>
    </row>
    <row r="783" spans="31:41" x14ac:dyDescent="0.25">
      <c r="AE783">
        <v>782</v>
      </c>
      <c r="AF783" s="1">
        <v>2.5514900068633217E-2</v>
      </c>
      <c r="AH783">
        <v>782</v>
      </c>
      <c r="AI783">
        <v>3416.6447514782803</v>
      </c>
      <c r="AK783">
        <v>782</v>
      </c>
      <c r="AL783">
        <v>0.16774676662163215</v>
      </c>
      <c r="AN783">
        <v>782</v>
      </c>
      <c r="AO783">
        <v>0.42601378321551536</v>
      </c>
    </row>
    <row r="784" spans="31:41" x14ac:dyDescent="0.25">
      <c r="AE784">
        <v>783</v>
      </c>
      <c r="AF784" s="1">
        <v>2.9839174708221838E-2</v>
      </c>
      <c r="AH784">
        <v>783</v>
      </c>
      <c r="AI784">
        <v>2499.9972218959356</v>
      </c>
      <c r="AK784">
        <v>783</v>
      </c>
      <c r="AL784">
        <v>0.18932025386945536</v>
      </c>
      <c r="AN784">
        <v>783</v>
      </c>
      <c r="AO784">
        <v>0.37840398247436541</v>
      </c>
    </row>
    <row r="785" spans="31:41" x14ac:dyDescent="0.25">
      <c r="AE785">
        <v>784</v>
      </c>
      <c r="AF785" s="1">
        <v>3.0759789013237393E-2</v>
      </c>
      <c r="AH785">
        <v>784</v>
      </c>
      <c r="AI785">
        <v>35252.100301201855</v>
      </c>
      <c r="AK785">
        <v>784</v>
      </c>
      <c r="AL785">
        <v>0.19974792463492388</v>
      </c>
      <c r="AN785">
        <v>784</v>
      </c>
      <c r="AO785">
        <v>0.42171353225948471</v>
      </c>
    </row>
    <row r="786" spans="31:41" x14ac:dyDescent="0.25">
      <c r="AE786">
        <v>785</v>
      </c>
      <c r="AF786" s="1">
        <v>3.7652209699711614E-2</v>
      </c>
      <c r="AH786">
        <v>785</v>
      </c>
      <c r="AI786">
        <v>15948.798306008708</v>
      </c>
      <c r="AK786">
        <v>785</v>
      </c>
      <c r="AL786">
        <v>0.25003234037027156</v>
      </c>
      <c r="AN786">
        <v>785</v>
      </c>
      <c r="AO786">
        <v>0.4597734036567851</v>
      </c>
    </row>
    <row r="787" spans="31:41" x14ac:dyDescent="0.25">
      <c r="AE787">
        <v>786</v>
      </c>
      <c r="AF787" s="1">
        <v>3.2375665025793809E-2</v>
      </c>
      <c r="AH787">
        <v>786</v>
      </c>
      <c r="AI787">
        <v>4250.840218677231</v>
      </c>
      <c r="AK787">
        <v>786</v>
      </c>
      <c r="AL787">
        <v>0.24063798298933667</v>
      </c>
      <c r="AN787">
        <v>786</v>
      </c>
      <c r="AO787">
        <v>0.4323389058638481</v>
      </c>
    </row>
    <row r="788" spans="31:41" x14ac:dyDescent="0.25">
      <c r="AE788">
        <v>787</v>
      </c>
      <c r="AF788" s="1">
        <v>2.9386107950398976E-2</v>
      </c>
      <c r="AH788">
        <v>787</v>
      </c>
      <c r="AI788">
        <v>2732.9336014905252</v>
      </c>
      <c r="AK788">
        <v>787</v>
      </c>
      <c r="AL788">
        <v>0.24143900033956373</v>
      </c>
      <c r="AN788">
        <v>787</v>
      </c>
      <c r="AO788">
        <v>0.433369073469413</v>
      </c>
    </row>
    <row r="789" spans="31:41" x14ac:dyDescent="0.25">
      <c r="AE789">
        <v>788</v>
      </c>
      <c r="AF789" s="1">
        <v>3.3398567737223939E-2</v>
      </c>
      <c r="AH789">
        <v>788</v>
      </c>
      <c r="AI789">
        <v>973.30693212903589</v>
      </c>
      <c r="AK789">
        <v>788</v>
      </c>
      <c r="AL789">
        <v>0.1549610192826098</v>
      </c>
      <c r="AN789">
        <v>788</v>
      </c>
      <c r="AO789">
        <v>0.4731513123248548</v>
      </c>
    </row>
    <row r="790" spans="31:41" x14ac:dyDescent="0.25">
      <c r="AE790">
        <v>789</v>
      </c>
      <c r="AF790" s="1">
        <v>3.4435081348896723E-2</v>
      </c>
      <c r="AH790">
        <v>789</v>
      </c>
      <c r="AI790">
        <v>7008.8255400853031</v>
      </c>
      <c r="AK790">
        <v>789</v>
      </c>
      <c r="AL790">
        <v>0.23325351134811195</v>
      </c>
      <c r="AN790">
        <v>789</v>
      </c>
      <c r="AO790">
        <v>0.46021279132014348</v>
      </c>
    </row>
    <row r="791" spans="31:41" x14ac:dyDescent="0.25">
      <c r="AE791">
        <v>790</v>
      </c>
      <c r="AF791" s="1">
        <v>2.7946002720592E-2</v>
      </c>
      <c r="AH791">
        <v>790</v>
      </c>
      <c r="AI791">
        <v>1817.1659181014484</v>
      </c>
      <c r="AK791">
        <v>790</v>
      </c>
      <c r="AL791">
        <v>0.30007922565541312</v>
      </c>
      <c r="AN791">
        <v>790</v>
      </c>
      <c r="AO791">
        <v>0.38135787291234924</v>
      </c>
    </row>
    <row r="792" spans="31:41" x14ac:dyDescent="0.25">
      <c r="AE792">
        <v>791</v>
      </c>
      <c r="AF792" s="1">
        <v>3.2657195282881357E-2</v>
      </c>
      <c r="AH792">
        <v>791</v>
      </c>
      <c r="AI792">
        <v>5158.7882169945142</v>
      </c>
      <c r="AK792">
        <v>791</v>
      </c>
      <c r="AL792">
        <v>0.19706483605417827</v>
      </c>
      <c r="AN792">
        <v>791</v>
      </c>
      <c r="AO792">
        <v>0.42815573659315825</v>
      </c>
    </row>
    <row r="793" spans="31:41" x14ac:dyDescent="0.25">
      <c r="AE793">
        <v>792</v>
      </c>
      <c r="AF793" s="1">
        <v>3.4026470615160287E-2</v>
      </c>
      <c r="AH793">
        <v>792</v>
      </c>
      <c r="AI793">
        <v>2165.0771252466552</v>
      </c>
      <c r="AK793">
        <v>792</v>
      </c>
      <c r="AL793">
        <v>0.21797214213290764</v>
      </c>
      <c r="AN793">
        <v>792</v>
      </c>
      <c r="AO793">
        <v>0.3033192475670044</v>
      </c>
    </row>
    <row r="794" spans="31:41" x14ac:dyDescent="0.25">
      <c r="AE794">
        <v>793</v>
      </c>
      <c r="AF794" s="1">
        <v>2.6165685263886962E-2</v>
      </c>
      <c r="AH794">
        <v>793</v>
      </c>
      <c r="AI794">
        <v>6130.6785442471555</v>
      </c>
      <c r="AK794">
        <v>793</v>
      </c>
      <c r="AL794">
        <v>0.25190880160860718</v>
      </c>
      <c r="AN794">
        <v>793</v>
      </c>
      <c r="AO794">
        <v>0.3942123530481586</v>
      </c>
    </row>
    <row r="795" spans="31:41" x14ac:dyDescent="0.25">
      <c r="AE795">
        <v>794</v>
      </c>
      <c r="AF795" s="1">
        <v>2.9753426541331507E-2</v>
      </c>
      <c r="AH795">
        <v>794</v>
      </c>
      <c r="AI795">
        <v>3966.0695258247156</v>
      </c>
      <c r="AK795">
        <v>794</v>
      </c>
      <c r="AL795">
        <v>0.17406653472855804</v>
      </c>
      <c r="AN795">
        <v>794</v>
      </c>
      <c r="AO795">
        <v>0.39010415172168833</v>
      </c>
    </row>
    <row r="796" spans="31:41" x14ac:dyDescent="0.25">
      <c r="AE796">
        <v>795</v>
      </c>
      <c r="AF796" s="1">
        <v>2.7408430844708676E-2</v>
      </c>
      <c r="AH796">
        <v>795</v>
      </c>
      <c r="AI796">
        <v>14087.33858364797</v>
      </c>
      <c r="AK796">
        <v>795</v>
      </c>
      <c r="AL796">
        <v>0.23018036812245909</v>
      </c>
      <c r="AN796">
        <v>795</v>
      </c>
      <c r="AO796">
        <v>0.43063075077103197</v>
      </c>
    </row>
    <row r="797" spans="31:41" x14ac:dyDescent="0.25">
      <c r="AE797">
        <v>796</v>
      </c>
      <c r="AF797" s="1">
        <v>2.8194410553538996E-2</v>
      </c>
      <c r="AH797">
        <v>796</v>
      </c>
      <c r="AI797">
        <v>366.17272017167227</v>
      </c>
      <c r="AK797">
        <v>796</v>
      </c>
      <c r="AL797">
        <v>0.2100222579332896</v>
      </c>
      <c r="AN797">
        <v>796</v>
      </c>
      <c r="AO797">
        <v>0.33534088370182291</v>
      </c>
    </row>
    <row r="798" spans="31:41" x14ac:dyDescent="0.25">
      <c r="AE798">
        <v>797</v>
      </c>
      <c r="AF798" s="1">
        <v>2.9159658544825051E-2</v>
      </c>
      <c r="AH798">
        <v>797</v>
      </c>
      <c r="AI798">
        <v>3011.2637138996752</v>
      </c>
      <c r="AK798">
        <v>797</v>
      </c>
      <c r="AL798">
        <v>0.23350146055256865</v>
      </c>
      <c r="AN798">
        <v>797</v>
      </c>
      <c r="AO798">
        <v>0.40719698544028282</v>
      </c>
    </row>
    <row r="799" spans="31:41" x14ac:dyDescent="0.25">
      <c r="AE799">
        <v>798</v>
      </c>
      <c r="AF799" s="1">
        <v>3.5662150393685366E-2</v>
      </c>
      <c r="AH799">
        <v>798</v>
      </c>
      <c r="AI799">
        <v>12512.144014776135</v>
      </c>
      <c r="AK799">
        <v>798</v>
      </c>
      <c r="AL799">
        <v>0.23827397350476862</v>
      </c>
      <c r="AN799">
        <v>798</v>
      </c>
      <c r="AO799">
        <v>0.37793756388757416</v>
      </c>
    </row>
    <row r="800" spans="31:41" x14ac:dyDescent="0.25">
      <c r="AE800">
        <v>799</v>
      </c>
      <c r="AF800" s="1">
        <v>3.2172438166848005E-2</v>
      </c>
      <c r="AH800">
        <v>799</v>
      </c>
      <c r="AI800">
        <v>3342.7348579712911</v>
      </c>
      <c r="AK800">
        <v>799</v>
      </c>
      <c r="AL800">
        <v>0.2023582520018441</v>
      </c>
      <c r="AN800">
        <v>799</v>
      </c>
      <c r="AO800">
        <v>0.40859508276145945</v>
      </c>
    </row>
    <row r="801" spans="31:41" x14ac:dyDescent="0.25">
      <c r="AE801">
        <v>800</v>
      </c>
      <c r="AF801" s="1">
        <v>2.5856142690736883E-2</v>
      </c>
      <c r="AH801">
        <v>800</v>
      </c>
      <c r="AI801">
        <v>1838.9087391989633</v>
      </c>
      <c r="AK801">
        <v>800</v>
      </c>
      <c r="AL801">
        <v>0.18736065257551368</v>
      </c>
      <c r="AN801">
        <v>800</v>
      </c>
      <c r="AO801">
        <v>0.40450959355958438</v>
      </c>
    </row>
    <row r="802" spans="31:41" x14ac:dyDescent="0.25">
      <c r="AE802">
        <v>801</v>
      </c>
      <c r="AF802" s="1">
        <v>2.3401033565641383E-2</v>
      </c>
      <c r="AH802">
        <v>801</v>
      </c>
      <c r="AI802">
        <v>4205.0641923654011</v>
      </c>
      <c r="AK802">
        <v>801</v>
      </c>
      <c r="AL802">
        <v>0.23580665624916372</v>
      </c>
      <c r="AN802">
        <v>801</v>
      </c>
      <c r="AO802">
        <v>0.35466356533740762</v>
      </c>
    </row>
    <row r="803" spans="31:41" x14ac:dyDescent="0.25">
      <c r="AE803">
        <v>802</v>
      </c>
      <c r="AF803" s="1">
        <v>3.1818991546434416E-2</v>
      </c>
      <c r="AH803">
        <v>802</v>
      </c>
      <c r="AI803">
        <v>19705.139295094494</v>
      </c>
      <c r="AK803">
        <v>802</v>
      </c>
      <c r="AL803">
        <v>0.32374430507671526</v>
      </c>
      <c r="AN803">
        <v>802</v>
      </c>
      <c r="AO803">
        <v>0.3438667461275694</v>
      </c>
    </row>
    <row r="804" spans="31:41" x14ac:dyDescent="0.25">
      <c r="AE804">
        <v>803</v>
      </c>
      <c r="AF804" s="1">
        <v>3.0929608066357916E-2</v>
      </c>
      <c r="AH804">
        <v>803</v>
      </c>
      <c r="AI804">
        <v>3609.1318871307662</v>
      </c>
      <c r="AK804">
        <v>803</v>
      </c>
      <c r="AL804">
        <v>0.21773894549042172</v>
      </c>
      <c r="AN804">
        <v>803</v>
      </c>
      <c r="AO804">
        <v>0.39409508362886297</v>
      </c>
    </row>
    <row r="805" spans="31:41" x14ac:dyDescent="0.25">
      <c r="AE805">
        <v>804</v>
      </c>
      <c r="AF805" s="1">
        <v>3.3303553688645238E-2</v>
      </c>
      <c r="AH805">
        <v>804</v>
      </c>
      <c r="AI805">
        <v>20323.877210218692</v>
      </c>
      <c r="AK805">
        <v>804</v>
      </c>
      <c r="AL805">
        <v>0.13679813303412344</v>
      </c>
      <c r="AN805">
        <v>804</v>
      </c>
      <c r="AO805">
        <v>0.27939037073935225</v>
      </c>
    </row>
    <row r="806" spans="31:41" x14ac:dyDescent="0.25">
      <c r="AE806">
        <v>805</v>
      </c>
      <c r="AF806" s="1">
        <v>3.8452915558405687E-2</v>
      </c>
      <c r="AH806">
        <v>805</v>
      </c>
      <c r="AI806">
        <v>868.95025786273095</v>
      </c>
      <c r="AK806">
        <v>805</v>
      </c>
      <c r="AL806">
        <v>0.18962363158109774</v>
      </c>
      <c r="AN806">
        <v>805</v>
      </c>
      <c r="AO806">
        <v>0.4135069970943096</v>
      </c>
    </row>
    <row r="807" spans="31:41" x14ac:dyDescent="0.25">
      <c r="AE807">
        <v>806</v>
      </c>
      <c r="AF807" s="1">
        <v>3.2169924193854005E-2</v>
      </c>
      <c r="AH807">
        <v>806</v>
      </c>
      <c r="AI807">
        <v>1629.5640564913392</v>
      </c>
      <c r="AK807">
        <v>806</v>
      </c>
      <c r="AL807">
        <v>0.14954806912805454</v>
      </c>
      <c r="AN807">
        <v>806</v>
      </c>
      <c r="AO807">
        <v>0.29846958110006444</v>
      </c>
    </row>
    <row r="808" spans="31:41" x14ac:dyDescent="0.25">
      <c r="AE808">
        <v>807</v>
      </c>
      <c r="AF808" s="1">
        <v>3.3459800365809311E-2</v>
      </c>
      <c r="AH808">
        <v>807</v>
      </c>
      <c r="AI808">
        <v>1316.4546060045641</v>
      </c>
      <c r="AK808">
        <v>807</v>
      </c>
      <c r="AL808">
        <v>0.2381489297699271</v>
      </c>
      <c r="AN808">
        <v>807</v>
      </c>
      <c r="AO808">
        <v>0.43530634347047997</v>
      </c>
    </row>
    <row r="809" spans="31:41" x14ac:dyDescent="0.25">
      <c r="AE809">
        <v>808</v>
      </c>
      <c r="AF809" s="1">
        <v>3.244088036354964E-2</v>
      </c>
      <c r="AH809">
        <v>808</v>
      </c>
      <c r="AI809">
        <v>13349.99753850914</v>
      </c>
      <c r="AK809">
        <v>808</v>
      </c>
      <c r="AL809">
        <v>0.18331459743403455</v>
      </c>
      <c r="AN809">
        <v>808</v>
      </c>
      <c r="AO809">
        <v>0.34480646240884671</v>
      </c>
    </row>
    <row r="810" spans="31:41" x14ac:dyDescent="0.25">
      <c r="AE810">
        <v>809</v>
      </c>
      <c r="AF810" s="1">
        <v>3.4120781427092073E-2</v>
      </c>
      <c r="AH810">
        <v>809</v>
      </c>
      <c r="AI810">
        <v>4036.9218895077497</v>
      </c>
      <c r="AK810">
        <v>809</v>
      </c>
      <c r="AL810">
        <v>0.17757997649388291</v>
      </c>
      <c r="AN810">
        <v>809</v>
      </c>
      <c r="AO810">
        <v>0.49760487925760072</v>
      </c>
    </row>
    <row r="811" spans="31:41" x14ac:dyDescent="0.25">
      <c r="AE811">
        <v>810</v>
      </c>
      <c r="AF811" s="1">
        <v>3.1018355768114958E-2</v>
      </c>
      <c r="AH811">
        <v>810</v>
      </c>
      <c r="AI811">
        <v>6451.7067601022882</v>
      </c>
      <c r="AK811">
        <v>810</v>
      </c>
      <c r="AL811">
        <v>0.22303577078799652</v>
      </c>
      <c r="AN811">
        <v>810</v>
      </c>
      <c r="AO811">
        <v>0.33225038864654177</v>
      </c>
    </row>
    <row r="812" spans="31:41" x14ac:dyDescent="0.25">
      <c r="AE812">
        <v>811</v>
      </c>
      <c r="AF812" s="1">
        <v>2.8235616754943571E-2</v>
      </c>
      <c r="AH812">
        <v>811</v>
      </c>
      <c r="AI812">
        <v>932.92544448486717</v>
      </c>
      <c r="AK812">
        <v>811</v>
      </c>
      <c r="AL812">
        <v>0.14416845683627513</v>
      </c>
      <c r="AN812">
        <v>811</v>
      </c>
      <c r="AO812">
        <v>0.43285167074134517</v>
      </c>
    </row>
    <row r="813" spans="31:41" x14ac:dyDescent="0.25">
      <c r="AE813">
        <v>812</v>
      </c>
      <c r="AF813" s="1">
        <v>2.821232080853231E-2</v>
      </c>
      <c r="AH813">
        <v>812</v>
      </c>
      <c r="AI813">
        <v>10237.084061258236</v>
      </c>
      <c r="AK813">
        <v>812</v>
      </c>
      <c r="AL813">
        <v>0.14741250101746001</v>
      </c>
      <c r="AN813">
        <v>812</v>
      </c>
      <c r="AO813">
        <v>0.37986845696049182</v>
      </c>
    </row>
    <row r="814" spans="31:41" x14ac:dyDescent="0.25">
      <c r="AE814">
        <v>813</v>
      </c>
      <c r="AF814" s="1">
        <v>2.8674931482592037E-2</v>
      </c>
      <c r="AH814">
        <v>813</v>
      </c>
      <c r="AI814">
        <v>2336.1968687989993</v>
      </c>
      <c r="AK814">
        <v>813</v>
      </c>
      <c r="AL814">
        <v>0.18289310369294362</v>
      </c>
      <c r="AN814">
        <v>813</v>
      </c>
      <c r="AO814">
        <v>0.43223151341902394</v>
      </c>
    </row>
    <row r="815" spans="31:41" x14ac:dyDescent="0.25">
      <c r="AE815">
        <v>814</v>
      </c>
      <c r="AF815" s="1">
        <v>3.5663065370053815E-2</v>
      </c>
      <c r="AH815">
        <v>814</v>
      </c>
      <c r="AI815">
        <v>1711.0065909248949</v>
      </c>
      <c r="AK815">
        <v>814</v>
      </c>
      <c r="AL815">
        <v>0.21098047455724619</v>
      </c>
      <c r="AN815">
        <v>814</v>
      </c>
      <c r="AO815">
        <v>0.38048990637766883</v>
      </c>
    </row>
    <row r="816" spans="31:41" x14ac:dyDescent="0.25">
      <c r="AE816">
        <v>815</v>
      </c>
      <c r="AF816" s="1">
        <v>2.8027135705621209E-2</v>
      </c>
      <c r="AH816">
        <v>815</v>
      </c>
      <c r="AI816">
        <v>1198.1823326107758</v>
      </c>
      <c r="AK816">
        <v>815</v>
      </c>
      <c r="AL816">
        <v>0.2367253085364234</v>
      </c>
      <c r="AN816">
        <v>815</v>
      </c>
      <c r="AO816">
        <v>0.38771128961235668</v>
      </c>
    </row>
    <row r="817" spans="31:41" x14ac:dyDescent="0.25">
      <c r="AE817">
        <v>816</v>
      </c>
      <c r="AF817" s="1">
        <v>3.2349378241707472E-2</v>
      </c>
      <c r="AH817">
        <v>816</v>
      </c>
      <c r="AI817">
        <v>60615.218352098818</v>
      </c>
      <c r="AK817">
        <v>816</v>
      </c>
      <c r="AL817">
        <v>9.1646831770841153E-2</v>
      </c>
      <c r="AN817">
        <v>816</v>
      </c>
      <c r="AO817">
        <v>0.33447892770965992</v>
      </c>
    </row>
    <row r="818" spans="31:41" x14ac:dyDescent="0.25">
      <c r="AE818">
        <v>817</v>
      </c>
      <c r="AF818" s="1">
        <v>2.7845009835377743E-2</v>
      </c>
      <c r="AH818">
        <v>817</v>
      </c>
      <c r="AI818">
        <v>1270.177294839074</v>
      </c>
      <c r="AK818">
        <v>817</v>
      </c>
      <c r="AL818">
        <v>0.26259558859750742</v>
      </c>
      <c r="AN818">
        <v>817</v>
      </c>
      <c r="AO818">
        <v>0.40648452304838661</v>
      </c>
    </row>
    <row r="819" spans="31:41" x14ac:dyDescent="0.25">
      <c r="AE819">
        <v>818</v>
      </c>
      <c r="AF819" s="1">
        <v>2.6802399143960098E-2</v>
      </c>
      <c r="AH819">
        <v>818</v>
      </c>
      <c r="AI819">
        <v>2781.9161272859269</v>
      </c>
      <c r="AK819">
        <v>818</v>
      </c>
      <c r="AL819">
        <v>0.21710341237128863</v>
      </c>
      <c r="AN819">
        <v>818</v>
      </c>
      <c r="AO819">
        <v>0.48006403562437372</v>
      </c>
    </row>
    <row r="820" spans="31:41" x14ac:dyDescent="0.25">
      <c r="AE820">
        <v>819</v>
      </c>
      <c r="AF820" s="1">
        <v>2.9583860555853603E-2</v>
      </c>
      <c r="AH820">
        <v>819</v>
      </c>
      <c r="AI820">
        <v>14892.799314198075</v>
      </c>
      <c r="AK820">
        <v>819</v>
      </c>
      <c r="AL820">
        <v>0.14868556822563406</v>
      </c>
      <c r="AN820">
        <v>819</v>
      </c>
      <c r="AO820">
        <v>0.39238677000051791</v>
      </c>
    </row>
    <row r="821" spans="31:41" x14ac:dyDescent="0.25">
      <c r="AE821">
        <v>820</v>
      </c>
      <c r="AF821" s="1">
        <v>3.3429455613135595E-2</v>
      </c>
      <c r="AH821">
        <v>820</v>
      </c>
      <c r="AI821">
        <v>1535.7921245507766</v>
      </c>
      <c r="AK821">
        <v>820</v>
      </c>
      <c r="AL821">
        <v>0.19794724966057589</v>
      </c>
      <c r="AN821">
        <v>820</v>
      </c>
      <c r="AO821">
        <v>0.34047846295535045</v>
      </c>
    </row>
    <row r="822" spans="31:41" x14ac:dyDescent="0.25">
      <c r="AE822">
        <v>821</v>
      </c>
      <c r="AF822" s="1">
        <v>3.1482334355887431E-2</v>
      </c>
      <c r="AH822">
        <v>821</v>
      </c>
      <c r="AI822">
        <v>1318.2099931185053</v>
      </c>
      <c r="AK822">
        <v>821</v>
      </c>
      <c r="AL822">
        <v>0.21347830224741432</v>
      </c>
      <c r="AN822">
        <v>821</v>
      </c>
      <c r="AO822">
        <v>0.40693603786333493</v>
      </c>
    </row>
    <row r="823" spans="31:41" x14ac:dyDescent="0.25">
      <c r="AE823">
        <v>822</v>
      </c>
      <c r="AF823" s="1">
        <v>3.2323007220719235E-2</v>
      </c>
      <c r="AH823">
        <v>822</v>
      </c>
      <c r="AI823">
        <v>6129.3866041604906</v>
      </c>
      <c r="AK823">
        <v>822</v>
      </c>
      <c r="AL823">
        <v>0.16942522377097849</v>
      </c>
      <c r="AN823">
        <v>822</v>
      </c>
      <c r="AO823">
        <v>0.36997188635433687</v>
      </c>
    </row>
    <row r="824" spans="31:41" x14ac:dyDescent="0.25">
      <c r="AE824">
        <v>823</v>
      </c>
      <c r="AF824" s="1">
        <v>2.983973765146386E-2</v>
      </c>
      <c r="AH824">
        <v>823</v>
      </c>
      <c r="AI824">
        <v>6915.3923589217757</v>
      </c>
      <c r="AK824">
        <v>823</v>
      </c>
      <c r="AL824">
        <v>0.19108653014788965</v>
      </c>
      <c r="AN824">
        <v>823</v>
      </c>
      <c r="AO824">
        <v>0.41518730492196304</v>
      </c>
    </row>
    <row r="825" spans="31:41" x14ac:dyDescent="0.25">
      <c r="AE825">
        <v>824</v>
      </c>
      <c r="AF825" s="1">
        <v>2.9070433517643934E-2</v>
      </c>
      <c r="AH825">
        <v>824</v>
      </c>
      <c r="AI825">
        <v>10016.223066889417</v>
      </c>
      <c r="AK825">
        <v>824</v>
      </c>
      <c r="AL825">
        <v>0.20370038304100707</v>
      </c>
      <c r="AN825">
        <v>824</v>
      </c>
      <c r="AO825">
        <v>0.42116026873872864</v>
      </c>
    </row>
    <row r="826" spans="31:41" x14ac:dyDescent="0.25">
      <c r="AE826">
        <v>825</v>
      </c>
      <c r="AF826" s="1">
        <v>3.6914216424592583E-2</v>
      </c>
      <c r="AH826">
        <v>825</v>
      </c>
      <c r="AI826">
        <v>803.69131777211612</v>
      </c>
      <c r="AK826">
        <v>825</v>
      </c>
      <c r="AL826">
        <v>0.24245672578002292</v>
      </c>
      <c r="AN826">
        <v>825</v>
      </c>
      <c r="AO826">
        <v>0.37274454411014835</v>
      </c>
    </row>
    <row r="827" spans="31:41" x14ac:dyDescent="0.25">
      <c r="AE827">
        <v>826</v>
      </c>
      <c r="AF827" s="1">
        <v>2.8689961420822696E-2</v>
      </c>
      <c r="AH827">
        <v>826</v>
      </c>
      <c r="AI827">
        <v>1166.6812600705994</v>
      </c>
      <c r="AK827">
        <v>826</v>
      </c>
      <c r="AL827">
        <v>0.14761356548794305</v>
      </c>
      <c r="AN827">
        <v>826</v>
      </c>
      <c r="AO827">
        <v>0.33030064787011187</v>
      </c>
    </row>
    <row r="828" spans="31:41" x14ac:dyDescent="0.25">
      <c r="AE828">
        <v>827</v>
      </c>
      <c r="AF828" s="1">
        <v>3.4373327020719824E-2</v>
      </c>
      <c r="AH828">
        <v>827</v>
      </c>
      <c r="AI828">
        <v>2636.0024054822907</v>
      </c>
      <c r="AK828">
        <v>827</v>
      </c>
      <c r="AL828">
        <v>0.30424674027036391</v>
      </c>
      <c r="AN828">
        <v>827</v>
      </c>
      <c r="AO828">
        <v>0.39260026736870451</v>
      </c>
    </row>
    <row r="829" spans="31:41" x14ac:dyDescent="0.25">
      <c r="AE829">
        <v>828</v>
      </c>
      <c r="AF829" s="1">
        <v>3.0679389333220897E-2</v>
      </c>
      <c r="AH829">
        <v>828</v>
      </c>
      <c r="AI829">
        <v>14103.658848137506</v>
      </c>
      <c r="AK829">
        <v>828</v>
      </c>
      <c r="AL829">
        <v>0.20861338956178227</v>
      </c>
      <c r="AN829">
        <v>828</v>
      </c>
      <c r="AO829">
        <v>0.38714955275530133</v>
      </c>
    </row>
    <row r="830" spans="31:41" x14ac:dyDescent="0.25">
      <c r="AE830">
        <v>829</v>
      </c>
      <c r="AF830" s="1">
        <v>3.0658337201405983E-2</v>
      </c>
      <c r="AH830">
        <v>829</v>
      </c>
      <c r="AI830">
        <v>14385.864909949423</v>
      </c>
      <c r="AK830">
        <v>829</v>
      </c>
      <c r="AL830">
        <v>0.21236545899236067</v>
      </c>
      <c r="AN830">
        <v>829</v>
      </c>
      <c r="AO830">
        <v>0.43761750003325384</v>
      </c>
    </row>
    <row r="831" spans="31:41" x14ac:dyDescent="0.25">
      <c r="AE831">
        <v>830</v>
      </c>
      <c r="AF831" s="1">
        <v>2.6600583661359645E-2</v>
      </c>
      <c r="AH831">
        <v>830</v>
      </c>
      <c r="AI831">
        <v>1744.3933478245583</v>
      </c>
      <c r="AK831">
        <v>830</v>
      </c>
      <c r="AL831">
        <v>8.2123177588727517E-2</v>
      </c>
      <c r="AN831">
        <v>830</v>
      </c>
      <c r="AO831">
        <v>0.34961254198045683</v>
      </c>
    </row>
    <row r="832" spans="31:41" x14ac:dyDescent="0.25">
      <c r="AE832">
        <v>831</v>
      </c>
      <c r="AF832" s="1">
        <v>3.7516851427862319E-2</v>
      </c>
      <c r="AH832">
        <v>831</v>
      </c>
      <c r="AI832">
        <v>2449.2783921592927</v>
      </c>
      <c r="AK832">
        <v>831</v>
      </c>
      <c r="AL832">
        <v>0.19498772585946225</v>
      </c>
      <c r="AN832">
        <v>831</v>
      </c>
      <c r="AO832">
        <v>0.4519295675562951</v>
      </c>
    </row>
    <row r="833" spans="31:41" x14ac:dyDescent="0.25">
      <c r="AE833">
        <v>832</v>
      </c>
      <c r="AF833" s="1">
        <v>3.0751675764296271E-2</v>
      </c>
      <c r="AH833">
        <v>832</v>
      </c>
      <c r="AI833">
        <v>1596.8848219301776</v>
      </c>
      <c r="AK833">
        <v>832</v>
      </c>
      <c r="AL833">
        <v>0.22437123255488986</v>
      </c>
      <c r="AN833">
        <v>832</v>
      </c>
      <c r="AO833">
        <v>0.33945804661733031</v>
      </c>
    </row>
    <row r="834" spans="31:41" x14ac:dyDescent="0.25">
      <c r="AE834">
        <v>833</v>
      </c>
      <c r="AF834" s="1">
        <v>3.4172785424469554E-2</v>
      </c>
      <c r="AH834">
        <v>833</v>
      </c>
      <c r="AI834">
        <v>1609.4025851669846</v>
      </c>
      <c r="AK834">
        <v>833</v>
      </c>
      <c r="AL834">
        <v>0.22405966520642018</v>
      </c>
      <c r="AN834">
        <v>833</v>
      </c>
      <c r="AO834">
        <v>0.39615955719615781</v>
      </c>
    </row>
    <row r="835" spans="31:41" x14ac:dyDescent="0.25">
      <c r="AE835">
        <v>834</v>
      </c>
      <c r="AF835" s="1">
        <v>3.4004905464073643E-2</v>
      </c>
      <c r="AH835">
        <v>834</v>
      </c>
      <c r="AI835">
        <v>3070.2746364046184</v>
      </c>
      <c r="AK835">
        <v>834</v>
      </c>
      <c r="AL835">
        <v>0.27134195528735827</v>
      </c>
      <c r="AN835">
        <v>834</v>
      </c>
      <c r="AO835">
        <v>0.42007850217192677</v>
      </c>
    </row>
    <row r="836" spans="31:41" x14ac:dyDescent="0.25">
      <c r="AE836">
        <v>835</v>
      </c>
      <c r="AF836" s="1">
        <v>3.1738684936660544E-2</v>
      </c>
      <c r="AH836">
        <v>835</v>
      </c>
      <c r="AI836">
        <v>2838.1123552099361</v>
      </c>
      <c r="AK836">
        <v>835</v>
      </c>
      <c r="AL836">
        <v>0.18408090964183826</v>
      </c>
      <c r="AN836">
        <v>835</v>
      </c>
      <c r="AO836">
        <v>0.43983541388852071</v>
      </c>
    </row>
    <row r="837" spans="31:41" x14ac:dyDescent="0.25">
      <c r="AE837">
        <v>836</v>
      </c>
      <c r="AF837" s="1">
        <v>2.9926612642985351E-2</v>
      </c>
      <c r="AH837">
        <v>836</v>
      </c>
      <c r="AI837">
        <v>1416.2518092426405</v>
      </c>
      <c r="AK837">
        <v>836</v>
      </c>
      <c r="AL837">
        <v>0.12923410863338947</v>
      </c>
      <c r="AN837">
        <v>836</v>
      </c>
      <c r="AO837">
        <v>0.41739981207098298</v>
      </c>
    </row>
    <row r="838" spans="31:41" x14ac:dyDescent="0.25">
      <c r="AE838">
        <v>837</v>
      </c>
      <c r="AF838" s="1">
        <v>2.4761656247098029E-2</v>
      </c>
      <c r="AH838">
        <v>837</v>
      </c>
      <c r="AI838">
        <v>5066.2102794445127</v>
      </c>
      <c r="AK838">
        <v>837</v>
      </c>
      <c r="AL838">
        <v>0.26092452320288551</v>
      </c>
      <c r="AN838">
        <v>837</v>
      </c>
      <c r="AO838">
        <v>0.40912220584911407</v>
      </c>
    </row>
    <row r="839" spans="31:41" x14ac:dyDescent="0.25">
      <c r="AE839">
        <v>838</v>
      </c>
      <c r="AF839" s="1">
        <v>3.1841224569512772E-2</v>
      </c>
      <c r="AH839">
        <v>838</v>
      </c>
      <c r="AI839">
        <v>4552.6394717705543</v>
      </c>
      <c r="AK839">
        <v>838</v>
      </c>
      <c r="AL839">
        <v>0.2076693031365294</v>
      </c>
      <c r="AN839">
        <v>838</v>
      </c>
      <c r="AO839">
        <v>0.33138654002055867</v>
      </c>
    </row>
    <row r="840" spans="31:41" x14ac:dyDescent="0.25">
      <c r="AE840">
        <v>839</v>
      </c>
      <c r="AF840" s="1">
        <v>2.9873615209317306E-2</v>
      </c>
      <c r="AH840">
        <v>839</v>
      </c>
      <c r="AI840">
        <v>5359.9994852780756</v>
      </c>
      <c r="AK840">
        <v>839</v>
      </c>
      <c r="AL840">
        <v>0.12010946964744976</v>
      </c>
      <c r="AN840">
        <v>839</v>
      </c>
      <c r="AO840">
        <v>0.417549299017969</v>
      </c>
    </row>
    <row r="841" spans="31:41" x14ac:dyDescent="0.25">
      <c r="AE841">
        <v>840</v>
      </c>
      <c r="AF841" s="1">
        <v>3.1697574475776147E-2</v>
      </c>
      <c r="AH841">
        <v>840</v>
      </c>
      <c r="AI841">
        <v>3247.1086894711166</v>
      </c>
      <c r="AK841">
        <v>840</v>
      </c>
      <c r="AL841">
        <v>0.24233191004558033</v>
      </c>
      <c r="AN841">
        <v>840</v>
      </c>
      <c r="AO841">
        <v>0.32850755568111678</v>
      </c>
    </row>
    <row r="842" spans="31:41" x14ac:dyDescent="0.25">
      <c r="AE842">
        <v>841</v>
      </c>
      <c r="AF842" s="1">
        <v>3.2526438395046764E-2</v>
      </c>
      <c r="AH842">
        <v>841</v>
      </c>
      <c r="AI842">
        <v>5945.1835795022507</v>
      </c>
      <c r="AK842">
        <v>841</v>
      </c>
      <c r="AL842">
        <v>0.13015665363076664</v>
      </c>
      <c r="AN842">
        <v>841</v>
      </c>
      <c r="AO842">
        <v>0.2590461808114064</v>
      </c>
    </row>
    <row r="843" spans="31:41" x14ac:dyDescent="0.25">
      <c r="AE843">
        <v>842</v>
      </c>
      <c r="AF843" s="1">
        <v>3.4291767405531415E-2</v>
      </c>
      <c r="AH843">
        <v>842</v>
      </c>
      <c r="AI843">
        <v>3017.6462364082377</v>
      </c>
      <c r="AK843">
        <v>842</v>
      </c>
      <c r="AL843">
        <v>0.21885663341183834</v>
      </c>
      <c r="AN843">
        <v>842</v>
      </c>
      <c r="AO843">
        <v>0.46247600564955821</v>
      </c>
    </row>
    <row r="844" spans="31:41" x14ac:dyDescent="0.25">
      <c r="AE844">
        <v>843</v>
      </c>
      <c r="AF844" s="1">
        <v>3.0345340475779636E-2</v>
      </c>
      <c r="AH844">
        <v>843</v>
      </c>
      <c r="AI844">
        <v>1401.2230672588516</v>
      </c>
      <c r="AK844">
        <v>843</v>
      </c>
      <c r="AL844">
        <v>0.27271664837648107</v>
      </c>
      <c r="AN844">
        <v>843</v>
      </c>
      <c r="AO844">
        <v>0.43904341392538493</v>
      </c>
    </row>
    <row r="845" spans="31:41" x14ac:dyDescent="0.25">
      <c r="AE845">
        <v>844</v>
      </c>
      <c r="AF845" s="1">
        <v>3.0263095618181968E-2</v>
      </c>
      <c r="AH845">
        <v>844</v>
      </c>
      <c r="AI845">
        <v>12849.709118786648</v>
      </c>
      <c r="AK845">
        <v>844</v>
      </c>
      <c r="AL845">
        <v>0.32058965303495007</v>
      </c>
      <c r="AN845">
        <v>844</v>
      </c>
      <c r="AO845">
        <v>0.38972147571444488</v>
      </c>
    </row>
    <row r="846" spans="31:41" x14ac:dyDescent="0.25">
      <c r="AE846">
        <v>845</v>
      </c>
      <c r="AF846" s="1">
        <v>3.1953160186404039E-2</v>
      </c>
      <c r="AH846">
        <v>845</v>
      </c>
      <c r="AI846">
        <v>4883.2740181583185</v>
      </c>
      <c r="AK846">
        <v>845</v>
      </c>
      <c r="AL846">
        <v>0.21831151572080548</v>
      </c>
      <c r="AN846">
        <v>845</v>
      </c>
      <c r="AO846">
        <v>0.42405724777464654</v>
      </c>
    </row>
    <row r="847" spans="31:41" x14ac:dyDescent="0.25">
      <c r="AE847">
        <v>846</v>
      </c>
      <c r="AF847" s="1">
        <v>3.2575868507909833E-2</v>
      </c>
      <c r="AH847">
        <v>846</v>
      </c>
      <c r="AI847">
        <v>2366.970481798779</v>
      </c>
      <c r="AK847">
        <v>846</v>
      </c>
      <c r="AL847">
        <v>0.19124109397255071</v>
      </c>
      <c r="AN847">
        <v>846</v>
      </c>
      <c r="AO847">
        <v>0.37128249943268926</v>
      </c>
    </row>
    <row r="848" spans="31:41" x14ac:dyDescent="0.25">
      <c r="AE848">
        <v>847</v>
      </c>
      <c r="AF848" s="1">
        <v>3.044222036353661E-2</v>
      </c>
      <c r="AH848">
        <v>847</v>
      </c>
      <c r="AI848">
        <v>28354.608060404629</v>
      </c>
      <c r="AK848">
        <v>847</v>
      </c>
      <c r="AL848">
        <v>0.13345460403542783</v>
      </c>
      <c r="AN848">
        <v>847</v>
      </c>
      <c r="AO848">
        <v>0.44442033364558126</v>
      </c>
    </row>
    <row r="849" spans="31:41" x14ac:dyDescent="0.25">
      <c r="AE849">
        <v>848</v>
      </c>
      <c r="AF849" s="1">
        <v>3.0242550897625842E-2</v>
      </c>
      <c r="AH849">
        <v>848</v>
      </c>
      <c r="AI849">
        <v>3710.8458396705737</v>
      </c>
      <c r="AK849">
        <v>848</v>
      </c>
      <c r="AL849">
        <v>0.19814159357456612</v>
      </c>
      <c r="AN849">
        <v>848</v>
      </c>
      <c r="AO849">
        <v>0.37430801856403939</v>
      </c>
    </row>
    <row r="850" spans="31:41" x14ac:dyDescent="0.25">
      <c r="AE850">
        <v>849</v>
      </c>
      <c r="AF850" s="1">
        <v>3.2735520363967874E-2</v>
      </c>
      <c r="AH850">
        <v>849</v>
      </c>
      <c r="AI850">
        <v>1994.7805136666275</v>
      </c>
      <c r="AK850">
        <v>849</v>
      </c>
      <c r="AL850">
        <v>0.21449394864706892</v>
      </c>
      <c r="AN850">
        <v>849</v>
      </c>
      <c r="AO850">
        <v>0.41330115258956657</v>
      </c>
    </row>
    <row r="851" spans="31:41" x14ac:dyDescent="0.25">
      <c r="AE851">
        <v>850</v>
      </c>
      <c r="AF851" s="1">
        <v>2.3265593502636683E-2</v>
      </c>
      <c r="AH851">
        <v>850</v>
      </c>
      <c r="AI851">
        <v>7377.4165231719262</v>
      </c>
      <c r="AK851">
        <v>850</v>
      </c>
      <c r="AL851">
        <v>0.22672366883740211</v>
      </c>
      <c r="AN851">
        <v>850</v>
      </c>
      <c r="AO851">
        <v>0.38834870815981404</v>
      </c>
    </row>
    <row r="852" spans="31:41" x14ac:dyDescent="0.25">
      <c r="AE852">
        <v>851</v>
      </c>
      <c r="AF852" s="1">
        <v>2.7692005246501727E-2</v>
      </c>
      <c r="AH852">
        <v>851</v>
      </c>
      <c r="AI852">
        <v>5576.4637747655661</v>
      </c>
      <c r="AK852">
        <v>851</v>
      </c>
      <c r="AL852">
        <v>0.13317414977214159</v>
      </c>
      <c r="AN852">
        <v>851</v>
      </c>
      <c r="AO852">
        <v>0.5179437354338341</v>
      </c>
    </row>
    <row r="853" spans="31:41" x14ac:dyDescent="0.25">
      <c r="AE853">
        <v>852</v>
      </c>
      <c r="AF853" s="1">
        <v>2.7135214268725338E-2</v>
      </c>
      <c r="AH853">
        <v>852</v>
      </c>
      <c r="AI853">
        <v>9712.9757963362899</v>
      </c>
      <c r="AK853">
        <v>852</v>
      </c>
      <c r="AL853">
        <v>0.11098949090157556</v>
      </c>
      <c r="AN853">
        <v>852</v>
      </c>
      <c r="AO853">
        <v>0.41037690831455526</v>
      </c>
    </row>
    <row r="854" spans="31:41" x14ac:dyDescent="0.25">
      <c r="AE854">
        <v>853</v>
      </c>
      <c r="AF854" s="1">
        <v>3.2314003453824514E-2</v>
      </c>
      <c r="AH854">
        <v>853</v>
      </c>
      <c r="AI854">
        <v>5223.6773975390242</v>
      </c>
      <c r="AK854">
        <v>853</v>
      </c>
      <c r="AL854">
        <v>0.17553335973389875</v>
      </c>
      <c r="AN854">
        <v>853</v>
      </c>
      <c r="AO854">
        <v>0.32215424238599277</v>
      </c>
    </row>
    <row r="855" spans="31:41" x14ac:dyDescent="0.25">
      <c r="AE855">
        <v>854</v>
      </c>
      <c r="AF855" s="1">
        <v>3.2745870188603643E-2</v>
      </c>
      <c r="AH855">
        <v>854</v>
      </c>
      <c r="AI855">
        <v>6950.5468637777849</v>
      </c>
      <c r="AK855">
        <v>854</v>
      </c>
      <c r="AL855">
        <v>0.23591276342762763</v>
      </c>
      <c r="AN855">
        <v>854</v>
      </c>
      <c r="AO855">
        <v>0.37777853363016006</v>
      </c>
    </row>
    <row r="856" spans="31:41" x14ac:dyDescent="0.25">
      <c r="AE856">
        <v>855</v>
      </c>
      <c r="AF856" s="1">
        <v>2.6629810606906501E-2</v>
      </c>
      <c r="AH856">
        <v>855</v>
      </c>
      <c r="AI856">
        <v>1321.515909973539</v>
      </c>
      <c r="AK856">
        <v>855</v>
      </c>
      <c r="AL856">
        <v>0.25626942678620779</v>
      </c>
      <c r="AN856">
        <v>855</v>
      </c>
      <c r="AO856">
        <v>0.39547404138368897</v>
      </c>
    </row>
    <row r="857" spans="31:41" x14ac:dyDescent="0.25">
      <c r="AE857">
        <v>856</v>
      </c>
      <c r="AF857" s="1">
        <v>3.0074076166709984E-2</v>
      </c>
      <c r="AH857">
        <v>856</v>
      </c>
      <c r="AI857">
        <v>7482.430624542214</v>
      </c>
      <c r="AK857">
        <v>856</v>
      </c>
      <c r="AL857">
        <v>0.21278579608063902</v>
      </c>
      <c r="AN857">
        <v>856</v>
      </c>
      <c r="AO857">
        <v>0.39352710895317078</v>
      </c>
    </row>
    <row r="858" spans="31:41" x14ac:dyDescent="0.25">
      <c r="AE858">
        <v>857</v>
      </c>
      <c r="AF858" s="1">
        <v>3.4340469088389725E-2</v>
      </c>
      <c r="AH858">
        <v>857</v>
      </c>
      <c r="AI858">
        <v>2523.5675467703477</v>
      </c>
      <c r="AK858">
        <v>857</v>
      </c>
      <c r="AL858">
        <v>0.1925429546608346</v>
      </c>
      <c r="AN858">
        <v>857</v>
      </c>
      <c r="AO858">
        <v>0.31656963566547086</v>
      </c>
    </row>
    <row r="859" spans="31:41" x14ac:dyDescent="0.25">
      <c r="AE859">
        <v>858</v>
      </c>
      <c r="AF859" s="1">
        <v>2.7688792576831212E-2</v>
      </c>
      <c r="AH859">
        <v>858</v>
      </c>
      <c r="AI859">
        <v>2662.3238971164574</v>
      </c>
      <c r="AK859">
        <v>858</v>
      </c>
      <c r="AL859">
        <v>0.22035939179811515</v>
      </c>
      <c r="AN859">
        <v>858</v>
      </c>
      <c r="AO859">
        <v>0.41501074696164864</v>
      </c>
    </row>
    <row r="860" spans="31:41" x14ac:dyDescent="0.25">
      <c r="AE860">
        <v>859</v>
      </c>
      <c r="AF860" s="1">
        <v>3.4271028731740705E-2</v>
      </c>
      <c r="AH860">
        <v>859</v>
      </c>
      <c r="AI860">
        <v>3491.6653724973389</v>
      </c>
      <c r="AK860">
        <v>859</v>
      </c>
      <c r="AL860">
        <v>0.19064010833065514</v>
      </c>
      <c r="AN860">
        <v>859</v>
      </c>
      <c r="AO860">
        <v>0.44664618605132128</v>
      </c>
    </row>
    <row r="861" spans="31:41" x14ac:dyDescent="0.25">
      <c r="AE861">
        <v>860</v>
      </c>
      <c r="AF861" s="1">
        <v>2.7970331996913123E-2</v>
      </c>
      <c r="AH861">
        <v>860</v>
      </c>
      <c r="AI861">
        <v>24244.451592191086</v>
      </c>
      <c r="AK861">
        <v>860</v>
      </c>
      <c r="AL861">
        <v>0.14381784020449132</v>
      </c>
      <c r="AN861">
        <v>860</v>
      </c>
      <c r="AO861">
        <v>0.43831008165963747</v>
      </c>
    </row>
    <row r="862" spans="31:41" x14ac:dyDescent="0.25">
      <c r="AE862">
        <v>861</v>
      </c>
      <c r="AF862" s="1">
        <v>2.8512460670399919E-2</v>
      </c>
      <c r="AH862">
        <v>861</v>
      </c>
      <c r="AI862">
        <v>2619.5028531501198</v>
      </c>
      <c r="AK862">
        <v>861</v>
      </c>
      <c r="AL862">
        <v>0.12966433151624962</v>
      </c>
      <c r="AN862">
        <v>861</v>
      </c>
      <c r="AO862">
        <v>0.45243448705895445</v>
      </c>
    </row>
    <row r="863" spans="31:41" x14ac:dyDescent="0.25">
      <c r="AE863">
        <v>862</v>
      </c>
      <c r="AF863" s="1">
        <v>3.1926167115656323E-2</v>
      </c>
      <c r="AH863">
        <v>862</v>
      </c>
      <c r="AI863">
        <v>4218.2837690025763</v>
      </c>
      <c r="AK863">
        <v>862</v>
      </c>
      <c r="AL863">
        <v>0.13648117477164609</v>
      </c>
      <c r="AN863">
        <v>862</v>
      </c>
      <c r="AO863">
        <v>0.43511394108244578</v>
      </c>
    </row>
    <row r="864" spans="31:41" x14ac:dyDescent="0.25">
      <c r="AE864">
        <v>863</v>
      </c>
      <c r="AF864" s="1">
        <v>3.3838393799830779E-2</v>
      </c>
      <c r="AH864">
        <v>863</v>
      </c>
      <c r="AI864">
        <v>5759.3658682028508</v>
      </c>
      <c r="AK864">
        <v>863</v>
      </c>
      <c r="AL864">
        <v>0.31025821653617902</v>
      </c>
      <c r="AN864">
        <v>863</v>
      </c>
      <c r="AO864">
        <v>0.40437950183370702</v>
      </c>
    </row>
    <row r="865" spans="31:41" x14ac:dyDescent="0.25">
      <c r="AE865">
        <v>864</v>
      </c>
      <c r="AF865" s="1">
        <v>3.3784204968174247E-2</v>
      </c>
      <c r="AH865">
        <v>864</v>
      </c>
      <c r="AI865">
        <v>2428.0817015760363</v>
      </c>
      <c r="AK865">
        <v>864</v>
      </c>
      <c r="AL865">
        <v>0.28773106885358418</v>
      </c>
      <c r="AN865">
        <v>864</v>
      </c>
      <c r="AO865">
        <v>0.3898199879208164</v>
      </c>
    </row>
    <row r="866" spans="31:41" x14ac:dyDescent="0.25">
      <c r="AE866">
        <v>865</v>
      </c>
      <c r="AF866" s="1">
        <v>2.8413794438348239E-2</v>
      </c>
      <c r="AH866">
        <v>865</v>
      </c>
      <c r="AI866">
        <v>7179.3616986486877</v>
      </c>
      <c r="AK866">
        <v>865</v>
      </c>
      <c r="AL866">
        <v>0.18554709108320508</v>
      </c>
      <c r="AN866">
        <v>865</v>
      </c>
      <c r="AO866">
        <v>0.4375032681414518</v>
      </c>
    </row>
    <row r="867" spans="31:41" x14ac:dyDescent="0.25">
      <c r="AE867">
        <v>866</v>
      </c>
      <c r="AF867" s="1">
        <v>3.2586852586187209E-2</v>
      </c>
      <c r="AH867">
        <v>866</v>
      </c>
      <c r="AI867">
        <v>456.61381995509396</v>
      </c>
      <c r="AK867">
        <v>866</v>
      </c>
      <c r="AL867">
        <v>0.2640690175543961</v>
      </c>
      <c r="AN867">
        <v>866</v>
      </c>
      <c r="AO867">
        <v>0.46763031673757255</v>
      </c>
    </row>
    <row r="868" spans="31:41" x14ac:dyDescent="0.25">
      <c r="AE868">
        <v>867</v>
      </c>
      <c r="AF868" s="1">
        <v>3.1663009537197917E-2</v>
      </c>
      <c r="AH868">
        <v>867</v>
      </c>
      <c r="AI868">
        <v>3173.6931362875475</v>
      </c>
      <c r="AK868">
        <v>867</v>
      </c>
      <c r="AL868">
        <v>0.19582451987728275</v>
      </c>
      <c r="AN868">
        <v>867</v>
      </c>
      <c r="AO868">
        <v>0.31028090561319827</v>
      </c>
    </row>
    <row r="869" spans="31:41" x14ac:dyDescent="0.25">
      <c r="AE869">
        <v>868</v>
      </c>
      <c r="AF869" s="1">
        <v>3.0740470266217068E-2</v>
      </c>
      <c r="AH869">
        <v>868</v>
      </c>
      <c r="AI869">
        <v>13112.217920095129</v>
      </c>
      <c r="AK869">
        <v>868</v>
      </c>
      <c r="AL869">
        <v>0.19326167953537568</v>
      </c>
      <c r="AN869">
        <v>868</v>
      </c>
      <c r="AO869">
        <v>0.35889105281044453</v>
      </c>
    </row>
    <row r="870" spans="31:41" x14ac:dyDescent="0.25">
      <c r="AE870">
        <v>869</v>
      </c>
      <c r="AF870" s="1">
        <v>3.1471669527324275E-2</v>
      </c>
      <c r="AH870">
        <v>869</v>
      </c>
      <c r="AI870">
        <v>6243.1309229214839</v>
      </c>
      <c r="AK870">
        <v>869</v>
      </c>
      <c r="AL870">
        <v>0.19735704942050905</v>
      </c>
      <c r="AN870">
        <v>869</v>
      </c>
      <c r="AO870">
        <v>0.42110773692943326</v>
      </c>
    </row>
    <row r="871" spans="31:41" x14ac:dyDescent="0.25">
      <c r="AE871">
        <v>870</v>
      </c>
      <c r="AF871" s="1">
        <v>3.5000650516007425E-2</v>
      </c>
      <c r="AH871">
        <v>870</v>
      </c>
      <c r="AI871">
        <v>6454.6220218748776</v>
      </c>
      <c r="AK871">
        <v>870</v>
      </c>
      <c r="AL871">
        <v>0.2483908821959607</v>
      </c>
      <c r="AN871">
        <v>870</v>
      </c>
      <c r="AO871">
        <v>0.39872504040282358</v>
      </c>
    </row>
    <row r="872" spans="31:41" x14ac:dyDescent="0.25">
      <c r="AE872">
        <v>871</v>
      </c>
      <c r="AF872" s="1">
        <v>3.4913468873318809E-2</v>
      </c>
      <c r="AH872">
        <v>871</v>
      </c>
      <c r="AI872">
        <v>17407.899218397462</v>
      </c>
      <c r="AK872">
        <v>871</v>
      </c>
      <c r="AL872">
        <v>0.19931571383626145</v>
      </c>
      <c r="AN872">
        <v>871</v>
      </c>
      <c r="AO872">
        <v>0.34441698839956564</v>
      </c>
    </row>
    <row r="873" spans="31:41" x14ac:dyDescent="0.25">
      <c r="AE873">
        <v>872</v>
      </c>
      <c r="AF873" s="1">
        <v>2.5504146592397969E-2</v>
      </c>
      <c r="AH873">
        <v>872</v>
      </c>
      <c r="AI873">
        <v>11804.500712301042</v>
      </c>
      <c r="AK873">
        <v>872</v>
      </c>
      <c r="AL873">
        <v>0.26661214459039712</v>
      </c>
      <c r="AN873">
        <v>872</v>
      </c>
      <c r="AO873">
        <v>0.4245355322983978</v>
      </c>
    </row>
    <row r="874" spans="31:41" x14ac:dyDescent="0.25">
      <c r="AE874">
        <v>873</v>
      </c>
      <c r="AF874" s="1">
        <v>3.0385775740794818E-2</v>
      </c>
      <c r="AH874">
        <v>873</v>
      </c>
      <c r="AI874">
        <v>451.00488620147672</v>
      </c>
      <c r="AK874">
        <v>873</v>
      </c>
      <c r="AL874">
        <v>0.14476164301061414</v>
      </c>
      <c r="AN874">
        <v>873</v>
      </c>
      <c r="AO874">
        <v>0.38847208310202602</v>
      </c>
    </row>
    <row r="875" spans="31:41" x14ac:dyDescent="0.25">
      <c r="AE875">
        <v>874</v>
      </c>
      <c r="AF875" s="1">
        <v>3.1466418814174668E-2</v>
      </c>
      <c r="AH875">
        <v>874</v>
      </c>
      <c r="AI875">
        <v>7596.035272157118</v>
      </c>
      <c r="AK875">
        <v>874</v>
      </c>
      <c r="AL875">
        <v>0.24661807206159483</v>
      </c>
      <c r="AN875">
        <v>874</v>
      </c>
      <c r="AO875">
        <v>0.42478933651513184</v>
      </c>
    </row>
    <row r="876" spans="31:41" x14ac:dyDescent="0.25">
      <c r="AE876">
        <v>875</v>
      </c>
      <c r="AF876" s="1">
        <v>3.3603417615255093E-2</v>
      </c>
      <c r="AH876">
        <v>875</v>
      </c>
      <c r="AI876">
        <v>1803.2441875010875</v>
      </c>
      <c r="AK876">
        <v>875</v>
      </c>
      <c r="AL876">
        <v>0.25131105273407917</v>
      </c>
      <c r="AN876">
        <v>875</v>
      </c>
      <c r="AO876">
        <v>0.41431517997662237</v>
      </c>
    </row>
    <row r="877" spans="31:41" x14ac:dyDescent="0.25">
      <c r="AE877">
        <v>876</v>
      </c>
      <c r="AF877" s="1">
        <v>3.2759014955782373E-2</v>
      </c>
      <c r="AH877">
        <v>876</v>
      </c>
      <c r="AI877">
        <v>285.22176393091462</v>
      </c>
      <c r="AK877">
        <v>876</v>
      </c>
      <c r="AL877">
        <v>0.25648335125046606</v>
      </c>
      <c r="AN877">
        <v>876</v>
      </c>
      <c r="AO877">
        <v>0.44032585933848023</v>
      </c>
    </row>
    <row r="878" spans="31:41" x14ac:dyDescent="0.25">
      <c r="AE878">
        <v>877</v>
      </c>
      <c r="AF878" s="1">
        <v>3.177920276422852E-2</v>
      </c>
      <c r="AH878">
        <v>877</v>
      </c>
      <c r="AI878">
        <v>404.27819429794397</v>
      </c>
      <c r="AK878">
        <v>877</v>
      </c>
      <c r="AL878">
        <v>0.2514217618950837</v>
      </c>
      <c r="AN878">
        <v>877</v>
      </c>
      <c r="AO878">
        <v>0.39361281120461811</v>
      </c>
    </row>
    <row r="879" spans="31:41" x14ac:dyDescent="0.25">
      <c r="AE879">
        <v>878</v>
      </c>
      <c r="AF879" s="1">
        <v>3.3831548454020366E-2</v>
      </c>
      <c r="AH879">
        <v>878</v>
      </c>
      <c r="AI879">
        <v>47730.636251909527</v>
      </c>
      <c r="AK879">
        <v>878</v>
      </c>
      <c r="AL879">
        <v>0.2847782765971098</v>
      </c>
      <c r="AN879">
        <v>878</v>
      </c>
      <c r="AO879">
        <v>0.31225018020879269</v>
      </c>
    </row>
    <row r="880" spans="31:41" x14ac:dyDescent="0.25">
      <c r="AE880">
        <v>879</v>
      </c>
      <c r="AF880" s="1">
        <v>3.6142142783398556E-2</v>
      </c>
      <c r="AH880">
        <v>879</v>
      </c>
      <c r="AI880">
        <v>6814.5124691044011</v>
      </c>
      <c r="AK880">
        <v>879</v>
      </c>
      <c r="AL880">
        <v>0.19687573153895058</v>
      </c>
      <c r="AN880">
        <v>879</v>
      </c>
      <c r="AO880">
        <v>0.45350957417226428</v>
      </c>
    </row>
    <row r="881" spans="31:41" x14ac:dyDescent="0.25">
      <c r="AE881">
        <v>880</v>
      </c>
      <c r="AF881" s="1">
        <v>2.8212942876628899E-2</v>
      </c>
      <c r="AH881">
        <v>880</v>
      </c>
      <c r="AI881">
        <v>19693.223322564223</v>
      </c>
      <c r="AK881">
        <v>880</v>
      </c>
      <c r="AL881">
        <v>0.16133394719685684</v>
      </c>
      <c r="AN881">
        <v>880</v>
      </c>
      <c r="AO881">
        <v>0.45832941682628842</v>
      </c>
    </row>
    <row r="882" spans="31:41" x14ac:dyDescent="0.25">
      <c r="AE882">
        <v>881</v>
      </c>
      <c r="AF882" s="1">
        <v>3.328821936133064E-2</v>
      </c>
      <c r="AH882">
        <v>881</v>
      </c>
      <c r="AI882">
        <v>2526.251157131233</v>
      </c>
      <c r="AK882">
        <v>881</v>
      </c>
      <c r="AL882">
        <v>0.15571009566940658</v>
      </c>
      <c r="AN882">
        <v>881</v>
      </c>
      <c r="AO882">
        <v>0.46376345791497187</v>
      </c>
    </row>
    <row r="883" spans="31:41" x14ac:dyDescent="0.25">
      <c r="AE883">
        <v>882</v>
      </c>
      <c r="AF883" s="1">
        <v>2.8634802378641355E-2</v>
      </c>
      <c r="AH883">
        <v>882</v>
      </c>
      <c r="AI883">
        <v>3061.0000549267806</v>
      </c>
      <c r="AK883">
        <v>882</v>
      </c>
      <c r="AL883">
        <v>0.27849280533414872</v>
      </c>
      <c r="AN883">
        <v>882</v>
      </c>
      <c r="AO883">
        <v>0.39941896312004488</v>
      </c>
    </row>
    <row r="884" spans="31:41" x14ac:dyDescent="0.25">
      <c r="AE884">
        <v>883</v>
      </c>
      <c r="AF884" s="1">
        <v>2.5511502168410471E-2</v>
      </c>
      <c r="AH884">
        <v>883</v>
      </c>
      <c r="AI884">
        <v>3212.305172812924</v>
      </c>
      <c r="AK884">
        <v>883</v>
      </c>
      <c r="AL884">
        <v>0.15918897855111463</v>
      </c>
      <c r="AN884">
        <v>883</v>
      </c>
      <c r="AO884">
        <v>0.4132239012893788</v>
      </c>
    </row>
    <row r="885" spans="31:41" x14ac:dyDescent="0.25">
      <c r="AE885">
        <v>884</v>
      </c>
      <c r="AF885" s="1">
        <v>2.8287426320591447E-2</v>
      </c>
      <c r="AH885">
        <v>884</v>
      </c>
      <c r="AI885">
        <v>4412.2727570691268</v>
      </c>
      <c r="AK885">
        <v>884</v>
      </c>
      <c r="AL885">
        <v>0.25894400431080139</v>
      </c>
      <c r="AN885">
        <v>884</v>
      </c>
      <c r="AO885">
        <v>0.40045627357707242</v>
      </c>
    </row>
    <row r="886" spans="31:41" x14ac:dyDescent="0.25">
      <c r="AE886">
        <v>885</v>
      </c>
      <c r="AF886" s="1">
        <v>3.354528164660131E-2</v>
      </c>
      <c r="AH886">
        <v>885</v>
      </c>
      <c r="AI886">
        <v>4965.5868933744077</v>
      </c>
      <c r="AK886">
        <v>885</v>
      </c>
      <c r="AL886">
        <v>0.16552344673754935</v>
      </c>
      <c r="AN886">
        <v>885</v>
      </c>
      <c r="AO886">
        <v>0.43131622823957461</v>
      </c>
    </row>
    <row r="887" spans="31:41" x14ac:dyDescent="0.25">
      <c r="AE887">
        <v>886</v>
      </c>
      <c r="AF887" s="1">
        <v>3.0280793156166386E-2</v>
      </c>
      <c r="AH887">
        <v>886</v>
      </c>
      <c r="AI887">
        <v>1709.7454086722653</v>
      </c>
      <c r="AK887">
        <v>886</v>
      </c>
      <c r="AL887">
        <v>0.19435490593370394</v>
      </c>
      <c r="AN887">
        <v>886</v>
      </c>
      <c r="AO887">
        <v>0.28334801934409604</v>
      </c>
    </row>
    <row r="888" spans="31:41" x14ac:dyDescent="0.25">
      <c r="AE888">
        <v>887</v>
      </c>
      <c r="AF888" s="1">
        <v>2.990090760846309E-2</v>
      </c>
      <c r="AH888">
        <v>887</v>
      </c>
      <c r="AI888">
        <v>9733.5779955443068</v>
      </c>
      <c r="AK888">
        <v>887</v>
      </c>
      <c r="AL888">
        <v>0.16682109351525115</v>
      </c>
      <c r="AN888">
        <v>887</v>
      </c>
      <c r="AO888">
        <v>0.39146842225091155</v>
      </c>
    </row>
    <row r="889" spans="31:41" x14ac:dyDescent="0.25">
      <c r="AE889">
        <v>888</v>
      </c>
      <c r="AF889" s="1">
        <v>2.7796184911048849E-2</v>
      </c>
      <c r="AH889">
        <v>888</v>
      </c>
      <c r="AI889">
        <v>5264.2712637982759</v>
      </c>
      <c r="AK889">
        <v>888</v>
      </c>
      <c r="AL889">
        <v>0.13730508048967299</v>
      </c>
      <c r="AN889">
        <v>888</v>
      </c>
      <c r="AO889">
        <v>0.40506326119924135</v>
      </c>
    </row>
    <row r="890" spans="31:41" x14ac:dyDescent="0.25">
      <c r="AE890">
        <v>889</v>
      </c>
      <c r="AF890" s="1">
        <v>2.9083134372364539E-2</v>
      </c>
      <c r="AH890">
        <v>889</v>
      </c>
      <c r="AI890">
        <v>969.47215326439925</v>
      </c>
      <c r="AK890">
        <v>889</v>
      </c>
      <c r="AL890">
        <v>0.16764229877431447</v>
      </c>
      <c r="AN890">
        <v>889</v>
      </c>
      <c r="AO890">
        <v>0.3922806325259251</v>
      </c>
    </row>
    <row r="891" spans="31:41" x14ac:dyDescent="0.25">
      <c r="AE891">
        <v>890</v>
      </c>
      <c r="AF891" s="1">
        <v>3.5109374835033513E-2</v>
      </c>
      <c r="AH891">
        <v>890</v>
      </c>
      <c r="AI891">
        <v>3639.4833331330906</v>
      </c>
      <c r="AK891">
        <v>890</v>
      </c>
      <c r="AL891">
        <v>0.2475541946754248</v>
      </c>
      <c r="AN891">
        <v>890</v>
      </c>
      <c r="AO891">
        <v>0.34948137248586331</v>
      </c>
    </row>
    <row r="892" spans="31:41" x14ac:dyDescent="0.25">
      <c r="AE892">
        <v>891</v>
      </c>
      <c r="AF892" s="1">
        <v>2.8902607633819244E-2</v>
      </c>
      <c r="AH892">
        <v>891</v>
      </c>
      <c r="AI892">
        <v>5398.1749297241786</v>
      </c>
      <c r="AK892">
        <v>891</v>
      </c>
      <c r="AL892">
        <v>0.20658275183269359</v>
      </c>
      <c r="AN892">
        <v>891</v>
      </c>
      <c r="AO892">
        <v>0.43155969667568345</v>
      </c>
    </row>
    <row r="893" spans="31:41" x14ac:dyDescent="0.25">
      <c r="AE893">
        <v>892</v>
      </c>
      <c r="AF893" s="1">
        <v>3.2717272043522483E-2</v>
      </c>
      <c r="AH893">
        <v>892</v>
      </c>
      <c r="AI893">
        <v>910.62587649149305</v>
      </c>
      <c r="AK893">
        <v>892</v>
      </c>
      <c r="AL893">
        <v>0.19068321906330818</v>
      </c>
      <c r="AN893">
        <v>892</v>
      </c>
      <c r="AO893">
        <v>0.35802524728426621</v>
      </c>
    </row>
    <row r="894" spans="31:41" x14ac:dyDescent="0.25">
      <c r="AE894">
        <v>893</v>
      </c>
      <c r="AF894" s="1">
        <v>2.6890739458593549E-2</v>
      </c>
      <c r="AH894">
        <v>893</v>
      </c>
      <c r="AI894">
        <v>18402.205312415383</v>
      </c>
      <c r="AK894">
        <v>893</v>
      </c>
      <c r="AL894">
        <v>0.20915826811826729</v>
      </c>
      <c r="AN894">
        <v>893</v>
      </c>
      <c r="AO894">
        <v>0.42203709583402355</v>
      </c>
    </row>
    <row r="895" spans="31:41" x14ac:dyDescent="0.25">
      <c r="AE895">
        <v>894</v>
      </c>
      <c r="AF895" s="1">
        <v>2.262316359749228E-2</v>
      </c>
      <c r="AH895">
        <v>894</v>
      </c>
      <c r="AI895">
        <v>1866.8882409936468</v>
      </c>
      <c r="AK895">
        <v>894</v>
      </c>
      <c r="AL895">
        <v>0.32340327556135762</v>
      </c>
      <c r="AN895">
        <v>894</v>
      </c>
      <c r="AO895">
        <v>0.38957160443581462</v>
      </c>
    </row>
    <row r="896" spans="31:41" x14ac:dyDescent="0.25">
      <c r="AE896">
        <v>895</v>
      </c>
      <c r="AF896" s="1">
        <v>2.6540164589641035E-2</v>
      </c>
      <c r="AH896">
        <v>895</v>
      </c>
      <c r="AI896">
        <v>1446.4391627743116</v>
      </c>
      <c r="AK896">
        <v>895</v>
      </c>
      <c r="AL896">
        <v>0.19313034282466918</v>
      </c>
      <c r="AN896">
        <v>895</v>
      </c>
      <c r="AO896">
        <v>0.43287170575644029</v>
      </c>
    </row>
    <row r="897" spans="31:41" x14ac:dyDescent="0.25">
      <c r="AE897">
        <v>896</v>
      </c>
      <c r="AF897" s="1">
        <v>3.0586343371327818E-2</v>
      </c>
      <c r="AH897">
        <v>896</v>
      </c>
      <c r="AI897">
        <v>52185.422546069422</v>
      </c>
      <c r="AK897">
        <v>896</v>
      </c>
      <c r="AL897">
        <v>0.18996776766998219</v>
      </c>
      <c r="AN897">
        <v>896</v>
      </c>
      <c r="AO897">
        <v>0.39454339476072026</v>
      </c>
    </row>
    <row r="898" spans="31:41" x14ac:dyDescent="0.25">
      <c r="AE898">
        <v>897</v>
      </c>
      <c r="AF898" s="1">
        <v>2.5846630785711255E-2</v>
      </c>
      <c r="AH898">
        <v>897</v>
      </c>
      <c r="AI898">
        <v>14647.48549600952</v>
      </c>
      <c r="AK898">
        <v>897</v>
      </c>
      <c r="AL898">
        <v>0.12535136321880908</v>
      </c>
      <c r="AN898">
        <v>897</v>
      </c>
      <c r="AO898">
        <v>0.43724361309008586</v>
      </c>
    </row>
    <row r="899" spans="31:41" x14ac:dyDescent="0.25">
      <c r="AE899">
        <v>898</v>
      </c>
      <c r="AF899" s="1">
        <v>3.3114570795337084E-2</v>
      </c>
      <c r="AH899">
        <v>898</v>
      </c>
      <c r="AI899">
        <v>10797.290410402593</v>
      </c>
      <c r="AK899">
        <v>898</v>
      </c>
      <c r="AL899">
        <v>0.18281884476640367</v>
      </c>
      <c r="AN899">
        <v>898</v>
      </c>
      <c r="AO899">
        <v>0.34544839347782208</v>
      </c>
    </row>
    <row r="900" spans="31:41" x14ac:dyDescent="0.25">
      <c r="AE900">
        <v>899</v>
      </c>
      <c r="AF900" s="1">
        <v>3.0254104041364416E-2</v>
      </c>
      <c r="AH900">
        <v>899</v>
      </c>
      <c r="AI900">
        <v>6027.0908061304681</v>
      </c>
      <c r="AK900">
        <v>899</v>
      </c>
      <c r="AL900">
        <v>0.26641058117466587</v>
      </c>
      <c r="AN900">
        <v>899</v>
      </c>
      <c r="AO900">
        <v>0.40308716306420173</v>
      </c>
    </row>
    <row r="901" spans="31:41" x14ac:dyDescent="0.25">
      <c r="AE901">
        <v>900</v>
      </c>
      <c r="AF901" s="1">
        <v>3.8103876851555585E-2</v>
      </c>
      <c r="AH901">
        <v>900</v>
      </c>
      <c r="AI901">
        <v>1749.1272740811487</v>
      </c>
      <c r="AK901">
        <v>900</v>
      </c>
      <c r="AL901">
        <v>0.23388093183996733</v>
      </c>
      <c r="AN901">
        <v>900</v>
      </c>
      <c r="AO901">
        <v>0.36998608050769344</v>
      </c>
    </row>
    <row r="902" spans="31:41" x14ac:dyDescent="0.25">
      <c r="AE902">
        <v>901</v>
      </c>
      <c r="AF902" s="1">
        <v>3.100117088599097E-2</v>
      </c>
      <c r="AH902">
        <v>901</v>
      </c>
      <c r="AI902">
        <v>23102.151972160653</v>
      </c>
      <c r="AK902">
        <v>901</v>
      </c>
      <c r="AL902">
        <v>0.11494919010637539</v>
      </c>
      <c r="AN902">
        <v>901</v>
      </c>
      <c r="AO902">
        <v>0.48772228708102611</v>
      </c>
    </row>
    <row r="903" spans="31:41" x14ac:dyDescent="0.25">
      <c r="AE903">
        <v>902</v>
      </c>
      <c r="AF903" s="1">
        <v>3.2813623884509591E-2</v>
      </c>
      <c r="AH903">
        <v>902</v>
      </c>
      <c r="AI903">
        <v>6786.2751999180646</v>
      </c>
      <c r="AK903">
        <v>902</v>
      </c>
      <c r="AL903">
        <v>0.2769263439789319</v>
      </c>
      <c r="AN903">
        <v>902</v>
      </c>
      <c r="AO903">
        <v>0.40896155920686489</v>
      </c>
    </row>
    <row r="904" spans="31:41" x14ac:dyDescent="0.25">
      <c r="AE904">
        <v>903</v>
      </c>
      <c r="AF904" s="1">
        <v>3.2424061929570813E-2</v>
      </c>
      <c r="AH904">
        <v>903</v>
      </c>
      <c r="AI904">
        <v>345.73966264168399</v>
      </c>
      <c r="AK904">
        <v>903</v>
      </c>
      <c r="AL904">
        <v>0.10959375828429212</v>
      </c>
      <c r="AN904">
        <v>903</v>
      </c>
      <c r="AO904">
        <v>0.35588360043152983</v>
      </c>
    </row>
    <row r="905" spans="31:41" x14ac:dyDescent="0.25">
      <c r="AE905">
        <v>904</v>
      </c>
      <c r="AF905" s="1">
        <v>3.3341919666150632E-2</v>
      </c>
      <c r="AH905">
        <v>904</v>
      </c>
      <c r="AI905">
        <v>1458.1977854096019</v>
      </c>
      <c r="AK905">
        <v>904</v>
      </c>
      <c r="AL905">
        <v>0.19888711565511458</v>
      </c>
      <c r="AN905">
        <v>904</v>
      </c>
      <c r="AO905">
        <v>0.42590180596744409</v>
      </c>
    </row>
    <row r="906" spans="31:41" x14ac:dyDescent="0.25">
      <c r="AE906">
        <v>905</v>
      </c>
      <c r="AF906" s="1">
        <v>3.3745115716111274E-2</v>
      </c>
      <c r="AH906">
        <v>905</v>
      </c>
      <c r="AI906">
        <v>4612.586236328928</v>
      </c>
      <c r="AK906">
        <v>905</v>
      </c>
      <c r="AL906">
        <v>0.17389213839412654</v>
      </c>
      <c r="AN906">
        <v>905</v>
      </c>
      <c r="AO906">
        <v>0.45078691981098856</v>
      </c>
    </row>
    <row r="907" spans="31:41" x14ac:dyDescent="0.25">
      <c r="AE907">
        <v>906</v>
      </c>
      <c r="AF907" s="1">
        <v>3.0778506223625879E-2</v>
      </c>
      <c r="AH907">
        <v>906</v>
      </c>
      <c r="AI907">
        <v>18108.259447440047</v>
      </c>
      <c r="AK907">
        <v>906</v>
      </c>
      <c r="AL907">
        <v>0.24824755052509495</v>
      </c>
      <c r="AN907">
        <v>906</v>
      </c>
      <c r="AO907">
        <v>0.37080645006529944</v>
      </c>
    </row>
    <row r="908" spans="31:41" x14ac:dyDescent="0.25">
      <c r="AE908">
        <v>907</v>
      </c>
      <c r="AF908" s="1">
        <v>3.170133892222804E-2</v>
      </c>
      <c r="AH908">
        <v>907</v>
      </c>
      <c r="AI908">
        <v>5498.5100649111237</v>
      </c>
      <c r="AK908">
        <v>907</v>
      </c>
      <c r="AL908">
        <v>0.20493334018046086</v>
      </c>
      <c r="AN908">
        <v>907</v>
      </c>
      <c r="AO908">
        <v>0.42052060326349555</v>
      </c>
    </row>
    <row r="909" spans="31:41" x14ac:dyDescent="0.25">
      <c r="AE909">
        <v>908</v>
      </c>
      <c r="AF909" s="1">
        <v>3.4152508141652493E-2</v>
      </c>
      <c r="AH909">
        <v>908</v>
      </c>
      <c r="AI909">
        <v>7138.0710206894055</v>
      </c>
      <c r="AK909">
        <v>908</v>
      </c>
      <c r="AL909">
        <v>0.26133004749020394</v>
      </c>
      <c r="AN909">
        <v>908</v>
      </c>
      <c r="AO909">
        <v>0.39076421966158975</v>
      </c>
    </row>
    <row r="910" spans="31:41" x14ac:dyDescent="0.25">
      <c r="AE910">
        <v>909</v>
      </c>
      <c r="AF910" s="1">
        <v>3.5884110959106597E-2</v>
      </c>
      <c r="AH910">
        <v>909</v>
      </c>
      <c r="AI910">
        <v>10660.64589886783</v>
      </c>
      <c r="AK910">
        <v>909</v>
      </c>
      <c r="AL910">
        <v>0.2251258768424505</v>
      </c>
      <c r="AN910">
        <v>909</v>
      </c>
      <c r="AO910">
        <v>0.43929551471529243</v>
      </c>
    </row>
    <row r="911" spans="31:41" x14ac:dyDescent="0.25">
      <c r="AE911">
        <v>910</v>
      </c>
      <c r="AF911" s="1">
        <v>2.9587398856221192E-2</v>
      </c>
      <c r="AH911">
        <v>910</v>
      </c>
      <c r="AI911">
        <v>699.21333644802678</v>
      </c>
      <c r="AK911">
        <v>910</v>
      </c>
      <c r="AL911">
        <v>0.13198783699478739</v>
      </c>
      <c r="AN911">
        <v>910</v>
      </c>
      <c r="AO911">
        <v>0.48653550952860769</v>
      </c>
    </row>
    <row r="912" spans="31:41" x14ac:dyDescent="0.25">
      <c r="AE912">
        <v>911</v>
      </c>
      <c r="AF912" s="1">
        <v>3.3519785503729915E-2</v>
      </c>
      <c r="AH912">
        <v>911</v>
      </c>
      <c r="AI912">
        <v>4526.9964614379687</v>
      </c>
      <c r="AK912">
        <v>911</v>
      </c>
      <c r="AL912">
        <v>0.22683550972819433</v>
      </c>
      <c r="AN912">
        <v>911</v>
      </c>
      <c r="AO912">
        <v>0.39667473681295756</v>
      </c>
    </row>
    <row r="913" spans="31:41" x14ac:dyDescent="0.25">
      <c r="AE913">
        <v>912</v>
      </c>
      <c r="AF913" s="1">
        <v>2.7908066320919911E-2</v>
      </c>
      <c r="AH913">
        <v>912</v>
      </c>
      <c r="AI913">
        <v>2267.4615598377004</v>
      </c>
      <c r="AK913">
        <v>912</v>
      </c>
      <c r="AL913">
        <v>0.21000115621952933</v>
      </c>
      <c r="AN913">
        <v>912</v>
      </c>
      <c r="AO913">
        <v>0.57313919289452075</v>
      </c>
    </row>
    <row r="914" spans="31:41" x14ac:dyDescent="0.25">
      <c r="AE914">
        <v>913</v>
      </c>
      <c r="AF914" s="1">
        <v>2.89032868558321E-2</v>
      </c>
      <c r="AH914">
        <v>913</v>
      </c>
      <c r="AI914">
        <v>772.73259899087816</v>
      </c>
      <c r="AK914">
        <v>913</v>
      </c>
      <c r="AL914">
        <v>0.19928953571659574</v>
      </c>
      <c r="AN914">
        <v>913</v>
      </c>
      <c r="AO914">
        <v>0.37845958802448165</v>
      </c>
    </row>
    <row r="915" spans="31:41" x14ac:dyDescent="0.25">
      <c r="AE915">
        <v>914</v>
      </c>
      <c r="AF915" s="1">
        <v>3.2142139081625665E-2</v>
      </c>
      <c r="AH915">
        <v>914</v>
      </c>
      <c r="AI915">
        <v>27076.797357152136</v>
      </c>
      <c r="AK915">
        <v>914</v>
      </c>
      <c r="AL915">
        <v>0.21591694250713514</v>
      </c>
      <c r="AN915">
        <v>914</v>
      </c>
      <c r="AO915">
        <v>0.30902697101762028</v>
      </c>
    </row>
    <row r="916" spans="31:41" x14ac:dyDescent="0.25">
      <c r="AE916">
        <v>915</v>
      </c>
      <c r="AF916" s="1">
        <v>2.5469697783676137E-2</v>
      </c>
      <c r="AH916">
        <v>915</v>
      </c>
      <c r="AI916">
        <v>5846.7059464814865</v>
      </c>
      <c r="AK916">
        <v>915</v>
      </c>
      <c r="AL916">
        <v>0.16880169979949045</v>
      </c>
      <c r="AN916">
        <v>915</v>
      </c>
      <c r="AO916">
        <v>0.36876957729814436</v>
      </c>
    </row>
    <row r="917" spans="31:41" x14ac:dyDescent="0.25">
      <c r="AE917">
        <v>916</v>
      </c>
      <c r="AF917" s="1">
        <v>3.1829981333268975E-2</v>
      </c>
      <c r="AH917">
        <v>916</v>
      </c>
      <c r="AI917">
        <v>2327.6861998415379</v>
      </c>
      <c r="AK917">
        <v>916</v>
      </c>
      <c r="AL917">
        <v>0.20074515448528099</v>
      </c>
      <c r="AN917">
        <v>916</v>
      </c>
      <c r="AO917">
        <v>0.3549720022156172</v>
      </c>
    </row>
    <row r="918" spans="31:41" x14ac:dyDescent="0.25">
      <c r="AE918">
        <v>917</v>
      </c>
      <c r="AF918" s="1">
        <v>2.7734707228106448E-2</v>
      </c>
      <c r="AH918">
        <v>917</v>
      </c>
      <c r="AI918">
        <v>16601.766747178553</v>
      </c>
      <c r="AK918">
        <v>917</v>
      </c>
      <c r="AL918">
        <v>0.21295676129922866</v>
      </c>
      <c r="AN918">
        <v>917</v>
      </c>
      <c r="AO918">
        <v>0.36827337606716892</v>
      </c>
    </row>
    <row r="919" spans="31:41" x14ac:dyDescent="0.25">
      <c r="AE919">
        <v>918</v>
      </c>
      <c r="AF919" s="1">
        <v>3.0505215042783362E-2</v>
      </c>
      <c r="AH919">
        <v>918</v>
      </c>
      <c r="AI919">
        <v>759.02603746040563</v>
      </c>
      <c r="AK919">
        <v>918</v>
      </c>
      <c r="AL919">
        <v>0.15322612529346585</v>
      </c>
      <c r="AN919">
        <v>918</v>
      </c>
      <c r="AO919">
        <v>0.3592497450115385</v>
      </c>
    </row>
    <row r="920" spans="31:41" x14ac:dyDescent="0.25">
      <c r="AE920">
        <v>919</v>
      </c>
      <c r="AF920" s="1">
        <v>2.973883342911865E-2</v>
      </c>
      <c r="AH920">
        <v>919</v>
      </c>
      <c r="AI920">
        <v>4857.6109080544447</v>
      </c>
      <c r="AK920">
        <v>919</v>
      </c>
      <c r="AL920">
        <v>0.18753316525616057</v>
      </c>
      <c r="AN920">
        <v>919</v>
      </c>
      <c r="AO920">
        <v>0.38968313711966307</v>
      </c>
    </row>
    <row r="921" spans="31:41" x14ac:dyDescent="0.25">
      <c r="AE921">
        <v>920</v>
      </c>
      <c r="AF921" s="1">
        <v>3.0582344567303688E-2</v>
      </c>
      <c r="AH921">
        <v>920</v>
      </c>
      <c r="AI921">
        <v>20305.389445079683</v>
      </c>
      <c r="AK921">
        <v>920</v>
      </c>
      <c r="AL921">
        <v>0.15550414845207033</v>
      </c>
      <c r="AN921">
        <v>920</v>
      </c>
      <c r="AO921">
        <v>0.3311954706878007</v>
      </c>
    </row>
    <row r="922" spans="31:41" x14ac:dyDescent="0.25">
      <c r="AE922">
        <v>921</v>
      </c>
      <c r="AF922" s="1">
        <v>2.9745727677370049E-2</v>
      </c>
      <c r="AH922">
        <v>921</v>
      </c>
      <c r="AI922">
        <v>500.82963200608259</v>
      </c>
      <c r="AK922">
        <v>921</v>
      </c>
      <c r="AL922">
        <v>0.20507640583155276</v>
      </c>
      <c r="AN922">
        <v>921</v>
      </c>
      <c r="AO922">
        <v>0.32913611760970224</v>
      </c>
    </row>
    <row r="923" spans="31:41" x14ac:dyDescent="0.25">
      <c r="AE923">
        <v>922</v>
      </c>
      <c r="AF923" s="1">
        <v>2.9764055376192644E-2</v>
      </c>
      <c r="AH923">
        <v>922</v>
      </c>
      <c r="AI923">
        <v>8478.0195865412079</v>
      </c>
      <c r="AK923">
        <v>922</v>
      </c>
      <c r="AL923">
        <v>0.19594874891969097</v>
      </c>
      <c r="AN923">
        <v>922</v>
      </c>
      <c r="AO923">
        <v>0.45716144702160871</v>
      </c>
    </row>
    <row r="924" spans="31:41" x14ac:dyDescent="0.25">
      <c r="AE924">
        <v>923</v>
      </c>
      <c r="AF924" s="1">
        <v>3.172310921910837E-2</v>
      </c>
      <c r="AH924">
        <v>923</v>
      </c>
      <c r="AI924">
        <v>1235.8813239567037</v>
      </c>
      <c r="AK924">
        <v>923</v>
      </c>
      <c r="AL924">
        <v>0.12144194654589979</v>
      </c>
      <c r="AN924">
        <v>923</v>
      </c>
      <c r="AO924">
        <v>0.41555369112906365</v>
      </c>
    </row>
    <row r="925" spans="31:41" x14ac:dyDescent="0.25">
      <c r="AE925">
        <v>924</v>
      </c>
      <c r="AF925" s="1">
        <v>3.0458863962770089E-2</v>
      </c>
      <c r="AH925">
        <v>924</v>
      </c>
      <c r="AI925">
        <v>2012.2898303263273</v>
      </c>
      <c r="AK925">
        <v>924</v>
      </c>
      <c r="AL925">
        <v>0.31106954029248218</v>
      </c>
      <c r="AN925">
        <v>924</v>
      </c>
      <c r="AO925">
        <v>0.32994561986200499</v>
      </c>
    </row>
    <row r="926" spans="31:41" x14ac:dyDescent="0.25">
      <c r="AE926">
        <v>925</v>
      </c>
      <c r="AF926" s="1">
        <v>3.1912925531054182E-2</v>
      </c>
      <c r="AH926">
        <v>925</v>
      </c>
      <c r="AI926">
        <v>7305.8574361901274</v>
      </c>
      <c r="AK926">
        <v>925</v>
      </c>
      <c r="AL926">
        <v>0.1664029549449518</v>
      </c>
      <c r="AN926">
        <v>925</v>
      </c>
      <c r="AO926">
        <v>0.40705487033021359</v>
      </c>
    </row>
    <row r="927" spans="31:41" x14ac:dyDescent="0.25">
      <c r="AE927">
        <v>926</v>
      </c>
      <c r="AF927" s="1">
        <v>2.9215955890037781E-2</v>
      </c>
      <c r="AH927">
        <v>926</v>
      </c>
      <c r="AI927">
        <v>4413.2967388996012</v>
      </c>
      <c r="AK927">
        <v>926</v>
      </c>
      <c r="AL927">
        <v>0.17621220713147814</v>
      </c>
      <c r="AN927">
        <v>926</v>
      </c>
      <c r="AO927">
        <v>0.42909829350458845</v>
      </c>
    </row>
    <row r="928" spans="31:41" x14ac:dyDescent="0.25">
      <c r="AE928">
        <v>927</v>
      </c>
      <c r="AF928" s="1">
        <v>3.2065657017290583E-2</v>
      </c>
      <c r="AH928">
        <v>927</v>
      </c>
      <c r="AI928">
        <v>2891.2484270134187</v>
      </c>
      <c r="AK928">
        <v>927</v>
      </c>
      <c r="AL928">
        <v>0.11047781139944475</v>
      </c>
      <c r="AN928">
        <v>927</v>
      </c>
      <c r="AO928">
        <v>0.38147451680046557</v>
      </c>
    </row>
    <row r="929" spans="31:41" x14ac:dyDescent="0.25">
      <c r="AE929">
        <v>928</v>
      </c>
      <c r="AF929" s="1">
        <v>3.0359940618089221E-2</v>
      </c>
      <c r="AH929">
        <v>928</v>
      </c>
      <c r="AI929">
        <v>2033.1361122243536</v>
      </c>
      <c r="AK929">
        <v>928</v>
      </c>
      <c r="AL929">
        <v>0.21681727908218817</v>
      </c>
      <c r="AN929">
        <v>928</v>
      </c>
      <c r="AO929">
        <v>0.34377894080909532</v>
      </c>
    </row>
    <row r="930" spans="31:41" x14ac:dyDescent="0.25">
      <c r="AE930">
        <v>929</v>
      </c>
      <c r="AF930" s="1">
        <v>3.0290415472481236E-2</v>
      </c>
      <c r="AH930">
        <v>929</v>
      </c>
      <c r="AI930">
        <v>12203.797507184086</v>
      </c>
      <c r="AK930">
        <v>929</v>
      </c>
      <c r="AL930">
        <v>0.17639648003808656</v>
      </c>
      <c r="AN930">
        <v>929</v>
      </c>
      <c r="AO930">
        <v>0.38596512958262447</v>
      </c>
    </row>
    <row r="931" spans="31:41" x14ac:dyDescent="0.25">
      <c r="AE931">
        <v>930</v>
      </c>
      <c r="AF931" s="1">
        <v>2.9969093760978893E-2</v>
      </c>
      <c r="AH931">
        <v>930</v>
      </c>
      <c r="AI931">
        <v>1683.6175575640293</v>
      </c>
      <c r="AK931">
        <v>930</v>
      </c>
      <c r="AL931">
        <v>0.13775179192033937</v>
      </c>
      <c r="AN931">
        <v>930</v>
      </c>
      <c r="AO931">
        <v>0.36855014574951295</v>
      </c>
    </row>
    <row r="932" spans="31:41" x14ac:dyDescent="0.25">
      <c r="AE932">
        <v>931</v>
      </c>
      <c r="AF932" s="1">
        <v>3.7919225847761862E-2</v>
      </c>
      <c r="AH932">
        <v>931</v>
      </c>
      <c r="AI932">
        <v>7532.7474378606466</v>
      </c>
      <c r="AK932">
        <v>931</v>
      </c>
      <c r="AL932">
        <v>0.1177166174805265</v>
      </c>
      <c r="AN932">
        <v>931</v>
      </c>
      <c r="AO932">
        <v>0.36016686634030476</v>
      </c>
    </row>
    <row r="933" spans="31:41" x14ac:dyDescent="0.25">
      <c r="AE933">
        <v>932</v>
      </c>
      <c r="AF933" s="1">
        <v>2.6656077783998144E-2</v>
      </c>
      <c r="AH933">
        <v>932</v>
      </c>
      <c r="AI933">
        <v>13357.27471223594</v>
      </c>
      <c r="AK933">
        <v>932</v>
      </c>
      <c r="AL933">
        <v>0.24128973722027189</v>
      </c>
      <c r="AN933">
        <v>932</v>
      </c>
      <c r="AO933">
        <v>0.41782150497632953</v>
      </c>
    </row>
    <row r="934" spans="31:41" x14ac:dyDescent="0.25">
      <c r="AE934">
        <v>933</v>
      </c>
      <c r="AF934" s="1">
        <v>2.5862842109417583E-2</v>
      </c>
      <c r="AH934">
        <v>933</v>
      </c>
      <c r="AI934">
        <v>14305.657894076428</v>
      </c>
      <c r="AK934">
        <v>933</v>
      </c>
      <c r="AL934">
        <v>0.20645071200560036</v>
      </c>
      <c r="AN934">
        <v>933</v>
      </c>
      <c r="AO934">
        <v>0.41376419477878723</v>
      </c>
    </row>
    <row r="935" spans="31:41" x14ac:dyDescent="0.25">
      <c r="AE935">
        <v>934</v>
      </c>
      <c r="AF935" s="1">
        <v>3.1650545305336841E-2</v>
      </c>
      <c r="AH935">
        <v>934</v>
      </c>
      <c r="AI935">
        <v>6117.0844567204849</v>
      </c>
      <c r="AK935">
        <v>934</v>
      </c>
      <c r="AL935">
        <v>0.23698985506737055</v>
      </c>
      <c r="AN935">
        <v>934</v>
      </c>
      <c r="AO935">
        <v>0.37679109991910653</v>
      </c>
    </row>
    <row r="936" spans="31:41" x14ac:dyDescent="0.25">
      <c r="AE936">
        <v>935</v>
      </c>
      <c r="AF936" s="1">
        <v>2.8186000296858582E-2</v>
      </c>
      <c r="AH936">
        <v>935</v>
      </c>
      <c r="AI936">
        <v>5435.6580760170227</v>
      </c>
      <c r="AK936">
        <v>935</v>
      </c>
      <c r="AL936">
        <v>0.18329571077675116</v>
      </c>
      <c r="AN936">
        <v>935</v>
      </c>
      <c r="AO936">
        <v>0.42450645162518003</v>
      </c>
    </row>
    <row r="937" spans="31:41" x14ac:dyDescent="0.25">
      <c r="AE937">
        <v>936</v>
      </c>
      <c r="AF937" s="1">
        <v>3.2994533008579463E-2</v>
      </c>
      <c r="AH937">
        <v>936</v>
      </c>
      <c r="AI937">
        <v>1048.1961661767352</v>
      </c>
      <c r="AK937">
        <v>936</v>
      </c>
      <c r="AL937">
        <v>0.25366003907545875</v>
      </c>
      <c r="AN937">
        <v>936</v>
      </c>
      <c r="AO937">
        <v>0.41429366404946721</v>
      </c>
    </row>
    <row r="938" spans="31:41" x14ac:dyDescent="0.25">
      <c r="AE938">
        <v>937</v>
      </c>
      <c r="AF938" s="1">
        <v>2.8489201278937948E-2</v>
      </c>
      <c r="AH938">
        <v>937</v>
      </c>
      <c r="AI938">
        <v>1332.8537248927664</v>
      </c>
      <c r="AK938">
        <v>937</v>
      </c>
      <c r="AL938">
        <v>0.14642998777225155</v>
      </c>
      <c r="AN938">
        <v>937</v>
      </c>
      <c r="AO938">
        <v>0.38031502696343478</v>
      </c>
    </row>
    <row r="939" spans="31:41" x14ac:dyDescent="0.25">
      <c r="AE939">
        <v>938</v>
      </c>
      <c r="AF939" s="1">
        <v>3.3860675920023509E-2</v>
      </c>
      <c r="AH939">
        <v>938</v>
      </c>
      <c r="AI939">
        <v>794.37767797795436</v>
      </c>
      <c r="AK939">
        <v>938</v>
      </c>
      <c r="AL939">
        <v>0.11712000183000558</v>
      </c>
      <c r="AN939">
        <v>938</v>
      </c>
      <c r="AO939">
        <v>0.38816120754393219</v>
      </c>
    </row>
    <row r="940" spans="31:41" x14ac:dyDescent="0.25">
      <c r="AE940">
        <v>939</v>
      </c>
      <c r="AF940" s="1">
        <v>3.0684200522842042E-2</v>
      </c>
      <c r="AH940">
        <v>939</v>
      </c>
      <c r="AI940">
        <v>15336.172199035445</v>
      </c>
      <c r="AK940">
        <v>939</v>
      </c>
      <c r="AL940">
        <v>0.2083019715120889</v>
      </c>
      <c r="AN940">
        <v>939</v>
      </c>
      <c r="AO940">
        <v>0.41370423134280837</v>
      </c>
    </row>
    <row r="941" spans="31:41" x14ac:dyDescent="0.25">
      <c r="AE941">
        <v>940</v>
      </c>
      <c r="AF941" s="1">
        <v>3.512171529241459E-2</v>
      </c>
      <c r="AH941">
        <v>940</v>
      </c>
      <c r="AI941">
        <v>4874.2831461726955</v>
      </c>
      <c r="AK941">
        <v>940</v>
      </c>
      <c r="AL941">
        <v>0.22909442221601892</v>
      </c>
      <c r="AN941">
        <v>940</v>
      </c>
      <c r="AO941">
        <v>0.45433260316215146</v>
      </c>
    </row>
    <row r="942" spans="31:41" x14ac:dyDescent="0.25">
      <c r="AE942">
        <v>941</v>
      </c>
      <c r="AF942" s="1">
        <v>3.0490319222630458E-2</v>
      </c>
      <c r="AH942">
        <v>941</v>
      </c>
      <c r="AI942">
        <v>10061.373903225483</v>
      </c>
      <c r="AK942">
        <v>941</v>
      </c>
      <c r="AL942">
        <v>0.29942398988248109</v>
      </c>
      <c r="AN942">
        <v>941</v>
      </c>
      <c r="AO942">
        <v>0.39211928925172018</v>
      </c>
    </row>
    <row r="943" spans="31:41" x14ac:dyDescent="0.25">
      <c r="AE943">
        <v>942</v>
      </c>
      <c r="AF943" s="1">
        <v>2.8949039171328961E-2</v>
      </c>
      <c r="AH943">
        <v>942</v>
      </c>
      <c r="AI943">
        <v>21252.736489005736</v>
      </c>
      <c r="AK943">
        <v>942</v>
      </c>
      <c r="AL943">
        <v>0.17258264744535068</v>
      </c>
      <c r="AN943">
        <v>942</v>
      </c>
      <c r="AO943">
        <v>0.3718247896473828</v>
      </c>
    </row>
    <row r="944" spans="31:41" x14ac:dyDescent="0.25">
      <c r="AE944">
        <v>943</v>
      </c>
      <c r="AF944" s="1">
        <v>3.1324546702204081E-2</v>
      </c>
      <c r="AH944">
        <v>943</v>
      </c>
      <c r="AI944">
        <v>2109.7541331806246</v>
      </c>
      <c r="AK944">
        <v>943</v>
      </c>
      <c r="AL944">
        <v>0.26271575129075975</v>
      </c>
      <c r="AN944">
        <v>943</v>
      </c>
      <c r="AO944">
        <v>0.31708446123084771</v>
      </c>
    </row>
    <row r="945" spans="31:41" x14ac:dyDescent="0.25">
      <c r="AE945">
        <v>944</v>
      </c>
      <c r="AF945" s="1">
        <v>2.9757940114239823E-2</v>
      </c>
      <c r="AH945">
        <v>944</v>
      </c>
      <c r="AI945">
        <v>5700.6414005033648</v>
      </c>
      <c r="AK945">
        <v>944</v>
      </c>
      <c r="AL945">
        <v>0.14501542429363878</v>
      </c>
      <c r="AN945">
        <v>944</v>
      </c>
      <c r="AO945">
        <v>0.48279626457874564</v>
      </c>
    </row>
    <row r="946" spans="31:41" x14ac:dyDescent="0.25">
      <c r="AE946">
        <v>945</v>
      </c>
      <c r="AF946" s="1">
        <v>2.9143107679620694E-2</v>
      </c>
      <c r="AH946">
        <v>945</v>
      </c>
      <c r="AI946">
        <v>6219.9323024216519</v>
      </c>
      <c r="AK946">
        <v>945</v>
      </c>
      <c r="AL946">
        <v>0.2086846750764331</v>
      </c>
      <c r="AN946">
        <v>945</v>
      </c>
      <c r="AO946">
        <v>0.4791879565541442</v>
      </c>
    </row>
    <row r="947" spans="31:41" x14ac:dyDescent="0.25">
      <c r="AE947">
        <v>946</v>
      </c>
      <c r="AF947" s="1">
        <v>3.4254158543894464E-2</v>
      </c>
      <c r="AH947">
        <v>946</v>
      </c>
      <c r="AI947">
        <v>8100.8285418810128</v>
      </c>
      <c r="AK947">
        <v>946</v>
      </c>
      <c r="AL947">
        <v>0.19490805241404005</v>
      </c>
      <c r="AN947">
        <v>946</v>
      </c>
      <c r="AO947">
        <v>0.43261498551883676</v>
      </c>
    </row>
    <row r="948" spans="31:41" x14ac:dyDescent="0.25">
      <c r="AE948">
        <v>947</v>
      </c>
      <c r="AF948" s="1">
        <v>2.8282801055308671E-2</v>
      </c>
      <c r="AH948">
        <v>947</v>
      </c>
      <c r="AI948">
        <v>3493.9991114822355</v>
      </c>
      <c r="AK948">
        <v>947</v>
      </c>
      <c r="AL948">
        <v>0.19499655636328692</v>
      </c>
      <c r="AN948">
        <v>947</v>
      </c>
      <c r="AO948">
        <v>0.45611416153904316</v>
      </c>
    </row>
    <row r="949" spans="31:41" x14ac:dyDescent="0.25">
      <c r="AE949">
        <v>948</v>
      </c>
      <c r="AF949" s="1">
        <v>2.8427248565783048E-2</v>
      </c>
      <c r="AH949">
        <v>948</v>
      </c>
      <c r="AI949">
        <v>2587.9251763210423</v>
      </c>
      <c r="AK949">
        <v>948</v>
      </c>
      <c r="AL949">
        <v>0.20734641229501871</v>
      </c>
      <c r="AN949">
        <v>948</v>
      </c>
      <c r="AO949">
        <v>0.32804520157134004</v>
      </c>
    </row>
    <row r="950" spans="31:41" x14ac:dyDescent="0.25">
      <c r="AE950">
        <v>949</v>
      </c>
      <c r="AF950" s="1">
        <v>2.843472044084927E-2</v>
      </c>
      <c r="AH950">
        <v>949</v>
      </c>
      <c r="AI950">
        <v>4302.9289924040158</v>
      </c>
      <c r="AK950">
        <v>949</v>
      </c>
      <c r="AL950">
        <v>3.1955358879212165E-2</v>
      </c>
      <c r="AN950">
        <v>949</v>
      </c>
      <c r="AO950">
        <v>0.44484371248910959</v>
      </c>
    </row>
    <row r="951" spans="31:41" x14ac:dyDescent="0.25">
      <c r="AE951">
        <v>950</v>
      </c>
      <c r="AF951" s="1">
        <v>2.9943351805887142E-2</v>
      </c>
      <c r="AH951">
        <v>950</v>
      </c>
      <c r="AI951">
        <v>14270.483723723893</v>
      </c>
      <c r="AK951">
        <v>950</v>
      </c>
      <c r="AL951">
        <v>0.16298522326401327</v>
      </c>
      <c r="AN951">
        <v>950</v>
      </c>
      <c r="AO951">
        <v>0.45035379279441473</v>
      </c>
    </row>
    <row r="952" spans="31:41" x14ac:dyDescent="0.25">
      <c r="AE952">
        <v>951</v>
      </c>
      <c r="AF952" s="1">
        <v>3.1983805962730205E-2</v>
      </c>
      <c r="AH952">
        <v>951</v>
      </c>
      <c r="AI952">
        <v>5344.6380443448479</v>
      </c>
      <c r="AK952">
        <v>951</v>
      </c>
      <c r="AL952">
        <v>0.20269459466914441</v>
      </c>
      <c r="AN952">
        <v>951</v>
      </c>
      <c r="AO952">
        <v>0.34437060443323647</v>
      </c>
    </row>
    <row r="953" spans="31:41" x14ac:dyDescent="0.25">
      <c r="AE953">
        <v>952</v>
      </c>
      <c r="AF953" s="1">
        <v>3.4635323612606239E-2</v>
      </c>
      <c r="AH953">
        <v>952</v>
      </c>
      <c r="AI953">
        <v>506.11636317301264</v>
      </c>
      <c r="AK953">
        <v>952</v>
      </c>
      <c r="AL953">
        <v>0.17853050895171438</v>
      </c>
      <c r="AN953">
        <v>952</v>
      </c>
      <c r="AO953">
        <v>0.43715173911803484</v>
      </c>
    </row>
    <row r="954" spans="31:41" x14ac:dyDescent="0.25">
      <c r="AE954">
        <v>953</v>
      </c>
      <c r="AF954" s="1">
        <v>3.2419809697135316E-2</v>
      </c>
      <c r="AH954">
        <v>953</v>
      </c>
      <c r="AI954">
        <v>11243.248866930307</v>
      </c>
      <c r="AK954">
        <v>953</v>
      </c>
      <c r="AL954">
        <v>0.19531742337893654</v>
      </c>
      <c r="AN954">
        <v>953</v>
      </c>
      <c r="AO954">
        <v>0.39851191999230162</v>
      </c>
    </row>
    <row r="955" spans="31:41" x14ac:dyDescent="0.25">
      <c r="AE955">
        <v>954</v>
      </c>
      <c r="AF955" s="1">
        <v>2.573181217968834E-2</v>
      </c>
      <c r="AH955">
        <v>954</v>
      </c>
      <c r="AI955">
        <v>10012.793947838327</v>
      </c>
      <c r="AK955">
        <v>954</v>
      </c>
      <c r="AL955">
        <v>0.18770694064531168</v>
      </c>
      <c r="AN955">
        <v>954</v>
      </c>
      <c r="AO955">
        <v>0.37696737336285085</v>
      </c>
    </row>
    <row r="956" spans="31:41" x14ac:dyDescent="0.25">
      <c r="AE956">
        <v>955</v>
      </c>
      <c r="AF956" s="1">
        <v>3.495217894963476E-2</v>
      </c>
      <c r="AH956">
        <v>955</v>
      </c>
      <c r="AI956">
        <v>16296.397879080872</v>
      </c>
      <c r="AK956">
        <v>955</v>
      </c>
      <c r="AL956">
        <v>0.18574351646529624</v>
      </c>
      <c r="AN956">
        <v>955</v>
      </c>
      <c r="AO956">
        <v>0.31748093981052167</v>
      </c>
    </row>
    <row r="957" spans="31:41" x14ac:dyDescent="0.25">
      <c r="AE957">
        <v>956</v>
      </c>
      <c r="AF957" s="1">
        <v>3.1644543524480095E-2</v>
      </c>
      <c r="AH957">
        <v>956</v>
      </c>
      <c r="AI957">
        <v>9914.0405742309413</v>
      </c>
      <c r="AK957">
        <v>956</v>
      </c>
      <c r="AL957">
        <v>0.25094855869645444</v>
      </c>
      <c r="AN957">
        <v>956</v>
      </c>
      <c r="AO957">
        <v>0.30676062481558197</v>
      </c>
    </row>
    <row r="958" spans="31:41" x14ac:dyDescent="0.25">
      <c r="AE958">
        <v>957</v>
      </c>
      <c r="AF958" s="1">
        <v>3.1580529998817664E-2</v>
      </c>
      <c r="AH958">
        <v>957</v>
      </c>
      <c r="AI958">
        <v>15815.23869529635</v>
      </c>
      <c r="AK958">
        <v>957</v>
      </c>
      <c r="AL958">
        <v>0.16047674274761659</v>
      </c>
      <c r="AN958">
        <v>957</v>
      </c>
      <c r="AO958">
        <v>0.31740450746989879</v>
      </c>
    </row>
    <row r="959" spans="31:41" x14ac:dyDescent="0.25">
      <c r="AE959">
        <v>958</v>
      </c>
      <c r="AF959" s="1">
        <v>2.6579061913116098E-2</v>
      </c>
      <c r="AH959">
        <v>958</v>
      </c>
      <c r="AI959">
        <v>2381.9940919249348</v>
      </c>
      <c r="AK959">
        <v>958</v>
      </c>
      <c r="AL959">
        <v>0.12876649842314014</v>
      </c>
      <c r="AN959">
        <v>958</v>
      </c>
      <c r="AO959">
        <v>0.32440402519629874</v>
      </c>
    </row>
    <row r="960" spans="31:41" x14ac:dyDescent="0.25">
      <c r="AE960">
        <v>959</v>
      </c>
      <c r="AF960" s="1">
        <v>2.6844074365875326E-2</v>
      </c>
      <c r="AH960">
        <v>959</v>
      </c>
      <c r="AI960">
        <v>1527.1160206626171</v>
      </c>
      <c r="AK960">
        <v>959</v>
      </c>
      <c r="AL960">
        <v>0.2009929501672589</v>
      </c>
      <c r="AN960">
        <v>959</v>
      </c>
      <c r="AO960">
        <v>0.36819855475415669</v>
      </c>
    </row>
    <row r="961" spans="31:41" x14ac:dyDescent="0.25">
      <c r="AE961">
        <v>960</v>
      </c>
      <c r="AF961" s="1">
        <v>2.9049674132991088E-2</v>
      </c>
      <c r="AH961">
        <v>960</v>
      </c>
      <c r="AI961">
        <v>14832.13019422314</v>
      </c>
      <c r="AK961">
        <v>960</v>
      </c>
      <c r="AL961">
        <v>0.19092389704336227</v>
      </c>
      <c r="AN961">
        <v>960</v>
      </c>
      <c r="AO961">
        <v>0.33860819179107837</v>
      </c>
    </row>
    <row r="962" spans="31:41" x14ac:dyDescent="0.25">
      <c r="AE962">
        <v>961</v>
      </c>
      <c r="AF962" s="1">
        <v>2.7916163928406679E-2</v>
      </c>
      <c r="AH962">
        <v>961</v>
      </c>
      <c r="AI962">
        <v>1779.2444690124948</v>
      </c>
      <c r="AK962">
        <v>961</v>
      </c>
      <c r="AL962">
        <v>0.18249703717783972</v>
      </c>
      <c r="AN962">
        <v>961</v>
      </c>
      <c r="AO962">
        <v>0.46292804633216345</v>
      </c>
    </row>
    <row r="963" spans="31:41" x14ac:dyDescent="0.25">
      <c r="AE963">
        <v>962</v>
      </c>
      <c r="AF963" s="1">
        <v>3.0231834164695659E-2</v>
      </c>
      <c r="AH963">
        <v>962</v>
      </c>
      <c r="AI963">
        <v>1495.972863691889</v>
      </c>
      <c r="AK963">
        <v>962</v>
      </c>
      <c r="AL963">
        <v>0.17793697252700799</v>
      </c>
      <c r="AN963">
        <v>962</v>
      </c>
      <c r="AO963">
        <v>0.42145998748189267</v>
      </c>
    </row>
    <row r="964" spans="31:41" x14ac:dyDescent="0.25">
      <c r="AE964">
        <v>963</v>
      </c>
      <c r="AF964" s="1">
        <v>2.9982051792355469E-2</v>
      </c>
      <c r="AH964">
        <v>963</v>
      </c>
      <c r="AI964">
        <v>28126.421453619125</v>
      </c>
      <c r="AK964">
        <v>963</v>
      </c>
      <c r="AL964">
        <v>0.18951859545998367</v>
      </c>
      <c r="AN964">
        <v>963</v>
      </c>
      <c r="AO964">
        <v>0.39345916058930053</v>
      </c>
    </row>
    <row r="965" spans="31:41" x14ac:dyDescent="0.25">
      <c r="AE965">
        <v>964</v>
      </c>
      <c r="AF965" s="1">
        <v>2.8107851251874205E-2</v>
      </c>
      <c r="AH965">
        <v>964</v>
      </c>
      <c r="AI965">
        <v>1614.950972064265</v>
      </c>
      <c r="AK965">
        <v>964</v>
      </c>
      <c r="AL965">
        <v>0.1943209951178812</v>
      </c>
      <c r="AN965">
        <v>964</v>
      </c>
      <c r="AO965">
        <v>0.37095485380326049</v>
      </c>
    </row>
    <row r="966" spans="31:41" x14ac:dyDescent="0.25">
      <c r="AE966">
        <v>965</v>
      </c>
      <c r="AF966" s="1">
        <v>2.6273360263523449E-2</v>
      </c>
      <c r="AH966">
        <v>965</v>
      </c>
      <c r="AI966">
        <v>23256.105689114887</v>
      </c>
      <c r="AK966">
        <v>965</v>
      </c>
      <c r="AL966">
        <v>0.21589726625057454</v>
      </c>
      <c r="AN966">
        <v>965</v>
      </c>
      <c r="AO966">
        <v>0.32424938113508733</v>
      </c>
    </row>
    <row r="967" spans="31:41" x14ac:dyDescent="0.25">
      <c r="AE967">
        <v>966</v>
      </c>
      <c r="AF967" s="1">
        <v>2.6905128263917666E-2</v>
      </c>
      <c r="AH967">
        <v>966</v>
      </c>
      <c r="AI967">
        <v>613.35085868793965</v>
      </c>
      <c r="AK967">
        <v>966</v>
      </c>
      <c r="AL967">
        <v>0.22791097934753596</v>
      </c>
      <c r="AN967">
        <v>966</v>
      </c>
      <c r="AO967">
        <v>0.44462237213381511</v>
      </c>
    </row>
    <row r="968" spans="31:41" x14ac:dyDescent="0.25">
      <c r="AE968">
        <v>967</v>
      </c>
      <c r="AF968" s="1">
        <v>3.0064911271576733E-2</v>
      </c>
      <c r="AH968">
        <v>967</v>
      </c>
      <c r="AI968">
        <v>11945.443228536666</v>
      </c>
      <c r="AK968">
        <v>967</v>
      </c>
      <c r="AL968">
        <v>6.6090670916619493E-2</v>
      </c>
      <c r="AN968">
        <v>967</v>
      </c>
      <c r="AO968">
        <v>0.4316560140263408</v>
      </c>
    </row>
    <row r="969" spans="31:41" x14ac:dyDescent="0.25">
      <c r="AE969">
        <v>968</v>
      </c>
      <c r="AF969" s="1">
        <v>2.5818469871514482E-2</v>
      </c>
      <c r="AH969">
        <v>968</v>
      </c>
      <c r="AI969">
        <v>5843.7417331896568</v>
      </c>
      <c r="AK969">
        <v>968</v>
      </c>
      <c r="AL969">
        <v>0.20715725819639713</v>
      </c>
      <c r="AN969">
        <v>968</v>
      </c>
      <c r="AO969">
        <v>0.35405326433371537</v>
      </c>
    </row>
    <row r="970" spans="31:41" x14ac:dyDescent="0.25">
      <c r="AE970">
        <v>969</v>
      </c>
      <c r="AF970" s="1">
        <v>2.8236357465680539E-2</v>
      </c>
      <c r="AH970">
        <v>969</v>
      </c>
      <c r="AI970">
        <v>4201.823251305309</v>
      </c>
      <c r="AK970">
        <v>969</v>
      </c>
      <c r="AL970">
        <v>0.28395157115930703</v>
      </c>
      <c r="AN970">
        <v>969</v>
      </c>
      <c r="AO970">
        <v>0.380418845532844</v>
      </c>
    </row>
    <row r="971" spans="31:41" x14ac:dyDescent="0.25">
      <c r="AE971">
        <v>970</v>
      </c>
      <c r="AF971" s="1">
        <v>3.2982586953523407E-2</v>
      </c>
      <c r="AH971">
        <v>970</v>
      </c>
      <c r="AI971">
        <v>7941.8835930684645</v>
      </c>
      <c r="AK971">
        <v>970</v>
      </c>
      <c r="AL971">
        <v>0.11024323357966272</v>
      </c>
      <c r="AN971">
        <v>970</v>
      </c>
      <c r="AO971">
        <v>0.33931299919425922</v>
      </c>
    </row>
    <row r="972" spans="31:41" x14ac:dyDescent="0.25">
      <c r="AE972">
        <v>971</v>
      </c>
      <c r="AF972" s="1">
        <v>3.0109811803981978E-2</v>
      </c>
      <c r="AH972">
        <v>971</v>
      </c>
      <c r="AI972">
        <v>28322.144644873111</v>
      </c>
      <c r="AK972">
        <v>971</v>
      </c>
      <c r="AL972">
        <v>0.13205028486556153</v>
      </c>
      <c r="AN972">
        <v>971</v>
      </c>
      <c r="AO972">
        <v>0.40572916038653151</v>
      </c>
    </row>
    <row r="973" spans="31:41" x14ac:dyDescent="0.25">
      <c r="AE973">
        <v>972</v>
      </c>
      <c r="AF973" s="1">
        <v>2.7553039088546116E-2</v>
      </c>
      <c r="AH973">
        <v>972</v>
      </c>
      <c r="AI973">
        <v>2514.8198938356145</v>
      </c>
      <c r="AK973">
        <v>972</v>
      </c>
      <c r="AL973">
        <v>0.14429555425374566</v>
      </c>
      <c r="AN973">
        <v>972</v>
      </c>
      <c r="AO973">
        <v>0.412654883903039</v>
      </c>
    </row>
    <row r="974" spans="31:41" x14ac:dyDescent="0.25">
      <c r="AE974">
        <v>973</v>
      </c>
      <c r="AF974" s="1">
        <v>2.7381513877977603E-2</v>
      </c>
      <c r="AH974">
        <v>973</v>
      </c>
      <c r="AI974">
        <v>5617.4920471184669</v>
      </c>
      <c r="AK974">
        <v>973</v>
      </c>
      <c r="AL974">
        <v>0.18359984495059958</v>
      </c>
      <c r="AN974">
        <v>973</v>
      </c>
      <c r="AO974">
        <v>0.35258868331779325</v>
      </c>
    </row>
    <row r="975" spans="31:41" x14ac:dyDescent="0.25">
      <c r="AE975">
        <v>974</v>
      </c>
      <c r="AF975" s="1">
        <v>3.21831623731057E-2</v>
      </c>
      <c r="AH975">
        <v>974</v>
      </c>
      <c r="AI975">
        <v>6696.3514215037439</v>
      </c>
      <c r="AK975">
        <v>974</v>
      </c>
      <c r="AL975">
        <v>0.26514658805043956</v>
      </c>
      <c r="AN975">
        <v>974</v>
      </c>
      <c r="AO975">
        <v>0.40815939432214532</v>
      </c>
    </row>
    <row r="976" spans="31:41" x14ac:dyDescent="0.25">
      <c r="AE976">
        <v>975</v>
      </c>
      <c r="AF976" s="1">
        <v>3.1363004307946252E-2</v>
      </c>
      <c r="AH976">
        <v>975</v>
      </c>
      <c r="AI976">
        <v>1054.2047505917503</v>
      </c>
      <c r="AK976">
        <v>975</v>
      </c>
      <c r="AL976">
        <v>0.18843429127279657</v>
      </c>
      <c r="AN976">
        <v>975</v>
      </c>
      <c r="AO976">
        <v>0.42890905425312276</v>
      </c>
    </row>
    <row r="977" spans="31:41" x14ac:dyDescent="0.25">
      <c r="AE977">
        <v>976</v>
      </c>
      <c r="AF977" s="1">
        <v>3.0332117333404351E-2</v>
      </c>
      <c r="AH977">
        <v>976</v>
      </c>
      <c r="AI977">
        <v>452.72694115198004</v>
      </c>
      <c r="AK977">
        <v>976</v>
      </c>
      <c r="AL977">
        <v>0.15183402443893609</v>
      </c>
      <c r="AN977">
        <v>976</v>
      </c>
      <c r="AO977">
        <v>0.3428527866351686</v>
      </c>
    </row>
    <row r="978" spans="31:41" x14ac:dyDescent="0.25">
      <c r="AE978">
        <v>977</v>
      </c>
      <c r="AF978" s="1">
        <v>3.152637601201147E-2</v>
      </c>
      <c r="AH978">
        <v>977</v>
      </c>
      <c r="AI978">
        <v>1501.6745581295668</v>
      </c>
      <c r="AK978">
        <v>977</v>
      </c>
      <c r="AL978">
        <v>0.20252876206545997</v>
      </c>
      <c r="AN978">
        <v>977</v>
      </c>
      <c r="AO978">
        <v>0.34598441677108183</v>
      </c>
    </row>
    <row r="979" spans="31:41" x14ac:dyDescent="0.25">
      <c r="AE979">
        <v>978</v>
      </c>
      <c r="AF979" s="1">
        <v>3.1060737651909198E-2</v>
      </c>
      <c r="AH979">
        <v>978</v>
      </c>
      <c r="AI979">
        <v>3149.4717049936144</v>
      </c>
      <c r="AK979">
        <v>978</v>
      </c>
      <c r="AL979">
        <v>0.15124296376560212</v>
      </c>
      <c r="AN979">
        <v>978</v>
      </c>
      <c r="AO979">
        <v>0.38180453348863386</v>
      </c>
    </row>
    <row r="980" spans="31:41" x14ac:dyDescent="0.25">
      <c r="AE980">
        <v>979</v>
      </c>
      <c r="AF980" s="1">
        <v>3.3359985550129423E-2</v>
      </c>
      <c r="AH980">
        <v>979</v>
      </c>
      <c r="AI980">
        <v>3555.1369543602191</v>
      </c>
      <c r="AK980">
        <v>979</v>
      </c>
      <c r="AL980">
        <v>0.23210280266602579</v>
      </c>
      <c r="AN980">
        <v>979</v>
      </c>
      <c r="AO980">
        <v>0.39443018183473277</v>
      </c>
    </row>
    <row r="981" spans="31:41" x14ac:dyDescent="0.25">
      <c r="AE981">
        <v>980</v>
      </c>
      <c r="AF981" s="1">
        <v>2.8053490618534349E-2</v>
      </c>
      <c r="AH981">
        <v>980</v>
      </c>
      <c r="AI981">
        <v>3398.7893510841154</v>
      </c>
      <c r="AK981">
        <v>980</v>
      </c>
      <c r="AL981">
        <v>0.19619641239418875</v>
      </c>
      <c r="AN981">
        <v>980</v>
      </c>
      <c r="AO981">
        <v>0.31958285297531519</v>
      </c>
    </row>
    <row r="982" spans="31:41" x14ac:dyDescent="0.25">
      <c r="AE982">
        <v>981</v>
      </c>
      <c r="AF982" s="1">
        <v>2.9278951343067128E-2</v>
      </c>
      <c r="AH982">
        <v>981</v>
      </c>
      <c r="AI982">
        <v>7022.4762870774321</v>
      </c>
      <c r="AK982">
        <v>981</v>
      </c>
      <c r="AL982">
        <v>0.26510640850759631</v>
      </c>
      <c r="AN982">
        <v>981</v>
      </c>
      <c r="AO982">
        <v>0.42471274597894731</v>
      </c>
    </row>
    <row r="983" spans="31:41" x14ac:dyDescent="0.25">
      <c r="AE983">
        <v>982</v>
      </c>
      <c r="AF983" s="1">
        <v>3.6615080401378508E-2</v>
      </c>
      <c r="AH983">
        <v>982</v>
      </c>
      <c r="AI983">
        <v>5594.4288809270083</v>
      </c>
      <c r="AK983">
        <v>982</v>
      </c>
      <c r="AL983">
        <v>0.17745907382354253</v>
      </c>
      <c r="AN983">
        <v>982</v>
      </c>
      <c r="AO983">
        <v>0.35846905791331624</v>
      </c>
    </row>
    <row r="984" spans="31:41" x14ac:dyDescent="0.25">
      <c r="AE984">
        <v>983</v>
      </c>
      <c r="AF984" s="1">
        <v>3.2550946711729978E-2</v>
      </c>
      <c r="AH984">
        <v>983</v>
      </c>
      <c r="AI984">
        <v>43309.401547284935</v>
      </c>
      <c r="AK984">
        <v>983</v>
      </c>
      <c r="AL984">
        <v>0.14689219905410725</v>
      </c>
      <c r="AN984">
        <v>983</v>
      </c>
      <c r="AO984">
        <v>0.47299581271077551</v>
      </c>
    </row>
    <row r="985" spans="31:41" x14ac:dyDescent="0.25">
      <c r="AE985">
        <v>984</v>
      </c>
      <c r="AF985" s="1">
        <v>3.271452280213194E-2</v>
      </c>
      <c r="AH985">
        <v>984</v>
      </c>
      <c r="AI985">
        <v>5701.5443376551875</v>
      </c>
      <c r="AK985">
        <v>984</v>
      </c>
      <c r="AL985">
        <v>0.15227325826763988</v>
      </c>
      <c r="AN985">
        <v>984</v>
      </c>
      <c r="AO985">
        <v>0.42666564041502997</v>
      </c>
    </row>
    <row r="986" spans="31:41" x14ac:dyDescent="0.25">
      <c r="AE986">
        <v>985</v>
      </c>
      <c r="AF986" s="1">
        <v>3.2372673309936539E-2</v>
      </c>
      <c r="AH986">
        <v>985</v>
      </c>
      <c r="AI986">
        <v>14414.363434183406</v>
      </c>
      <c r="AK986">
        <v>985</v>
      </c>
      <c r="AL986">
        <v>0.1986790352486564</v>
      </c>
      <c r="AN986">
        <v>985</v>
      </c>
      <c r="AO986">
        <v>0.29578691914665217</v>
      </c>
    </row>
    <row r="987" spans="31:41" x14ac:dyDescent="0.25">
      <c r="AE987">
        <v>986</v>
      </c>
      <c r="AF987" s="1">
        <v>2.5319809757150535E-2</v>
      </c>
      <c r="AH987">
        <v>986</v>
      </c>
      <c r="AI987">
        <v>830.69107349955493</v>
      </c>
      <c r="AK987">
        <v>986</v>
      </c>
      <c r="AL987">
        <v>0.16324737749846432</v>
      </c>
      <c r="AN987">
        <v>986</v>
      </c>
      <c r="AO987">
        <v>0.400056906215561</v>
      </c>
    </row>
    <row r="988" spans="31:41" x14ac:dyDescent="0.25">
      <c r="AE988">
        <v>987</v>
      </c>
      <c r="AF988" s="1">
        <v>2.9358820017775011E-2</v>
      </c>
      <c r="AH988">
        <v>987</v>
      </c>
      <c r="AI988">
        <v>9250.8938599665089</v>
      </c>
      <c r="AK988">
        <v>987</v>
      </c>
      <c r="AL988">
        <v>0.1618594432290133</v>
      </c>
      <c r="AN988">
        <v>987</v>
      </c>
      <c r="AO988">
        <v>0.345235757203048</v>
      </c>
    </row>
    <row r="989" spans="31:41" x14ac:dyDescent="0.25">
      <c r="AE989">
        <v>988</v>
      </c>
      <c r="AF989" s="1">
        <v>3.0083990418032114E-2</v>
      </c>
      <c r="AH989">
        <v>988</v>
      </c>
      <c r="AI989">
        <v>1936.0777439358365</v>
      </c>
      <c r="AK989">
        <v>988</v>
      </c>
      <c r="AL989">
        <v>0.20753278001104572</v>
      </c>
      <c r="AN989">
        <v>988</v>
      </c>
      <c r="AO989">
        <v>0.34257941549026988</v>
      </c>
    </row>
    <row r="990" spans="31:41" x14ac:dyDescent="0.25">
      <c r="AE990">
        <v>989</v>
      </c>
      <c r="AF990" s="1">
        <v>3.6552403747711626E-2</v>
      </c>
      <c r="AH990">
        <v>989</v>
      </c>
      <c r="AI990">
        <v>3072.4113203352722</v>
      </c>
      <c r="AK990">
        <v>989</v>
      </c>
      <c r="AL990">
        <v>0.19995884091103572</v>
      </c>
      <c r="AN990">
        <v>989</v>
      </c>
      <c r="AO990">
        <v>0.40531528037435827</v>
      </c>
    </row>
    <row r="991" spans="31:41" x14ac:dyDescent="0.25">
      <c r="AE991">
        <v>990</v>
      </c>
      <c r="AF991" s="1">
        <v>2.8297531113200103E-2</v>
      </c>
      <c r="AH991">
        <v>990</v>
      </c>
      <c r="AI991">
        <v>646.78522936001616</v>
      </c>
      <c r="AK991">
        <v>990</v>
      </c>
      <c r="AL991">
        <v>0.27408751728137143</v>
      </c>
      <c r="AN991">
        <v>990</v>
      </c>
      <c r="AO991">
        <v>0.31608660229466612</v>
      </c>
    </row>
    <row r="992" spans="31:41" x14ac:dyDescent="0.25">
      <c r="AE992">
        <v>991</v>
      </c>
      <c r="AF992" s="1">
        <v>3.078019465429227E-2</v>
      </c>
      <c r="AH992">
        <v>991</v>
      </c>
      <c r="AI992">
        <v>5086.038005358876</v>
      </c>
      <c r="AK992">
        <v>991</v>
      </c>
      <c r="AL992">
        <v>0.18401027972461015</v>
      </c>
      <c r="AN992">
        <v>991</v>
      </c>
      <c r="AO992">
        <v>0.27120261299089732</v>
      </c>
    </row>
    <row r="993" spans="31:41" x14ac:dyDescent="0.25">
      <c r="AE993">
        <v>992</v>
      </c>
      <c r="AF993" s="1">
        <v>2.7624334072561485E-2</v>
      </c>
      <c r="AH993">
        <v>992</v>
      </c>
      <c r="AI993">
        <v>13829.525877357708</v>
      </c>
      <c r="AK993">
        <v>992</v>
      </c>
      <c r="AL993">
        <v>0.23074675721022492</v>
      </c>
      <c r="AN993">
        <v>992</v>
      </c>
      <c r="AO993">
        <v>0.48111085170306506</v>
      </c>
    </row>
    <row r="994" spans="31:41" x14ac:dyDescent="0.25">
      <c r="AE994">
        <v>993</v>
      </c>
      <c r="AF994" s="1">
        <v>3.2725357061149873E-2</v>
      </c>
      <c r="AH994">
        <v>993</v>
      </c>
      <c r="AI994">
        <v>5797.9118135401131</v>
      </c>
      <c r="AK994">
        <v>993</v>
      </c>
      <c r="AL994">
        <v>0.16975418232775522</v>
      </c>
      <c r="AN994">
        <v>993</v>
      </c>
      <c r="AO994">
        <v>0.40422455424590475</v>
      </c>
    </row>
    <row r="995" spans="31:41" x14ac:dyDescent="0.25">
      <c r="AE995">
        <v>994</v>
      </c>
      <c r="AF995" s="1">
        <v>2.6649623588511862E-2</v>
      </c>
      <c r="AH995">
        <v>994</v>
      </c>
      <c r="AI995">
        <v>14547.15657223442</v>
      </c>
      <c r="AK995">
        <v>994</v>
      </c>
      <c r="AL995">
        <v>0.24820272471047539</v>
      </c>
      <c r="AN995">
        <v>994</v>
      </c>
      <c r="AO995">
        <v>0.42960344934298139</v>
      </c>
    </row>
    <row r="996" spans="31:41" x14ac:dyDescent="0.25">
      <c r="AE996">
        <v>995</v>
      </c>
      <c r="AF996" s="1">
        <v>3.2356027707040047E-2</v>
      </c>
      <c r="AH996">
        <v>995</v>
      </c>
      <c r="AI996">
        <v>3349.9772622824789</v>
      </c>
      <c r="AK996">
        <v>995</v>
      </c>
      <c r="AL996">
        <v>0.26164178065650318</v>
      </c>
      <c r="AN996">
        <v>995</v>
      </c>
      <c r="AO996">
        <v>0.32130926580666574</v>
      </c>
    </row>
    <row r="997" spans="31:41" x14ac:dyDescent="0.25">
      <c r="AE997">
        <v>996</v>
      </c>
      <c r="AF997" s="1">
        <v>2.8922692109092374E-2</v>
      </c>
      <c r="AH997">
        <v>996</v>
      </c>
      <c r="AI997">
        <v>7726.7642985581788</v>
      </c>
      <c r="AK997">
        <v>996</v>
      </c>
      <c r="AL997">
        <v>0.12661413796864529</v>
      </c>
      <c r="AN997">
        <v>996</v>
      </c>
      <c r="AO997">
        <v>0.4419925588110194</v>
      </c>
    </row>
    <row r="998" spans="31:41" x14ac:dyDescent="0.25">
      <c r="AE998">
        <v>997</v>
      </c>
      <c r="AF998" s="1">
        <v>2.9258212197600164E-2</v>
      </c>
      <c r="AH998">
        <v>997</v>
      </c>
      <c r="AI998">
        <v>16901.521559201032</v>
      </c>
      <c r="AK998">
        <v>997</v>
      </c>
      <c r="AL998">
        <v>0.27753200817527579</v>
      </c>
      <c r="AN998">
        <v>997</v>
      </c>
      <c r="AO998">
        <v>0.43990123924723212</v>
      </c>
    </row>
    <row r="999" spans="31:41" x14ac:dyDescent="0.25">
      <c r="AE999">
        <v>998</v>
      </c>
      <c r="AF999" s="1">
        <v>3.1732784064169239E-2</v>
      </c>
      <c r="AH999">
        <v>998</v>
      </c>
      <c r="AI999">
        <v>2041.7722906347149</v>
      </c>
      <c r="AK999">
        <v>998</v>
      </c>
      <c r="AL999">
        <v>0.21901739264688444</v>
      </c>
      <c r="AN999">
        <v>998</v>
      </c>
      <c r="AO999">
        <v>0.29042681358914701</v>
      </c>
    </row>
    <row r="1000" spans="31:41" x14ac:dyDescent="0.25">
      <c r="AE1000">
        <v>999</v>
      </c>
      <c r="AF1000" s="1">
        <v>3.0961826655128588E-2</v>
      </c>
      <c r="AH1000">
        <v>999</v>
      </c>
      <c r="AI1000">
        <v>21684.732375293312</v>
      </c>
      <c r="AK1000">
        <v>999</v>
      </c>
      <c r="AL1000">
        <v>0.12622016278272219</v>
      </c>
      <c r="AN1000">
        <v>999</v>
      </c>
      <c r="AO1000">
        <v>0.37432228178754945</v>
      </c>
    </row>
    <row r="1001" spans="31:41" x14ac:dyDescent="0.25">
      <c r="AE1001">
        <v>1000</v>
      </c>
      <c r="AF1001" s="1">
        <v>2.7906505052368136E-2</v>
      </c>
      <c r="AH1001">
        <v>1000</v>
      </c>
      <c r="AI1001">
        <v>13195.808600034676</v>
      </c>
      <c r="AK1001">
        <v>1000</v>
      </c>
      <c r="AL1001">
        <v>0.23097237971291831</v>
      </c>
      <c r="AN1001">
        <v>1000</v>
      </c>
      <c r="AO1001">
        <v>0.40882910354889207</v>
      </c>
    </row>
    <row r="1002" spans="31:41" x14ac:dyDescent="0.25">
      <c r="AE1002">
        <v>1001</v>
      </c>
      <c r="AF1002" s="1">
        <v>3.2934945271065219E-2</v>
      </c>
      <c r="AH1002">
        <v>1001</v>
      </c>
      <c r="AI1002">
        <v>2853.6589731959175</v>
      </c>
      <c r="AK1002">
        <v>1001</v>
      </c>
      <c r="AL1002">
        <v>0.19512884574901906</v>
      </c>
      <c r="AN1002">
        <v>1001</v>
      </c>
      <c r="AO1002">
        <v>0.42457021477749374</v>
      </c>
    </row>
    <row r="1003" spans="31:41" x14ac:dyDescent="0.25">
      <c r="AE1003">
        <v>1002</v>
      </c>
      <c r="AF1003" s="1">
        <v>2.8660305373771733E-2</v>
      </c>
      <c r="AH1003">
        <v>1002</v>
      </c>
      <c r="AI1003">
        <v>2522.8946722062979</v>
      </c>
      <c r="AK1003">
        <v>1002</v>
      </c>
      <c r="AL1003">
        <v>0.11230692151042919</v>
      </c>
      <c r="AN1003">
        <v>1002</v>
      </c>
      <c r="AO1003">
        <v>0.42194463901837437</v>
      </c>
    </row>
    <row r="1004" spans="31:41" x14ac:dyDescent="0.25">
      <c r="AE1004">
        <v>1003</v>
      </c>
      <c r="AF1004" s="1">
        <v>3.2094913057109986E-2</v>
      </c>
      <c r="AH1004">
        <v>1003</v>
      </c>
      <c r="AI1004">
        <v>4117.3172214684819</v>
      </c>
      <c r="AK1004">
        <v>1003</v>
      </c>
      <c r="AL1004">
        <v>0.14076113157914594</v>
      </c>
      <c r="AN1004">
        <v>1003</v>
      </c>
      <c r="AO1004">
        <v>0.30525002673919832</v>
      </c>
    </row>
    <row r="1005" spans="31:41" x14ac:dyDescent="0.25">
      <c r="AE1005">
        <v>1004</v>
      </c>
      <c r="AF1005" s="1">
        <v>2.85979819380624E-2</v>
      </c>
      <c r="AH1005">
        <v>1004</v>
      </c>
      <c r="AI1005">
        <v>2579.2827923334321</v>
      </c>
      <c r="AK1005">
        <v>1004</v>
      </c>
      <c r="AL1005">
        <v>0.14887452109697719</v>
      </c>
      <c r="AN1005">
        <v>1004</v>
      </c>
      <c r="AO1005">
        <v>0.39125684182319292</v>
      </c>
    </row>
    <row r="1006" spans="31:41" x14ac:dyDescent="0.25">
      <c r="AE1006">
        <v>1005</v>
      </c>
      <c r="AF1006" s="1">
        <v>3.0595843357452912E-2</v>
      </c>
      <c r="AH1006">
        <v>1005</v>
      </c>
      <c r="AI1006">
        <v>2015.0638926682627</v>
      </c>
      <c r="AK1006">
        <v>1005</v>
      </c>
      <c r="AL1006">
        <v>0.18835044352550118</v>
      </c>
      <c r="AN1006">
        <v>1005</v>
      </c>
      <c r="AO1006">
        <v>0.44404913719998329</v>
      </c>
    </row>
    <row r="1007" spans="31:41" x14ac:dyDescent="0.25">
      <c r="AE1007">
        <v>1006</v>
      </c>
      <c r="AF1007" s="1">
        <v>3.0523425097599199E-2</v>
      </c>
      <c r="AH1007">
        <v>1006</v>
      </c>
      <c r="AI1007">
        <v>5287.4102110691365</v>
      </c>
      <c r="AK1007">
        <v>1006</v>
      </c>
      <c r="AL1007">
        <v>0.21913171788918764</v>
      </c>
      <c r="AN1007">
        <v>1006</v>
      </c>
      <c r="AO1007">
        <v>0.31702444520972983</v>
      </c>
    </row>
    <row r="1008" spans="31:41" x14ac:dyDescent="0.25">
      <c r="AE1008">
        <v>1007</v>
      </c>
      <c r="AF1008" s="1">
        <v>3.047677162514284E-2</v>
      </c>
      <c r="AH1008">
        <v>1007</v>
      </c>
      <c r="AI1008">
        <v>7977.1816155640445</v>
      </c>
      <c r="AK1008">
        <v>1007</v>
      </c>
      <c r="AL1008">
        <v>0.12531332001162609</v>
      </c>
      <c r="AN1008">
        <v>1007</v>
      </c>
      <c r="AO1008">
        <v>0.37236901807024414</v>
      </c>
    </row>
    <row r="1009" spans="31:41" x14ac:dyDescent="0.25">
      <c r="AE1009">
        <v>1008</v>
      </c>
      <c r="AF1009" s="1">
        <v>2.6984735798210924E-2</v>
      </c>
      <c r="AH1009">
        <v>1008</v>
      </c>
      <c r="AI1009">
        <v>10355.557922987366</v>
      </c>
      <c r="AK1009">
        <v>1008</v>
      </c>
      <c r="AL1009">
        <v>0.25239672716838557</v>
      </c>
      <c r="AN1009">
        <v>1008</v>
      </c>
      <c r="AO1009">
        <v>0.45479742959263814</v>
      </c>
    </row>
    <row r="1010" spans="31:41" x14ac:dyDescent="0.25">
      <c r="AE1010">
        <v>1009</v>
      </c>
      <c r="AF1010" s="1">
        <v>2.301429336028038E-2</v>
      </c>
      <c r="AH1010">
        <v>1009</v>
      </c>
      <c r="AI1010">
        <v>26063.863812438765</v>
      </c>
      <c r="AK1010">
        <v>1009</v>
      </c>
      <c r="AL1010">
        <v>0.23276454900069732</v>
      </c>
      <c r="AN1010">
        <v>1009</v>
      </c>
      <c r="AO1010">
        <v>0.288777306961364</v>
      </c>
    </row>
    <row r="1011" spans="31:41" x14ac:dyDescent="0.25">
      <c r="AE1011">
        <v>1010</v>
      </c>
      <c r="AF1011" s="1">
        <v>2.9686734171896045E-2</v>
      </c>
      <c r="AH1011">
        <v>1010</v>
      </c>
      <c r="AI1011">
        <v>3863.5824558410914</v>
      </c>
      <c r="AK1011">
        <v>1010</v>
      </c>
      <c r="AL1011">
        <v>0.18499141191052454</v>
      </c>
      <c r="AN1011">
        <v>1010</v>
      </c>
      <c r="AO1011">
        <v>0.33323289321046412</v>
      </c>
    </row>
    <row r="1012" spans="31:41" x14ac:dyDescent="0.25">
      <c r="AE1012">
        <v>1011</v>
      </c>
      <c r="AF1012" s="1">
        <v>2.8389372927108747E-2</v>
      </c>
      <c r="AH1012">
        <v>1011</v>
      </c>
      <c r="AI1012">
        <v>8748.0625726603557</v>
      </c>
      <c r="AK1012">
        <v>1011</v>
      </c>
      <c r="AL1012">
        <v>0.2202423140243292</v>
      </c>
      <c r="AN1012">
        <v>1011</v>
      </c>
      <c r="AO1012">
        <v>0.29175942195846799</v>
      </c>
    </row>
    <row r="1013" spans="31:41" x14ac:dyDescent="0.25">
      <c r="AE1013">
        <v>1012</v>
      </c>
      <c r="AF1013" s="1">
        <v>3.0205927054504533E-2</v>
      </c>
      <c r="AH1013">
        <v>1012</v>
      </c>
      <c r="AI1013">
        <v>5588.0547732852265</v>
      </c>
      <c r="AK1013">
        <v>1012</v>
      </c>
      <c r="AL1013">
        <v>0.14575252893091417</v>
      </c>
      <c r="AN1013">
        <v>1012</v>
      </c>
      <c r="AO1013">
        <v>0.46314277570425844</v>
      </c>
    </row>
    <row r="1014" spans="31:41" x14ac:dyDescent="0.25">
      <c r="AE1014">
        <v>1013</v>
      </c>
      <c r="AF1014" s="1">
        <v>2.811395977602138E-2</v>
      </c>
      <c r="AH1014">
        <v>1013</v>
      </c>
      <c r="AI1014">
        <v>3622.8818440123623</v>
      </c>
      <c r="AK1014">
        <v>1013</v>
      </c>
      <c r="AL1014">
        <v>0.2009343187296993</v>
      </c>
      <c r="AN1014">
        <v>1013</v>
      </c>
      <c r="AO1014">
        <v>0.50781598916526915</v>
      </c>
    </row>
    <row r="1015" spans="31:41" x14ac:dyDescent="0.25">
      <c r="AE1015">
        <v>1014</v>
      </c>
      <c r="AF1015" s="1">
        <v>2.4264891406956979E-2</v>
      </c>
      <c r="AH1015">
        <v>1014</v>
      </c>
      <c r="AI1015">
        <v>12882.664099385702</v>
      </c>
      <c r="AK1015">
        <v>1014</v>
      </c>
      <c r="AL1015">
        <v>0.25181711730308898</v>
      </c>
      <c r="AN1015">
        <v>1014</v>
      </c>
      <c r="AO1015">
        <v>0.3683242852547155</v>
      </c>
    </row>
    <row r="1016" spans="31:41" x14ac:dyDescent="0.25">
      <c r="AE1016">
        <v>1015</v>
      </c>
      <c r="AF1016" s="1">
        <v>2.8968286983086955E-2</v>
      </c>
      <c r="AH1016">
        <v>1015</v>
      </c>
      <c r="AI1016">
        <v>3360.4914580855948</v>
      </c>
      <c r="AK1016">
        <v>1015</v>
      </c>
      <c r="AL1016">
        <v>0.20976214860701337</v>
      </c>
      <c r="AN1016">
        <v>1015</v>
      </c>
      <c r="AO1016">
        <v>0.39018141887596886</v>
      </c>
    </row>
    <row r="1017" spans="31:41" x14ac:dyDescent="0.25">
      <c r="AE1017">
        <v>1016</v>
      </c>
      <c r="AF1017" s="1">
        <v>3.160647079597978E-2</v>
      </c>
      <c r="AH1017">
        <v>1016</v>
      </c>
      <c r="AI1017">
        <v>3286.7991082175749</v>
      </c>
      <c r="AK1017">
        <v>1016</v>
      </c>
      <c r="AL1017">
        <v>0.18052798584911092</v>
      </c>
      <c r="AN1017">
        <v>1016</v>
      </c>
      <c r="AO1017">
        <v>0.37916757352383978</v>
      </c>
    </row>
    <row r="1018" spans="31:41" x14ac:dyDescent="0.25">
      <c r="AE1018">
        <v>1017</v>
      </c>
      <c r="AF1018" s="1">
        <v>2.9433189848522723E-2</v>
      </c>
      <c r="AH1018">
        <v>1017</v>
      </c>
      <c r="AI1018">
        <v>4173.8281250631871</v>
      </c>
      <c r="AK1018">
        <v>1017</v>
      </c>
      <c r="AL1018">
        <v>0.15632931222882329</v>
      </c>
      <c r="AN1018">
        <v>1017</v>
      </c>
      <c r="AO1018">
        <v>0.4065970443928566</v>
      </c>
    </row>
    <row r="1019" spans="31:41" x14ac:dyDescent="0.25">
      <c r="AE1019">
        <v>1018</v>
      </c>
      <c r="AF1019" s="1">
        <v>2.7500648109088033E-2</v>
      </c>
      <c r="AH1019">
        <v>1018</v>
      </c>
      <c r="AI1019">
        <v>8393.7528873964166</v>
      </c>
      <c r="AK1019">
        <v>1018</v>
      </c>
      <c r="AL1019">
        <v>0.16480265721889911</v>
      </c>
      <c r="AN1019">
        <v>1018</v>
      </c>
      <c r="AO1019">
        <v>0.32683081212089093</v>
      </c>
    </row>
    <row r="1020" spans="31:41" x14ac:dyDescent="0.25">
      <c r="AE1020">
        <v>1019</v>
      </c>
      <c r="AF1020" s="1">
        <v>3.005017020337708E-2</v>
      </c>
      <c r="AH1020">
        <v>1019</v>
      </c>
      <c r="AI1020">
        <v>1902.7195159960929</v>
      </c>
      <c r="AK1020">
        <v>1019</v>
      </c>
      <c r="AL1020">
        <v>0.26317502752144661</v>
      </c>
      <c r="AN1020">
        <v>1019</v>
      </c>
      <c r="AO1020">
        <v>0.33162241596030417</v>
      </c>
    </row>
    <row r="1021" spans="31:41" x14ac:dyDescent="0.25">
      <c r="AE1021">
        <v>1020</v>
      </c>
      <c r="AF1021" s="1">
        <v>2.6879062190971803E-2</v>
      </c>
      <c r="AH1021">
        <v>1020</v>
      </c>
      <c r="AI1021">
        <v>2932.543713712013</v>
      </c>
      <c r="AK1021">
        <v>1020</v>
      </c>
      <c r="AL1021">
        <v>0.18038915236079928</v>
      </c>
      <c r="AN1021">
        <v>1020</v>
      </c>
      <c r="AO1021">
        <v>0.36013721614650174</v>
      </c>
    </row>
    <row r="1022" spans="31:41" x14ac:dyDescent="0.25">
      <c r="AE1022">
        <v>1021</v>
      </c>
      <c r="AF1022" s="1">
        <v>2.8929945472895291E-2</v>
      </c>
      <c r="AH1022">
        <v>1021</v>
      </c>
      <c r="AI1022">
        <v>24561.725078628722</v>
      </c>
      <c r="AK1022">
        <v>1021</v>
      </c>
      <c r="AL1022">
        <v>0.11911746247112266</v>
      </c>
      <c r="AN1022">
        <v>1021</v>
      </c>
      <c r="AO1022">
        <v>0.43893170108982671</v>
      </c>
    </row>
    <row r="1023" spans="31:41" x14ac:dyDescent="0.25">
      <c r="AE1023">
        <v>1022</v>
      </c>
      <c r="AF1023" s="1">
        <v>3.3096045116863371E-2</v>
      </c>
      <c r="AH1023">
        <v>1022</v>
      </c>
      <c r="AI1023">
        <v>4034.5889699117124</v>
      </c>
      <c r="AK1023">
        <v>1022</v>
      </c>
      <c r="AL1023">
        <v>0.17175261234887598</v>
      </c>
      <c r="AN1023">
        <v>1022</v>
      </c>
      <c r="AO1023">
        <v>0.41632132152671414</v>
      </c>
    </row>
    <row r="1024" spans="31:41" x14ac:dyDescent="0.25">
      <c r="AE1024">
        <v>1023</v>
      </c>
      <c r="AF1024" s="1">
        <v>3.0447588623832234E-2</v>
      </c>
      <c r="AH1024">
        <v>1023</v>
      </c>
      <c r="AI1024">
        <v>980.32840585411043</v>
      </c>
      <c r="AK1024">
        <v>1023</v>
      </c>
      <c r="AL1024">
        <v>0.11930202991199063</v>
      </c>
      <c r="AN1024">
        <v>1023</v>
      </c>
      <c r="AO1024">
        <v>0.32443881142959463</v>
      </c>
    </row>
    <row r="1025" spans="31:41" x14ac:dyDescent="0.25">
      <c r="AE1025">
        <v>1024</v>
      </c>
      <c r="AF1025" s="1">
        <v>3.2585459289331986E-2</v>
      </c>
      <c r="AH1025">
        <v>1024</v>
      </c>
      <c r="AI1025">
        <v>4753.7890246792031</v>
      </c>
      <c r="AK1025">
        <v>1024</v>
      </c>
      <c r="AL1025">
        <v>0.27107578007374672</v>
      </c>
      <c r="AN1025">
        <v>1024</v>
      </c>
      <c r="AO1025">
        <v>0.41670115305952338</v>
      </c>
    </row>
    <row r="1026" spans="31:41" x14ac:dyDescent="0.25">
      <c r="AE1026">
        <v>1025</v>
      </c>
      <c r="AF1026" s="1">
        <v>3.3616158674045327E-2</v>
      </c>
      <c r="AH1026">
        <v>1025</v>
      </c>
      <c r="AI1026">
        <v>3621.5366013204007</v>
      </c>
      <c r="AK1026">
        <v>1025</v>
      </c>
      <c r="AL1026">
        <v>0.22121203694250524</v>
      </c>
      <c r="AN1026">
        <v>1025</v>
      </c>
      <c r="AO1026">
        <v>0.34363473800716382</v>
      </c>
    </row>
    <row r="1027" spans="31:41" x14ac:dyDescent="0.25">
      <c r="AE1027">
        <v>1026</v>
      </c>
      <c r="AF1027" s="1">
        <v>2.8452737868236211E-2</v>
      </c>
      <c r="AH1027">
        <v>1026</v>
      </c>
      <c r="AI1027">
        <v>53090.833880353581</v>
      </c>
      <c r="AK1027">
        <v>1026</v>
      </c>
      <c r="AL1027">
        <v>0.19126827371590191</v>
      </c>
      <c r="AN1027">
        <v>1026</v>
      </c>
      <c r="AO1027">
        <v>0.4707614664423479</v>
      </c>
    </row>
    <row r="1028" spans="31:41" x14ac:dyDescent="0.25">
      <c r="AE1028">
        <v>1027</v>
      </c>
      <c r="AF1028" s="1">
        <v>2.9346929079961948E-2</v>
      </c>
      <c r="AH1028">
        <v>1027</v>
      </c>
      <c r="AI1028">
        <v>695.4944242176922</v>
      </c>
      <c r="AK1028">
        <v>1027</v>
      </c>
      <c r="AL1028">
        <v>0.18847818594124038</v>
      </c>
      <c r="AN1028">
        <v>1027</v>
      </c>
      <c r="AO1028">
        <v>0.27977137032094324</v>
      </c>
    </row>
    <row r="1029" spans="31:41" x14ac:dyDescent="0.25">
      <c r="AE1029">
        <v>1028</v>
      </c>
      <c r="AF1029" s="1">
        <v>2.8585346727355798E-2</v>
      </c>
      <c r="AH1029">
        <v>1028</v>
      </c>
      <c r="AI1029">
        <v>4120.7110910166712</v>
      </c>
      <c r="AK1029">
        <v>1028</v>
      </c>
      <c r="AL1029">
        <v>0.12893431079192158</v>
      </c>
      <c r="AN1029">
        <v>1028</v>
      </c>
      <c r="AO1029">
        <v>0.365659763633777</v>
      </c>
    </row>
    <row r="1030" spans="31:41" x14ac:dyDescent="0.25">
      <c r="AE1030">
        <v>1029</v>
      </c>
      <c r="AF1030" s="1">
        <v>2.5073756494275123E-2</v>
      </c>
      <c r="AH1030">
        <v>1029</v>
      </c>
      <c r="AI1030">
        <v>861.92606184738327</v>
      </c>
      <c r="AK1030">
        <v>1029</v>
      </c>
      <c r="AL1030">
        <v>0.31353862810240984</v>
      </c>
      <c r="AN1030">
        <v>1029</v>
      </c>
      <c r="AO1030">
        <v>0.37570016362300862</v>
      </c>
    </row>
    <row r="1031" spans="31:41" x14ac:dyDescent="0.25">
      <c r="AE1031">
        <v>1030</v>
      </c>
      <c r="AF1031" s="1">
        <v>2.9709753470504419E-2</v>
      </c>
      <c r="AH1031">
        <v>1030</v>
      </c>
      <c r="AI1031">
        <v>73340.88513183847</v>
      </c>
      <c r="AK1031">
        <v>1030</v>
      </c>
      <c r="AL1031">
        <v>0.19952193755445635</v>
      </c>
      <c r="AN1031">
        <v>1030</v>
      </c>
      <c r="AO1031">
        <v>0.31487861743717072</v>
      </c>
    </row>
    <row r="1032" spans="31:41" x14ac:dyDescent="0.25">
      <c r="AE1032">
        <v>1031</v>
      </c>
      <c r="AF1032" s="1">
        <v>3.2682415789132113E-2</v>
      </c>
      <c r="AH1032">
        <v>1031</v>
      </c>
      <c r="AI1032">
        <v>6922.6560145418089</v>
      </c>
      <c r="AK1032">
        <v>1031</v>
      </c>
      <c r="AL1032">
        <v>0.15030266223312586</v>
      </c>
      <c r="AN1032">
        <v>1031</v>
      </c>
      <c r="AO1032">
        <v>0.40430792953876082</v>
      </c>
    </row>
    <row r="1033" spans="31:41" x14ac:dyDescent="0.25">
      <c r="AE1033">
        <v>1032</v>
      </c>
      <c r="AF1033" s="1">
        <v>2.4336143290693002E-2</v>
      </c>
      <c r="AH1033">
        <v>1032</v>
      </c>
      <c r="AI1033">
        <v>1312.8058875240642</v>
      </c>
      <c r="AK1033">
        <v>1032</v>
      </c>
      <c r="AL1033">
        <v>0.16999904292339676</v>
      </c>
      <c r="AN1033">
        <v>1032</v>
      </c>
      <c r="AO1033">
        <v>0.42939006456526818</v>
      </c>
    </row>
    <row r="1034" spans="31:41" x14ac:dyDescent="0.25">
      <c r="AE1034">
        <v>1033</v>
      </c>
      <c r="AF1034" s="1">
        <v>2.9134596025012893E-2</v>
      </c>
      <c r="AH1034">
        <v>1033</v>
      </c>
      <c r="AI1034">
        <v>1596.0988460864339</v>
      </c>
      <c r="AK1034">
        <v>1033</v>
      </c>
      <c r="AL1034">
        <v>0.24804809722032328</v>
      </c>
      <c r="AN1034">
        <v>1033</v>
      </c>
      <c r="AO1034">
        <v>0.4093015743252873</v>
      </c>
    </row>
    <row r="1035" spans="31:41" x14ac:dyDescent="0.25">
      <c r="AE1035">
        <v>1034</v>
      </c>
      <c r="AF1035" s="1">
        <v>3.239090606501227E-2</v>
      </c>
      <c r="AH1035">
        <v>1034</v>
      </c>
      <c r="AI1035">
        <v>9322.4376529605452</v>
      </c>
      <c r="AK1035">
        <v>1034</v>
      </c>
      <c r="AL1035">
        <v>0.18372557754969063</v>
      </c>
      <c r="AN1035">
        <v>1034</v>
      </c>
      <c r="AO1035">
        <v>0.44207990542524211</v>
      </c>
    </row>
    <row r="1036" spans="31:41" x14ac:dyDescent="0.25">
      <c r="AE1036">
        <v>1035</v>
      </c>
      <c r="AF1036" s="1">
        <v>3.1303810319661451E-2</v>
      </c>
      <c r="AH1036">
        <v>1035</v>
      </c>
      <c r="AI1036">
        <v>5680.2748957133008</v>
      </c>
      <c r="AK1036">
        <v>1035</v>
      </c>
      <c r="AL1036">
        <v>0.23438642672871698</v>
      </c>
      <c r="AN1036">
        <v>1035</v>
      </c>
      <c r="AO1036">
        <v>0.44728870656588049</v>
      </c>
    </row>
    <row r="1037" spans="31:41" x14ac:dyDescent="0.25">
      <c r="AE1037">
        <v>1036</v>
      </c>
      <c r="AF1037" s="1">
        <v>3.8888960256880267E-2</v>
      </c>
      <c r="AH1037">
        <v>1036</v>
      </c>
      <c r="AI1037">
        <v>1447.86506142128</v>
      </c>
      <c r="AK1037">
        <v>1036</v>
      </c>
      <c r="AL1037">
        <v>0.10899415788294559</v>
      </c>
      <c r="AN1037">
        <v>1036</v>
      </c>
      <c r="AO1037">
        <v>0.40836427062764113</v>
      </c>
    </row>
    <row r="1038" spans="31:41" x14ac:dyDescent="0.25">
      <c r="AE1038">
        <v>1037</v>
      </c>
      <c r="AF1038" s="1">
        <v>3.2066336761296776E-2</v>
      </c>
      <c r="AH1038">
        <v>1037</v>
      </c>
      <c r="AI1038">
        <v>17989.668918723532</v>
      </c>
      <c r="AK1038">
        <v>1037</v>
      </c>
      <c r="AL1038">
        <v>0.15249173262121979</v>
      </c>
      <c r="AN1038">
        <v>1037</v>
      </c>
      <c r="AO1038">
        <v>0.48389901489804149</v>
      </c>
    </row>
    <row r="1039" spans="31:41" x14ac:dyDescent="0.25">
      <c r="AE1039">
        <v>1038</v>
      </c>
      <c r="AF1039" s="1">
        <v>3.1074878537009853E-2</v>
      </c>
      <c r="AH1039">
        <v>1038</v>
      </c>
      <c r="AI1039">
        <v>1843.3627373204149</v>
      </c>
      <c r="AK1039">
        <v>1038</v>
      </c>
      <c r="AL1039">
        <v>0.20123250654949396</v>
      </c>
      <c r="AN1039">
        <v>1038</v>
      </c>
      <c r="AO1039">
        <v>0.34809646138114075</v>
      </c>
    </row>
    <row r="1040" spans="31:41" x14ac:dyDescent="0.25">
      <c r="AE1040">
        <v>1039</v>
      </c>
      <c r="AF1040" s="1">
        <v>3.4266984910829024E-2</v>
      </c>
      <c r="AH1040">
        <v>1039</v>
      </c>
      <c r="AI1040">
        <v>24364.698139888569</v>
      </c>
      <c r="AK1040">
        <v>1039</v>
      </c>
      <c r="AL1040">
        <v>0.24238512409767712</v>
      </c>
      <c r="AN1040">
        <v>1039</v>
      </c>
      <c r="AO1040">
        <v>0.3697359424070632</v>
      </c>
    </row>
    <row r="1041" spans="31:41" x14ac:dyDescent="0.25">
      <c r="AE1041">
        <v>1040</v>
      </c>
      <c r="AF1041" s="1">
        <v>2.9708194545377875E-2</v>
      </c>
      <c r="AH1041">
        <v>1040</v>
      </c>
      <c r="AI1041">
        <v>38485.871790694211</v>
      </c>
      <c r="AK1041">
        <v>1040</v>
      </c>
      <c r="AL1041">
        <v>0.13659704673488121</v>
      </c>
      <c r="AN1041">
        <v>1040</v>
      </c>
      <c r="AO1041">
        <v>0.38779498908309867</v>
      </c>
    </row>
    <row r="1042" spans="31:41" x14ac:dyDescent="0.25">
      <c r="AE1042">
        <v>1041</v>
      </c>
      <c r="AF1042" s="1">
        <v>2.7919875322512722E-2</v>
      </c>
      <c r="AH1042">
        <v>1041</v>
      </c>
      <c r="AI1042">
        <v>8276.7688051588339</v>
      </c>
      <c r="AK1042">
        <v>1041</v>
      </c>
      <c r="AL1042">
        <v>0.17022842583127137</v>
      </c>
      <c r="AN1042">
        <v>1041</v>
      </c>
      <c r="AO1042">
        <v>0.44267819808129516</v>
      </c>
    </row>
    <row r="1043" spans="31:41" x14ac:dyDescent="0.25">
      <c r="AE1043">
        <v>1042</v>
      </c>
      <c r="AF1043" s="1">
        <v>3.1784343549293714E-2</v>
      </c>
      <c r="AH1043">
        <v>1042</v>
      </c>
      <c r="AI1043">
        <v>13130.399578666769</v>
      </c>
      <c r="AK1043">
        <v>1042</v>
      </c>
      <c r="AL1043">
        <v>0.21303640615256325</v>
      </c>
      <c r="AN1043">
        <v>1042</v>
      </c>
      <c r="AO1043">
        <v>0.39849542674603255</v>
      </c>
    </row>
    <row r="1044" spans="31:41" x14ac:dyDescent="0.25">
      <c r="AE1044">
        <v>1043</v>
      </c>
      <c r="AF1044" s="1">
        <v>2.9644490106389698E-2</v>
      </c>
      <c r="AH1044">
        <v>1043</v>
      </c>
      <c r="AI1044">
        <v>2463.420228766231</v>
      </c>
      <c r="AK1044">
        <v>1043</v>
      </c>
      <c r="AL1044">
        <v>0.16927750837274305</v>
      </c>
      <c r="AN1044">
        <v>1043</v>
      </c>
      <c r="AO1044">
        <v>0.38598172673749842</v>
      </c>
    </row>
    <row r="1045" spans="31:41" x14ac:dyDescent="0.25">
      <c r="AE1045">
        <v>1044</v>
      </c>
      <c r="AF1045" s="1">
        <v>3.1544782098935187E-2</v>
      </c>
      <c r="AH1045">
        <v>1044</v>
      </c>
      <c r="AI1045">
        <v>2049.5218923500106</v>
      </c>
      <c r="AK1045">
        <v>1044</v>
      </c>
      <c r="AL1045">
        <v>0.18457287029510078</v>
      </c>
      <c r="AN1045">
        <v>1044</v>
      </c>
      <c r="AO1045">
        <v>0.37701125076891367</v>
      </c>
    </row>
    <row r="1046" spans="31:41" x14ac:dyDescent="0.25">
      <c r="AE1046">
        <v>1045</v>
      </c>
      <c r="AF1046" s="1">
        <v>2.6972487384510968E-2</v>
      </c>
      <c r="AH1046">
        <v>1045</v>
      </c>
      <c r="AI1046">
        <v>6728.2938994513352</v>
      </c>
      <c r="AK1046">
        <v>1045</v>
      </c>
      <c r="AL1046">
        <v>0.268337042274158</v>
      </c>
      <c r="AN1046">
        <v>1045</v>
      </c>
      <c r="AO1046">
        <v>0.39736735722667371</v>
      </c>
    </row>
    <row r="1047" spans="31:41" x14ac:dyDescent="0.25">
      <c r="AE1047">
        <v>1046</v>
      </c>
      <c r="AF1047" s="1">
        <v>3.2175188066943194E-2</v>
      </c>
      <c r="AH1047">
        <v>1046</v>
      </c>
      <c r="AI1047">
        <v>2118.2695768025646</v>
      </c>
      <c r="AK1047">
        <v>1046</v>
      </c>
      <c r="AL1047">
        <v>0.16688050933382564</v>
      </c>
      <c r="AN1047">
        <v>1046</v>
      </c>
      <c r="AO1047">
        <v>0.43337131162536807</v>
      </c>
    </row>
    <row r="1048" spans="31:41" x14ac:dyDescent="0.25">
      <c r="AE1048">
        <v>1047</v>
      </c>
      <c r="AF1048" s="1">
        <v>3.0949114652105036E-2</v>
      </c>
      <c r="AH1048">
        <v>1047</v>
      </c>
      <c r="AI1048">
        <v>19289.019807103174</v>
      </c>
      <c r="AK1048">
        <v>1047</v>
      </c>
      <c r="AL1048">
        <v>0.26440076363791132</v>
      </c>
      <c r="AN1048">
        <v>1047</v>
      </c>
      <c r="AO1048">
        <v>0.32068902585482079</v>
      </c>
    </row>
    <row r="1049" spans="31:41" x14ac:dyDescent="0.25">
      <c r="AE1049">
        <v>1048</v>
      </c>
      <c r="AF1049" s="1">
        <v>3.0728940448981445E-2</v>
      </c>
      <c r="AH1049">
        <v>1048</v>
      </c>
      <c r="AI1049">
        <v>1422.624886772951</v>
      </c>
      <c r="AK1049">
        <v>1048</v>
      </c>
      <c r="AL1049">
        <v>0.19770256067336575</v>
      </c>
      <c r="AN1049">
        <v>1048</v>
      </c>
      <c r="AO1049">
        <v>0.36657246406972965</v>
      </c>
    </row>
    <row r="1050" spans="31:41" x14ac:dyDescent="0.25">
      <c r="AE1050">
        <v>1049</v>
      </c>
      <c r="AF1050" s="1">
        <v>3.49936605306298E-2</v>
      </c>
      <c r="AH1050">
        <v>1049</v>
      </c>
      <c r="AI1050">
        <v>7178.0693144229044</v>
      </c>
      <c r="AK1050">
        <v>1049</v>
      </c>
      <c r="AL1050">
        <v>0.27695913165393243</v>
      </c>
      <c r="AN1050">
        <v>1049</v>
      </c>
      <c r="AO1050">
        <v>0.38293457330599479</v>
      </c>
    </row>
    <row r="1051" spans="31:41" x14ac:dyDescent="0.25">
      <c r="AE1051">
        <v>1050</v>
      </c>
      <c r="AF1051" s="1">
        <v>3.6582671718502491E-2</v>
      </c>
      <c r="AH1051">
        <v>1050</v>
      </c>
      <c r="AI1051">
        <v>2055.1378018447595</v>
      </c>
      <c r="AK1051">
        <v>1050</v>
      </c>
      <c r="AL1051">
        <v>0.12240917213178915</v>
      </c>
      <c r="AN1051">
        <v>1050</v>
      </c>
      <c r="AO1051">
        <v>0.48298722049192466</v>
      </c>
    </row>
    <row r="1052" spans="31:41" x14ac:dyDescent="0.25">
      <c r="AE1052">
        <v>1051</v>
      </c>
      <c r="AF1052" s="1">
        <v>2.6604921024397266E-2</v>
      </c>
      <c r="AH1052">
        <v>1051</v>
      </c>
      <c r="AI1052">
        <v>3130.0490836949643</v>
      </c>
      <c r="AK1052">
        <v>1051</v>
      </c>
      <c r="AL1052">
        <v>0.21170813923510406</v>
      </c>
      <c r="AN1052">
        <v>1051</v>
      </c>
      <c r="AO1052">
        <v>0.44702096234633648</v>
      </c>
    </row>
    <row r="1053" spans="31:41" x14ac:dyDescent="0.25">
      <c r="AE1053">
        <v>1052</v>
      </c>
      <c r="AF1053" s="1">
        <v>2.6466497397465538E-2</v>
      </c>
      <c r="AH1053">
        <v>1052</v>
      </c>
      <c r="AI1053">
        <v>3613.1149148528693</v>
      </c>
      <c r="AK1053">
        <v>1052</v>
      </c>
      <c r="AL1053">
        <v>0.23442262163462294</v>
      </c>
      <c r="AN1053">
        <v>1052</v>
      </c>
      <c r="AO1053">
        <v>0.35951152884345261</v>
      </c>
    </row>
    <row r="1054" spans="31:41" x14ac:dyDescent="0.25">
      <c r="AE1054">
        <v>1053</v>
      </c>
      <c r="AF1054" s="1">
        <v>2.9162991090560197E-2</v>
      </c>
      <c r="AH1054">
        <v>1053</v>
      </c>
      <c r="AI1054">
        <v>2115.0466621042883</v>
      </c>
      <c r="AK1054">
        <v>1053</v>
      </c>
      <c r="AL1054">
        <v>0.24829630501407421</v>
      </c>
      <c r="AN1054">
        <v>1053</v>
      </c>
      <c r="AO1054">
        <v>0.30189800715020676</v>
      </c>
    </row>
    <row r="1055" spans="31:41" x14ac:dyDescent="0.25">
      <c r="AE1055">
        <v>1054</v>
      </c>
      <c r="AF1055" s="1">
        <v>2.6715705030281978E-2</v>
      </c>
      <c r="AH1055">
        <v>1054</v>
      </c>
      <c r="AI1055">
        <v>8496.7407034167845</v>
      </c>
      <c r="AK1055">
        <v>1054</v>
      </c>
      <c r="AL1055">
        <v>0.22826344370957075</v>
      </c>
      <c r="AN1055">
        <v>1054</v>
      </c>
      <c r="AO1055">
        <v>0.43310230853803566</v>
      </c>
    </row>
    <row r="1056" spans="31:41" x14ac:dyDescent="0.25">
      <c r="AE1056">
        <v>1055</v>
      </c>
      <c r="AF1056" s="1">
        <v>2.7692943544978199E-2</v>
      </c>
      <c r="AH1056">
        <v>1055</v>
      </c>
      <c r="AI1056">
        <v>7383.1894783739972</v>
      </c>
      <c r="AK1056">
        <v>1055</v>
      </c>
      <c r="AL1056">
        <v>0.22275878140155053</v>
      </c>
      <c r="AN1056">
        <v>1055</v>
      </c>
      <c r="AO1056">
        <v>0.48268036452519059</v>
      </c>
    </row>
    <row r="1057" spans="31:41" x14ac:dyDescent="0.25">
      <c r="AE1057">
        <v>1056</v>
      </c>
      <c r="AF1057" s="1">
        <v>3.369868135029197E-2</v>
      </c>
      <c r="AH1057">
        <v>1056</v>
      </c>
      <c r="AI1057">
        <v>6068.0874203087233</v>
      </c>
      <c r="AK1057">
        <v>1056</v>
      </c>
      <c r="AL1057">
        <v>0.24019834711205953</v>
      </c>
      <c r="AN1057">
        <v>1056</v>
      </c>
      <c r="AO1057">
        <v>0.3853033888019935</v>
      </c>
    </row>
    <row r="1058" spans="31:41" x14ac:dyDescent="0.25">
      <c r="AE1058">
        <v>1057</v>
      </c>
      <c r="AF1058" s="1">
        <v>2.9705212072272502E-2</v>
      </c>
      <c r="AH1058">
        <v>1057</v>
      </c>
      <c r="AI1058">
        <v>4018.5526956100139</v>
      </c>
      <c r="AK1058">
        <v>1057</v>
      </c>
      <c r="AL1058">
        <v>0.22914942453519088</v>
      </c>
      <c r="AN1058">
        <v>1057</v>
      </c>
      <c r="AO1058">
        <v>0.39913765368789778</v>
      </c>
    </row>
    <row r="1059" spans="31:41" x14ac:dyDescent="0.25">
      <c r="AE1059">
        <v>1058</v>
      </c>
      <c r="AF1059" s="1">
        <v>2.8923562003069447E-2</v>
      </c>
      <c r="AH1059">
        <v>1058</v>
      </c>
      <c r="AI1059">
        <v>19263.07281144875</v>
      </c>
      <c r="AK1059">
        <v>1058</v>
      </c>
      <c r="AL1059">
        <v>0.21390536672639737</v>
      </c>
      <c r="AN1059">
        <v>1058</v>
      </c>
      <c r="AO1059">
        <v>0.35666009458943038</v>
      </c>
    </row>
    <row r="1060" spans="31:41" x14ac:dyDescent="0.25">
      <c r="AE1060">
        <v>1059</v>
      </c>
      <c r="AF1060" s="1">
        <v>2.7149506218303809E-2</v>
      </c>
      <c r="AH1060">
        <v>1059</v>
      </c>
      <c r="AI1060">
        <v>19773.450678219506</v>
      </c>
      <c r="AK1060">
        <v>1059</v>
      </c>
      <c r="AL1060">
        <v>0.15095928672558809</v>
      </c>
      <c r="AN1060">
        <v>1059</v>
      </c>
      <c r="AO1060">
        <v>0.44948925082113039</v>
      </c>
    </row>
    <row r="1061" spans="31:41" x14ac:dyDescent="0.25">
      <c r="AE1061">
        <v>1060</v>
      </c>
      <c r="AF1061" s="1">
        <v>2.889593019036929E-2</v>
      </c>
      <c r="AH1061">
        <v>1060</v>
      </c>
      <c r="AI1061">
        <v>1633.7102459602843</v>
      </c>
      <c r="AK1061">
        <v>1060</v>
      </c>
      <c r="AL1061">
        <v>0.20216951034119163</v>
      </c>
      <c r="AN1061">
        <v>1060</v>
      </c>
      <c r="AO1061">
        <v>0.39107688296313781</v>
      </c>
    </row>
    <row r="1062" spans="31:41" x14ac:dyDescent="0.25">
      <c r="AE1062">
        <v>1061</v>
      </c>
      <c r="AF1062" s="1">
        <v>3.3080163320195588E-2</v>
      </c>
      <c r="AH1062">
        <v>1061</v>
      </c>
      <c r="AI1062">
        <v>845.84255142129973</v>
      </c>
      <c r="AK1062">
        <v>1061</v>
      </c>
      <c r="AL1062">
        <v>0.16824271688710726</v>
      </c>
      <c r="AN1062">
        <v>1061</v>
      </c>
      <c r="AO1062">
        <v>0.38334559443325938</v>
      </c>
    </row>
    <row r="1063" spans="31:41" x14ac:dyDescent="0.25">
      <c r="AE1063">
        <v>1062</v>
      </c>
      <c r="AF1063" s="1">
        <v>3.2586690888012582E-2</v>
      </c>
      <c r="AH1063">
        <v>1062</v>
      </c>
      <c r="AI1063">
        <v>20392.526112637097</v>
      </c>
      <c r="AK1063">
        <v>1062</v>
      </c>
      <c r="AL1063">
        <v>0.18732426325987547</v>
      </c>
      <c r="AN1063">
        <v>1062</v>
      </c>
      <c r="AO1063">
        <v>0.3383730363526628</v>
      </c>
    </row>
    <row r="1064" spans="31:41" x14ac:dyDescent="0.25">
      <c r="AE1064">
        <v>1063</v>
      </c>
      <c r="AF1064" s="1">
        <v>3.3015269267476111E-2</v>
      </c>
      <c r="AH1064">
        <v>1063</v>
      </c>
      <c r="AI1064">
        <v>7228.2820101310899</v>
      </c>
      <c r="AK1064">
        <v>1063</v>
      </c>
      <c r="AL1064">
        <v>0.13123470060185766</v>
      </c>
      <c r="AN1064">
        <v>1063</v>
      </c>
      <c r="AO1064">
        <v>0.38043071608284451</v>
      </c>
    </row>
    <row r="1065" spans="31:41" x14ac:dyDescent="0.25">
      <c r="AE1065">
        <v>1064</v>
      </c>
      <c r="AF1065" s="1">
        <v>3.2729175133344279E-2</v>
      </c>
      <c r="AH1065">
        <v>1064</v>
      </c>
      <c r="AI1065">
        <v>1967.3986656873908</v>
      </c>
      <c r="AK1065">
        <v>1064</v>
      </c>
      <c r="AL1065">
        <v>0.32896722853171689</v>
      </c>
      <c r="AN1065">
        <v>1064</v>
      </c>
      <c r="AO1065">
        <v>0.42009139825394026</v>
      </c>
    </row>
    <row r="1066" spans="31:41" x14ac:dyDescent="0.25">
      <c r="AE1066">
        <v>1065</v>
      </c>
      <c r="AF1066" s="1">
        <v>3.2589429827155181E-2</v>
      </c>
      <c r="AH1066">
        <v>1065</v>
      </c>
      <c r="AI1066">
        <v>11819.802758283648</v>
      </c>
      <c r="AK1066">
        <v>1065</v>
      </c>
      <c r="AL1066">
        <v>0.2545368906517399</v>
      </c>
      <c r="AN1066">
        <v>1065</v>
      </c>
      <c r="AO1066">
        <v>0.35864254608397106</v>
      </c>
    </row>
    <row r="1067" spans="31:41" x14ac:dyDescent="0.25">
      <c r="AE1067">
        <v>1066</v>
      </c>
      <c r="AF1067" s="1">
        <v>3.2890381169925043E-2</v>
      </c>
      <c r="AH1067">
        <v>1066</v>
      </c>
      <c r="AI1067">
        <v>1659.8365880317747</v>
      </c>
      <c r="AK1067">
        <v>1066</v>
      </c>
      <c r="AL1067">
        <v>0.21733113162477563</v>
      </c>
      <c r="AN1067">
        <v>1066</v>
      </c>
      <c r="AO1067">
        <v>0.40244014451784976</v>
      </c>
    </row>
    <row r="1068" spans="31:41" x14ac:dyDescent="0.25">
      <c r="AE1068">
        <v>1067</v>
      </c>
      <c r="AF1068" s="1">
        <v>3.1921348783226167E-2</v>
      </c>
      <c r="AH1068">
        <v>1067</v>
      </c>
      <c r="AI1068">
        <v>16786.977614866104</v>
      </c>
      <c r="AK1068">
        <v>1067</v>
      </c>
      <c r="AL1068">
        <v>0.17027847471905841</v>
      </c>
      <c r="AN1068">
        <v>1067</v>
      </c>
      <c r="AO1068">
        <v>0.37534387578643508</v>
      </c>
    </row>
    <row r="1069" spans="31:41" x14ac:dyDescent="0.25">
      <c r="AE1069">
        <v>1068</v>
      </c>
      <c r="AF1069" s="1">
        <v>3.6773789158986991E-2</v>
      </c>
      <c r="AH1069">
        <v>1068</v>
      </c>
      <c r="AI1069">
        <v>6351.1148790425286</v>
      </c>
      <c r="AK1069">
        <v>1068</v>
      </c>
      <c r="AL1069">
        <v>0.25348042106159591</v>
      </c>
      <c r="AN1069">
        <v>1068</v>
      </c>
      <c r="AO1069">
        <v>0.43121932628293003</v>
      </c>
    </row>
    <row r="1070" spans="31:41" x14ac:dyDescent="0.25">
      <c r="AE1070">
        <v>1069</v>
      </c>
      <c r="AF1070" s="1">
        <v>3.0319174651709968E-2</v>
      </c>
      <c r="AH1070">
        <v>1069</v>
      </c>
      <c r="AI1070">
        <v>7022.9692867948579</v>
      </c>
      <c r="AK1070">
        <v>1069</v>
      </c>
      <c r="AL1070">
        <v>0.20855114350573822</v>
      </c>
      <c r="AN1070">
        <v>1069</v>
      </c>
      <c r="AO1070">
        <v>0.43927947027765829</v>
      </c>
    </row>
    <row r="1071" spans="31:41" x14ac:dyDescent="0.25">
      <c r="AE1071">
        <v>1070</v>
      </c>
      <c r="AF1071" s="1">
        <v>3.3542247212390963E-2</v>
      </c>
      <c r="AH1071">
        <v>1070</v>
      </c>
      <c r="AI1071">
        <v>598.1666482268547</v>
      </c>
      <c r="AK1071">
        <v>1070</v>
      </c>
      <c r="AL1071">
        <v>0.1997555659176759</v>
      </c>
      <c r="AN1071">
        <v>1070</v>
      </c>
      <c r="AO1071">
        <v>0.38022690950520205</v>
      </c>
    </row>
    <row r="1072" spans="31:41" x14ac:dyDescent="0.25">
      <c r="AE1072">
        <v>1071</v>
      </c>
      <c r="AF1072" s="1">
        <v>2.7866733984322822E-2</v>
      </c>
      <c r="AH1072">
        <v>1071</v>
      </c>
      <c r="AI1072">
        <v>1184.5817105819428</v>
      </c>
      <c r="AK1072">
        <v>1071</v>
      </c>
      <c r="AL1072">
        <v>0.22820831442553466</v>
      </c>
      <c r="AN1072">
        <v>1071</v>
      </c>
      <c r="AO1072">
        <v>0.45708936035537806</v>
      </c>
    </row>
    <row r="1073" spans="31:41" x14ac:dyDescent="0.25">
      <c r="AE1073">
        <v>1072</v>
      </c>
      <c r="AF1073" s="1">
        <v>3.4190608376784448E-2</v>
      </c>
      <c r="AH1073">
        <v>1072</v>
      </c>
      <c r="AI1073">
        <v>11370.2977941878</v>
      </c>
      <c r="AK1073">
        <v>1072</v>
      </c>
      <c r="AL1073">
        <v>0.18775802788916776</v>
      </c>
      <c r="AN1073">
        <v>1072</v>
      </c>
      <c r="AO1073">
        <v>0.43389878370121182</v>
      </c>
    </row>
    <row r="1074" spans="31:41" x14ac:dyDescent="0.25">
      <c r="AE1074">
        <v>1073</v>
      </c>
      <c r="AF1074" s="1">
        <v>3.410360042539029E-2</v>
      </c>
      <c r="AH1074">
        <v>1073</v>
      </c>
      <c r="AI1074">
        <v>762.39807613568291</v>
      </c>
      <c r="AK1074">
        <v>1073</v>
      </c>
      <c r="AL1074">
        <v>0.30235675056604083</v>
      </c>
      <c r="AN1074">
        <v>1073</v>
      </c>
      <c r="AO1074">
        <v>0.47298660134206466</v>
      </c>
    </row>
    <row r="1075" spans="31:41" x14ac:dyDescent="0.25">
      <c r="AE1075">
        <v>1074</v>
      </c>
      <c r="AF1075" s="1">
        <v>3.0161872594642203E-2</v>
      </c>
      <c r="AH1075">
        <v>1074</v>
      </c>
      <c r="AI1075">
        <v>6289.8741134133998</v>
      </c>
      <c r="AK1075">
        <v>1074</v>
      </c>
      <c r="AL1075">
        <v>0.18655743672524314</v>
      </c>
      <c r="AN1075">
        <v>1074</v>
      </c>
      <c r="AO1075">
        <v>0.43216353673077151</v>
      </c>
    </row>
    <row r="1076" spans="31:41" x14ac:dyDescent="0.25">
      <c r="AE1076">
        <v>1075</v>
      </c>
      <c r="AF1076" s="1">
        <v>2.5717447279085537E-2</v>
      </c>
      <c r="AH1076">
        <v>1075</v>
      </c>
      <c r="AI1076">
        <v>3238.7854095066486</v>
      </c>
      <c r="AK1076">
        <v>1075</v>
      </c>
      <c r="AL1076">
        <v>0.30537498382211392</v>
      </c>
      <c r="AN1076">
        <v>1075</v>
      </c>
      <c r="AO1076">
        <v>0.32379621385695095</v>
      </c>
    </row>
    <row r="1077" spans="31:41" x14ac:dyDescent="0.25">
      <c r="AE1077">
        <v>1076</v>
      </c>
      <c r="AF1077" s="1">
        <v>3.3820855668026173E-2</v>
      </c>
      <c r="AH1077">
        <v>1076</v>
      </c>
      <c r="AI1077">
        <v>1431.3079862909817</v>
      </c>
      <c r="AK1077">
        <v>1076</v>
      </c>
      <c r="AL1077">
        <v>0.20335904418458597</v>
      </c>
      <c r="AN1077">
        <v>1076</v>
      </c>
      <c r="AO1077">
        <v>0.38574739748715703</v>
      </c>
    </row>
    <row r="1078" spans="31:41" x14ac:dyDescent="0.25">
      <c r="AE1078">
        <v>1077</v>
      </c>
      <c r="AF1078" s="1">
        <v>2.7763504553722784E-2</v>
      </c>
      <c r="AH1078">
        <v>1077</v>
      </c>
      <c r="AI1078">
        <v>939.57818172619523</v>
      </c>
      <c r="AK1078">
        <v>1077</v>
      </c>
      <c r="AL1078">
        <v>0.18452028703876733</v>
      </c>
      <c r="AN1078">
        <v>1077</v>
      </c>
      <c r="AO1078">
        <v>0.38219879878065821</v>
      </c>
    </row>
    <row r="1079" spans="31:41" x14ac:dyDescent="0.25">
      <c r="AE1079">
        <v>1078</v>
      </c>
      <c r="AF1079" s="1">
        <v>2.8189460431840008E-2</v>
      </c>
      <c r="AH1079">
        <v>1078</v>
      </c>
      <c r="AI1079">
        <v>4922.4521467177346</v>
      </c>
      <c r="AK1079">
        <v>1078</v>
      </c>
      <c r="AL1079">
        <v>0.13593124615086327</v>
      </c>
      <c r="AN1079">
        <v>1078</v>
      </c>
      <c r="AO1079">
        <v>0.33207517666653802</v>
      </c>
    </row>
    <row r="1080" spans="31:41" x14ac:dyDescent="0.25">
      <c r="AE1080">
        <v>1079</v>
      </c>
      <c r="AF1080" s="1">
        <v>3.1717005435478729E-2</v>
      </c>
      <c r="AH1080">
        <v>1079</v>
      </c>
      <c r="AI1080">
        <v>6626.5261690302787</v>
      </c>
      <c r="AK1080">
        <v>1079</v>
      </c>
      <c r="AL1080">
        <v>0.18445094861005792</v>
      </c>
      <c r="AN1080">
        <v>1079</v>
      </c>
      <c r="AO1080">
        <v>0.38401853866456087</v>
      </c>
    </row>
    <row r="1081" spans="31:41" x14ac:dyDescent="0.25">
      <c r="AE1081">
        <v>1080</v>
      </c>
      <c r="AF1081" s="1">
        <v>3.1866509980048585E-2</v>
      </c>
      <c r="AH1081">
        <v>1080</v>
      </c>
      <c r="AI1081">
        <v>16116.068541512697</v>
      </c>
      <c r="AK1081">
        <v>1080</v>
      </c>
      <c r="AL1081">
        <v>0.14128551442513984</v>
      </c>
      <c r="AN1081">
        <v>1080</v>
      </c>
      <c r="AO1081">
        <v>0.37443265618458554</v>
      </c>
    </row>
    <row r="1082" spans="31:41" x14ac:dyDescent="0.25">
      <c r="AE1082">
        <v>1081</v>
      </c>
      <c r="AF1082" s="1">
        <v>3.6765847965469556E-2</v>
      </c>
      <c r="AH1082">
        <v>1081</v>
      </c>
      <c r="AI1082">
        <v>254.01280967083986</v>
      </c>
      <c r="AK1082">
        <v>1081</v>
      </c>
      <c r="AL1082">
        <v>9.1684428339944446E-2</v>
      </c>
      <c r="AN1082">
        <v>1081</v>
      </c>
      <c r="AO1082">
        <v>0.4367292298651812</v>
      </c>
    </row>
    <row r="1083" spans="31:41" x14ac:dyDescent="0.25">
      <c r="AE1083">
        <v>1082</v>
      </c>
      <c r="AF1083" s="1">
        <v>2.2746208996471617E-2</v>
      </c>
      <c r="AH1083">
        <v>1082</v>
      </c>
      <c r="AI1083">
        <v>6369.963027484122</v>
      </c>
      <c r="AK1083">
        <v>1082</v>
      </c>
      <c r="AL1083">
        <v>0.21079823030055492</v>
      </c>
      <c r="AN1083">
        <v>1082</v>
      </c>
      <c r="AO1083">
        <v>0.29810018711174707</v>
      </c>
    </row>
    <row r="1084" spans="31:41" x14ac:dyDescent="0.25">
      <c r="AE1084">
        <v>1083</v>
      </c>
      <c r="AF1084" s="1">
        <v>2.7717462145689709E-2</v>
      </c>
      <c r="AH1084">
        <v>1083</v>
      </c>
      <c r="AI1084">
        <v>1310.6745184939468</v>
      </c>
      <c r="AK1084">
        <v>1083</v>
      </c>
      <c r="AL1084">
        <v>0.23835576152951829</v>
      </c>
      <c r="AN1084">
        <v>1083</v>
      </c>
      <c r="AO1084">
        <v>0.41344028878595701</v>
      </c>
    </row>
    <row r="1085" spans="31:41" x14ac:dyDescent="0.25">
      <c r="AE1085">
        <v>1084</v>
      </c>
      <c r="AF1085" s="1">
        <v>3.2738516973570109E-2</v>
      </c>
      <c r="AH1085">
        <v>1084</v>
      </c>
      <c r="AI1085">
        <v>2304.8071931827662</v>
      </c>
      <c r="AK1085">
        <v>1084</v>
      </c>
      <c r="AL1085">
        <v>0.25806078118710962</v>
      </c>
      <c r="AN1085">
        <v>1084</v>
      </c>
      <c r="AO1085">
        <v>0.40203295504770531</v>
      </c>
    </row>
    <row r="1086" spans="31:41" x14ac:dyDescent="0.25">
      <c r="AE1086">
        <v>1085</v>
      </c>
      <c r="AF1086" s="1">
        <v>3.4083902795517318E-2</v>
      </c>
      <c r="AH1086">
        <v>1085</v>
      </c>
      <c r="AI1086">
        <v>2306.979204046821</v>
      </c>
      <c r="AK1086">
        <v>1085</v>
      </c>
      <c r="AL1086">
        <v>0.2413720463378069</v>
      </c>
      <c r="AN1086">
        <v>1085</v>
      </c>
      <c r="AO1086">
        <v>0.38857623261584906</v>
      </c>
    </row>
    <row r="1087" spans="31:41" x14ac:dyDescent="0.25">
      <c r="AE1087">
        <v>1086</v>
      </c>
      <c r="AF1087" s="1">
        <v>2.96729546012513E-2</v>
      </c>
      <c r="AH1087">
        <v>1086</v>
      </c>
      <c r="AI1087">
        <v>3772.1915140414203</v>
      </c>
      <c r="AK1087">
        <v>1086</v>
      </c>
      <c r="AL1087">
        <v>0.14708562961207419</v>
      </c>
      <c r="AN1087">
        <v>1086</v>
      </c>
      <c r="AO1087">
        <v>0.37734308391468763</v>
      </c>
    </row>
    <row r="1088" spans="31:41" x14ac:dyDescent="0.25">
      <c r="AE1088">
        <v>1087</v>
      </c>
      <c r="AF1088" s="1">
        <v>3.1034741746118977E-2</v>
      </c>
      <c r="AH1088">
        <v>1087</v>
      </c>
      <c r="AI1088">
        <v>3890.7557675857306</v>
      </c>
      <c r="AK1088">
        <v>1087</v>
      </c>
      <c r="AL1088">
        <v>0.22599176900639295</v>
      </c>
      <c r="AN1088">
        <v>1087</v>
      </c>
      <c r="AO1088">
        <v>0.34333716624910526</v>
      </c>
    </row>
    <row r="1089" spans="31:41" x14ac:dyDescent="0.25">
      <c r="AE1089">
        <v>1088</v>
      </c>
      <c r="AF1089" s="1">
        <v>3.4199756184164709E-2</v>
      </c>
      <c r="AH1089">
        <v>1088</v>
      </c>
      <c r="AI1089">
        <v>1793.5330265196783</v>
      </c>
      <c r="AK1089">
        <v>1088</v>
      </c>
      <c r="AL1089">
        <v>0.23508161506718678</v>
      </c>
      <c r="AN1089">
        <v>1088</v>
      </c>
      <c r="AO1089">
        <v>0.33187525220519115</v>
      </c>
    </row>
    <row r="1090" spans="31:41" x14ac:dyDescent="0.25">
      <c r="AE1090">
        <v>1089</v>
      </c>
      <c r="AF1090" s="1">
        <v>3.1102738189084711E-2</v>
      </c>
      <c r="AH1090">
        <v>1089</v>
      </c>
      <c r="AI1090">
        <v>1805.3454629694229</v>
      </c>
      <c r="AK1090">
        <v>1089</v>
      </c>
      <c r="AL1090">
        <v>0.1953407777000625</v>
      </c>
      <c r="AN1090">
        <v>1089</v>
      </c>
      <c r="AO1090">
        <v>0.37818174697296525</v>
      </c>
    </row>
    <row r="1091" spans="31:41" x14ac:dyDescent="0.25">
      <c r="AE1091">
        <v>1090</v>
      </c>
      <c r="AF1091" s="1">
        <v>3.0201063366285252E-2</v>
      </c>
      <c r="AH1091">
        <v>1090</v>
      </c>
      <c r="AI1091">
        <v>12858.178567598958</v>
      </c>
      <c r="AK1091">
        <v>1090</v>
      </c>
      <c r="AL1091">
        <v>0.22897998857309318</v>
      </c>
      <c r="AN1091">
        <v>1090</v>
      </c>
      <c r="AO1091">
        <v>0.43256823805516031</v>
      </c>
    </row>
    <row r="1092" spans="31:41" x14ac:dyDescent="0.25">
      <c r="AE1092">
        <v>1091</v>
      </c>
      <c r="AF1092" s="1">
        <v>3.425210056937833E-2</v>
      </c>
      <c r="AH1092">
        <v>1091</v>
      </c>
      <c r="AI1092">
        <v>3782.3936753923499</v>
      </c>
      <c r="AK1092">
        <v>1091</v>
      </c>
      <c r="AL1092">
        <v>0.17560157981724717</v>
      </c>
      <c r="AN1092">
        <v>1091</v>
      </c>
      <c r="AO1092">
        <v>0.36035280401305764</v>
      </c>
    </row>
    <row r="1093" spans="31:41" x14ac:dyDescent="0.25">
      <c r="AE1093">
        <v>1092</v>
      </c>
      <c r="AF1093" s="1">
        <v>2.691539547833055E-2</v>
      </c>
      <c r="AH1093">
        <v>1092</v>
      </c>
      <c r="AI1093">
        <v>2315.8815222766098</v>
      </c>
      <c r="AK1093">
        <v>1092</v>
      </c>
      <c r="AL1093">
        <v>0.26255886150354574</v>
      </c>
      <c r="AN1093">
        <v>1092</v>
      </c>
      <c r="AO1093">
        <v>0.38558438886007218</v>
      </c>
    </row>
    <row r="1094" spans="31:41" x14ac:dyDescent="0.25">
      <c r="AE1094">
        <v>1093</v>
      </c>
      <c r="AF1094" s="1">
        <v>3.2619055495712423E-2</v>
      </c>
      <c r="AH1094">
        <v>1093</v>
      </c>
      <c r="AI1094">
        <v>2234.3609491249863</v>
      </c>
      <c r="AK1094">
        <v>1093</v>
      </c>
      <c r="AL1094">
        <v>0.25005046797038566</v>
      </c>
      <c r="AN1094">
        <v>1093</v>
      </c>
      <c r="AO1094">
        <v>0.35893833947039033</v>
      </c>
    </row>
    <row r="1095" spans="31:41" x14ac:dyDescent="0.25">
      <c r="AE1095">
        <v>1094</v>
      </c>
      <c r="AF1095" s="1">
        <v>2.937448964183198E-2</v>
      </c>
      <c r="AH1095">
        <v>1094</v>
      </c>
      <c r="AI1095">
        <v>678.79496645205018</v>
      </c>
      <c r="AK1095">
        <v>1094</v>
      </c>
      <c r="AL1095">
        <v>0.22769362258426198</v>
      </c>
      <c r="AN1095">
        <v>1094</v>
      </c>
      <c r="AO1095">
        <v>0.45494664693272641</v>
      </c>
    </row>
    <row r="1096" spans="31:41" x14ac:dyDescent="0.25">
      <c r="AE1096">
        <v>1095</v>
      </c>
      <c r="AF1096" s="1">
        <v>3.5982923349396012E-2</v>
      </c>
      <c r="AH1096">
        <v>1095</v>
      </c>
      <c r="AI1096">
        <v>6215.0415592383952</v>
      </c>
      <c r="AK1096">
        <v>1095</v>
      </c>
      <c r="AL1096">
        <v>0.19281686457739874</v>
      </c>
      <c r="AN1096">
        <v>1095</v>
      </c>
      <c r="AO1096">
        <v>0.48022013660373514</v>
      </c>
    </row>
    <row r="1097" spans="31:41" x14ac:dyDescent="0.25">
      <c r="AE1097">
        <v>1096</v>
      </c>
      <c r="AF1097" s="1">
        <v>2.6124965237369402E-2</v>
      </c>
      <c r="AH1097">
        <v>1096</v>
      </c>
      <c r="AI1097">
        <v>1740.2618539272967</v>
      </c>
      <c r="AK1097">
        <v>1096</v>
      </c>
      <c r="AL1097">
        <v>8.4903113989888812E-2</v>
      </c>
      <c r="AN1097">
        <v>1096</v>
      </c>
      <c r="AO1097">
        <v>0.32166685550822083</v>
      </c>
    </row>
    <row r="1098" spans="31:41" x14ac:dyDescent="0.25">
      <c r="AE1098">
        <v>1097</v>
      </c>
      <c r="AF1098" s="1">
        <v>2.9525819761263561E-2</v>
      </c>
      <c r="AH1098">
        <v>1097</v>
      </c>
      <c r="AI1098">
        <v>1449.0347538376443</v>
      </c>
      <c r="AK1098">
        <v>1097</v>
      </c>
      <c r="AL1098">
        <v>0.14390670084750395</v>
      </c>
      <c r="AN1098">
        <v>1097</v>
      </c>
      <c r="AO1098">
        <v>0.35604655954850623</v>
      </c>
    </row>
    <row r="1099" spans="31:41" x14ac:dyDescent="0.25">
      <c r="AE1099">
        <v>1098</v>
      </c>
      <c r="AF1099" s="1">
        <v>3.7664882550998202E-2</v>
      </c>
      <c r="AH1099">
        <v>1098</v>
      </c>
      <c r="AI1099">
        <v>461.80416071847782</v>
      </c>
      <c r="AK1099">
        <v>1098</v>
      </c>
      <c r="AL1099">
        <v>0.19650989965577495</v>
      </c>
      <c r="AN1099">
        <v>1098</v>
      </c>
      <c r="AO1099">
        <v>0.45400111308371621</v>
      </c>
    </row>
    <row r="1100" spans="31:41" x14ac:dyDescent="0.25">
      <c r="AE1100">
        <v>1099</v>
      </c>
      <c r="AF1100" s="1">
        <v>3.0373089427638389E-2</v>
      </c>
      <c r="AH1100">
        <v>1099</v>
      </c>
      <c r="AI1100">
        <v>5801.7610496501065</v>
      </c>
      <c r="AK1100">
        <v>1099</v>
      </c>
      <c r="AL1100">
        <v>0.21390317026301947</v>
      </c>
      <c r="AN1100">
        <v>1099</v>
      </c>
      <c r="AO1100">
        <v>0.39218802457740942</v>
      </c>
    </row>
    <row r="1101" spans="31:41" x14ac:dyDescent="0.25">
      <c r="AE1101">
        <v>1100</v>
      </c>
      <c r="AF1101" s="1">
        <v>2.8436418582755474E-2</v>
      </c>
      <c r="AH1101">
        <v>1100</v>
      </c>
      <c r="AI1101">
        <v>1559.7483296027078</v>
      </c>
      <c r="AK1101">
        <v>1100</v>
      </c>
      <c r="AL1101">
        <v>0.10270563880578883</v>
      </c>
      <c r="AN1101">
        <v>1100</v>
      </c>
      <c r="AO1101">
        <v>0.32494155065931218</v>
      </c>
    </row>
    <row r="1102" spans="31:41" x14ac:dyDescent="0.25">
      <c r="AE1102">
        <v>1101</v>
      </c>
      <c r="AF1102" s="1">
        <v>2.9455504233980134E-2</v>
      </c>
      <c r="AH1102">
        <v>1101</v>
      </c>
      <c r="AI1102">
        <v>10049.189804995298</v>
      </c>
      <c r="AK1102">
        <v>1101</v>
      </c>
      <c r="AL1102">
        <v>0.14353756235891307</v>
      </c>
      <c r="AN1102">
        <v>1101</v>
      </c>
      <c r="AO1102">
        <v>0.3629369377231651</v>
      </c>
    </row>
    <row r="1103" spans="31:41" x14ac:dyDescent="0.25">
      <c r="AE1103">
        <v>1102</v>
      </c>
      <c r="AF1103" s="1">
        <v>3.543408374918755E-2</v>
      </c>
      <c r="AH1103">
        <v>1102</v>
      </c>
      <c r="AI1103">
        <v>4783.2061030132045</v>
      </c>
      <c r="AK1103">
        <v>1102</v>
      </c>
      <c r="AL1103">
        <v>0.20333565633414646</v>
      </c>
      <c r="AN1103">
        <v>1102</v>
      </c>
      <c r="AO1103">
        <v>0.4340902864691632</v>
      </c>
    </row>
    <row r="1104" spans="31:41" x14ac:dyDescent="0.25">
      <c r="AE1104">
        <v>1103</v>
      </c>
      <c r="AF1104" s="1">
        <v>3.1780418624059337E-2</v>
      </c>
      <c r="AH1104">
        <v>1103</v>
      </c>
      <c r="AI1104">
        <v>1435.8592807965886</v>
      </c>
      <c r="AK1104">
        <v>1103</v>
      </c>
      <c r="AL1104">
        <v>0.18656467043722494</v>
      </c>
      <c r="AN1104">
        <v>1103</v>
      </c>
      <c r="AO1104">
        <v>0.35708035618458273</v>
      </c>
    </row>
    <row r="1105" spans="31:41" x14ac:dyDescent="0.25">
      <c r="AE1105">
        <v>1104</v>
      </c>
      <c r="AF1105" s="1">
        <v>3.0058050199890829E-2</v>
      </c>
      <c r="AH1105">
        <v>1104</v>
      </c>
      <c r="AI1105">
        <v>11809.526872744356</v>
      </c>
      <c r="AK1105">
        <v>1104</v>
      </c>
      <c r="AL1105">
        <v>0.13958291887112922</v>
      </c>
      <c r="AN1105">
        <v>1104</v>
      </c>
      <c r="AO1105">
        <v>0.38225893206601791</v>
      </c>
    </row>
    <row r="1106" spans="31:41" x14ac:dyDescent="0.25">
      <c r="AE1106">
        <v>1105</v>
      </c>
      <c r="AF1106" s="1">
        <v>2.7216778473731607E-2</v>
      </c>
      <c r="AH1106">
        <v>1105</v>
      </c>
      <c r="AI1106">
        <v>4668.9929679056568</v>
      </c>
      <c r="AK1106">
        <v>1105</v>
      </c>
      <c r="AL1106">
        <v>0.24789166644103255</v>
      </c>
      <c r="AN1106">
        <v>1105</v>
      </c>
      <c r="AO1106">
        <v>0.41837712413513289</v>
      </c>
    </row>
    <row r="1107" spans="31:41" x14ac:dyDescent="0.25">
      <c r="AE1107">
        <v>1106</v>
      </c>
      <c r="AF1107" s="1">
        <v>3.3410275310464366E-2</v>
      </c>
      <c r="AH1107">
        <v>1106</v>
      </c>
      <c r="AI1107">
        <v>1992.343796037127</v>
      </c>
      <c r="AK1107">
        <v>1106</v>
      </c>
      <c r="AL1107">
        <v>9.6681076957105427E-2</v>
      </c>
      <c r="AN1107">
        <v>1106</v>
      </c>
      <c r="AO1107">
        <v>0.34725827025394862</v>
      </c>
    </row>
    <row r="1108" spans="31:41" x14ac:dyDescent="0.25">
      <c r="AE1108">
        <v>1107</v>
      </c>
      <c r="AF1108" s="1">
        <v>2.4297334616308452E-2</v>
      </c>
      <c r="AH1108">
        <v>1107</v>
      </c>
      <c r="AI1108">
        <v>18754.344946252215</v>
      </c>
      <c r="AK1108">
        <v>1107</v>
      </c>
      <c r="AL1108">
        <v>0.26272305969115223</v>
      </c>
      <c r="AN1108">
        <v>1107</v>
      </c>
      <c r="AO1108">
        <v>0.39249101584763391</v>
      </c>
    </row>
    <row r="1109" spans="31:41" x14ac:dyDescent="0.25">
      <c r="AE1109">
        <v>1108</v>
      </c>
      <c r="AF1109" s="1">
        <v>3.5475366487505156E-2</v>
      </c>
      <c r="AH1109">
        <v>1108</v>
      </c>
      <c r="AI1109">
        <v>19606.731677819182</v>
      </c>
      <c r="AK1109">
        <v>1108</v>
      </c>
      <c r="AL1109">
        <v>0.27433156116823798</v>
      </c>
      <c r="AN1109">
        <v>1108</v>
      </c>
      <c r="AO1109">
        <v>0.4273101406976364</v>
      </c>
    </row>
    <row r="1110" spans="31:41" x14ac:dyDescent="0.25">
      <c r="AE1110">
        <v>1109</v>
      </c>
      <c r="AF1110" s="1">
        <v>3.5032287670968776E-2</v>
      </c>
      <c r="AH1110">
        <v>1109</v>
      </c>
      <c r="AI1110">
        <v>10928.644099290266</v>
      </c>
      <c r="AK1110">
        <v>1109</v>
      </c>
      <c r="AL1110">
        <v>0.24066755002913501</v>
      </c>
      <c r="AN1110">
        <v>1109</v>
      </c>
      <c r="AO1110">
        <v>0.44507679917818599</v>
      </c>
    </row>
    <row r="1111" spans="31:41" x14ac:dyDescent="0.25">
      <c r="AE1111">
        <v>1110</v>
      </c>
      <c r="AF1111" s="1">
        <v>2.8773289033908078E-2</v>
      </c>
      <c r="AH1111">
        <v>1110</v>
      </c>
      <c r="AI1111">
        <v>7567.0484038790764</v>
      </c>
      <c r="AK1111">
        <v>1110</v>
      </c>
      <c r="AL1111">
        <v>0.26086968013817829</v>
      </c>
      <c r="AN1111">
        <v>1110</v>
      </c>
      <c r="AO1111">
        <v>0.29983642476029848</v>
      </c>
    </row>
    <row r="1112" spans="31:41" x14ac:dyDescent="0.25">
      <c r="AE1112">
        <v>1111</v>
      </c>
      <c r="AF1112" s="1">
        <v>3.0032848139444512E-2</v>
      </c>
      <c r="AH1112">
        <v>1111</v>
      </c>
      <c r="AI1112">
        <v>9842.1582136984234</v>
      </c>
      <c r="AK1112">
        <v>1111</v>
      </c>
      <c r="AL1112">
        <v>0.14186733530339532</v>
      </c>
      <c r="AN1112">
        <v>1111</v>
      </c>
      <c r="AO1112">
        <v>0.45183108544947559</v>
      </c>
    </row>
    <row r="1113" spans="31:41" x14ac:dyDescent="0.25">
      <c r="AE1113">
        <v>1112</v>
      </c>
      <c r="AF1113" s="1">
        <v>2.8472248390855714E-2</v>
      </c>
      <c r="AH1113">
        <v>1112</v>
      </c>
      <c r="AI1113">
        <v>3673.3438413839494</v>
      </c>
      <c r="AK1113">
        <v>1112</v>
      </c>
      <c r="AL1113">
        <v>0.14799477932727872</v>
      </c>
      <c r="AN1113">
        <v>1112</v>
      </c>
      <c r="AO1113">
        <v>0.30409099298438602</v>
      </c>
    </row>
    <row r="1114" spans="31:41" x14ac:dyDescent="0.25">
      <c r="AE1114">
        <v>1113</v>
      </c>
      <c r="AF1114" s="1">
        <v>2.9105208219187162E-2</v>
      </c>
      <c r="AH1114">
        <v>1113</v>
      </c>
      <c r="AI1114">
        <v>4045.6211436886406</v>
      </c>
      <c r="AK1114">
        <v>1113</v>
      </c>
      <c r="AL1114">
        <v>0.19756350148737711</v>
      </c>
      <c r="AN1114">
        <v>1113</v>
      </c>
      <c r="AO1114">
        <v>0.40173916456259778</v>
      </c>
    </row>
    <row r="1115" spans="31:41" x14ac:dyDescent="0.25">
      <c r="AE1115">
        <v>1114</v>
      </c>
      <c r="AF1115" s="1">
        <v>3.5179767610897805E-2</v>
      </c>
      <c r="AH1115">
        <v>1114</v>
      </c>
      <c r="AI1115">
        <v>888.91885993527092</v>
      </c>
      <c r="AK1115">
        <v>1114</v>
      </c>
      <c r="AL1115">
        <v>0.14258941865640332</v>
      </c>
      <c r="AN1115">
        <v>1114</v>
      </c>
      <c r="AO1115">
        <v>0.53336142987019963</v>
      </c>
    </row>
    <row r="1116" spans="31:41" x14ac:dyDescent="0.25">
      <c r="AE1116">
        <v>1115</v>
      </c>
      <c r="AF1116" s="1">
        <v>3.3642236160432493E-2</v>
      </c>
      <c r="AH1116">
        <v>1115</v>
      </c>
      <c r="AI1116">
        <v>2077.3219066390934</v>
      </c>
      <c r="AK1116">
        <v>1115</v>
      </c>
      <c r="AL1116">
        <v>0.16904574252526688</v>
      </c>
      <c r="AN1116">
        <v>1115</v>
      </c>
      <c r="AO1116">
        <v>0.38552196735576322</v>
      </c>
    </row>
    <row r="1117" spans="31:41" x14ac:dyDescent="0.25">
      <c r="AE1117">
        <v>1116</v>
      </c>
      <c r="AF1117" s="1">
        <v>2.8055843558131066E-2</v>
      </c>
      <c r="AH1117">
        <v>1116</v>
      </c>
      <c r="AI1117">
        <v>11914.069405948543</v>
      </c>
      <c r="AK1117">
        <v>1116</v>
      </c>
      <c r="AL1117">
        <v>0.12206917306847159</v>
      </c>
      <c r="AN1117">
        <v>1116</v>
      </c>
      <c r="AO1117">
        <v>0.35865166259884518</v>
      </c>
    </row>
    <row r="1118" spans="31:41" x14ac:dyDescent="0.25">
      <c r="AE1118">
        <v>1117</v>
      </c>
      <c r="AF1118" s="1">
        <v>3.3930551919811203E-2</v>
      </c>
      <c r="AH1118">
        <v>1117</v>
      </c>
      <c r="AI1118">
        <v>4081.0034043453898</v>
      </c>
      <c r="AK1118">
        <v>1117</v>
      </c>
      <c r="AL1118">
        <v>0.17571876963639277</v>
      </c>
      <c r="AN1118">
        <v>1117</v>
      </c>
      <c r="AO1118">
        <v>0.40853985662583203</v>
      </c>
    </row>
    <row r="1119" spans="31:41" x14ac:dyDescent="0.25">
      <c r="AE1119">
        <v>1118</v>
      </c>
      <c r="AF1119" s="1">
        <v>2.8202822521647963E-2</v>
      </c>
      <c r="AH1119">
        <v>1118</v>
      </c>
      <c r="AI1119">
        <v>1355.7398582626354</v>
      </c>
      <c r="AK1119">
        <v>1118</v>
      </c>
      <c r="AL1119">
        <v>0.2127850232366861</v>
      </c>
      <c r="AN1119">
        <v>1118</v>
      </c>
      <c r="AO1119">
        <v>0.40151280372995091</v>
      </c>
    </row>
    <row r="1120" spans="31:41" x14ac:dyDescent="0.25">
      <c r="AE1120">
        <v>1119</v>
      </c>
      <c r="AF1120" s="1">
        <v>3.1225062086516209E-2</v>
      </c>
      <c r="AH1120">
        <v>1119</v>
      </c>
      <c r="AI1120">
        <v>36773.29440365854</v>
      </c>
      <c r="AK1120">
        <v>1119</v>
      </c>
      <c r="AL1120">
        <v>0.23006587815264806</v>
      </c>
      <c r="AN1120">
        <v>1119</v>
      </c>
      <c r="AO1120">
        <v>0.43565402549134552</v>
      </c>
    </row>
    <row r="1121" spans="31:41" x14ac:dyDescent="0.25">
      <c r="AE1121">
        <v>1120</v>
      </c>
      <c r="AF1121" s="1">
        <v>3.4868381850744257E-2</v>
      </c>
      <c r="AH1121">
        <v>1120</v>
      </c>
      <c r="AI1121">
        <v>1381.3535735682842</v>
      </c>
      <c r="AK1121">
        <v>1120</v>
      </c>
      <c r="AL1121">
        <v>0.14629241377394139</v>
      </c>
      <c r="AN1121">
        <v>1120</v>
      </c>
      <c r="AO1121">
        <v>0.33118789567918944</v>
      </c>
    </row>
    <row r="1122" spans="31:41" x14ac:dyDescent="0.25">
      <c r="AE1122">
        <v>1121</v>
      </c>
      <c r="AF1122" s="1">
        <v>3.4342083324801376E-2</v>
      </c>
      <c r="AH1122">
        <v>1121</v>
      </c>
      <c r="AI1122">
        <v>3650.1373041780712</v>
      </c>
      <c r="AK1122">
        <v>1121</v>
      </c>
      <c r="AL1122">
        <v>0.1549462643101106</v>
      </c>
      <c r="AN1122">
        <v>1121</v>
      </c>
      <c r="AO1122">
        <v>0.45033017031572686</v>
      </c>
    </row>
    <row r="1123" spans="31:41" x14ac:dyDescent="0.25">
      <c r="AE1123">
        <v>1122</v>
      </c>
      <c r="AF1123" s="1">
        <v>2.7365624593790772E-2</v>
      </c>
      <c r="AH1123">
        <v>1122</v>
      </c>
      <c r="AI1123">
        <v>7151.6197969596669</v>
      </c>
      <c r="AK1123">
        <v>1122</v>
      </c>
      <c r="AL1123">
        <v>0.26990586808096451</v>
      </c>
      <c r="AN1123">
        <v>1122</v>
      </c>
      <c r="AO1123">
        <v>0.38140716837605848</v>
      </c>
    </row>
    <row r="1124" spans="31:41" x14ac:dyDescent="0.25">
      <c r="AE1124">
        <v>1123</v>
      </c>
      <c r="AF1124" s="1">
        <v>2.9186968978712091E-2</v>
      </c>
      <c r="AH1124">
        <v>1123</v>
      </c>
      <c r="AI1124">
        <v>9060.0896650922914</v>
      </c>
      <c r="AK1124">
        <v>1123</v>
      </c>
      <c r="AL1124">
        <v>0.17535242327098521</v>
      </c>
      <c r="AN1124">
        <v>1123</v>
      </c>
      <c r="AO1124">
        <v>0.38698150994572811</v>
      </c>
    </row>
    <row r="1125" spans="31:41" x14ac:dyDescent="0.25">
      <c r="AE1125">
        <v>1124</v>
      </c>
      <c r="AF1125" s="1">
        <v>2.6062111842350966E-2</v>
      </c>
      <c r="AH1125">
        <v>1124</v>
      </c>
      <c r="AI1125">
        <v>6341.457288628797</v>
      </c>
      <c r="AK1125">
        <v>1124</v>
      </c>
      <c r="AL1125">
        <v>0.2087712873345077</v>
      </c>
      <c r="AN1125">
        <v>1124</v>
      </c>
      <c r="AO1125">
        <v>0.31843815939914122</v>
      </c>
    </row>
    <row r="1126" spans="31:41" x14ac:dyDescent="0.25">
      <c r="AE1126">
        <v>1125</v>
      </c>
      <c r="AF1126" s="1">
        <v>3.1687781838747986E-2</v>
      </c>
      <c r="AH1126">
        <v>1125</v>
      </c>
      <c r="AI1126">
        <v>3390.3810231329117</v>
      </c>
      <c r="AK1126">
        <v>1125</v>
      </c>
      <c r="AL1126">
        <v>0.17082910386290759</v>
      </c>
      <c r="AN1126">
        <v>1125</v>
      </c>
      <c r="AO1126">
        <v>0.38706261916649543</v>
      </c>
    </row>
    <row r="1127" spans="31:41" x14ac:dyDescent="0.25">
      <c r="AE1127">
        <v>1126</v>
      </c>
      <c r="AF1127" s="1">
        <v>2.9806249179841426E-2</v>
      </c>
      <c r="AH1127">
        <v>1126</v>
      </c>
      <c r="AI1127">
        <v>692.12207972533395</v>
      </c>
      <c r="AK1127">
        <v>1126</v>
      </c>
      <c r="AL1127">
        <v>0.25248460410560858</v>
      </c>
      <c r="AN1127">
        <v>1126</v>
      </c>
      <c r="AO1127">
        <v>0.55290836245689667</v>
      </c>
    </row>
    <row r="1128" spans="31:41" x14ac:dyDescent="0.25">
      <c r="AE1128">
        <v>1127</v>
      </c>
      <c r="AF1128" s="1">
        <v>3.3944881751192035E-2</v>
      </c>
      <c r="AH1128">
        <v>1127</v>
      </c>
      <c r="AI1128">
        <v>4939.8915512218164</v>
      </c>
      <c r="AK1128">
        <v>1127</v>
      </c>
      <c r="AL1128">
        <v>0.132192616678867</v>
      </c>
      <c r="AN1128">
        <v>1127</v>
      </c>
      <c r="AO1128">
        <v>0.34019838871771263</v>
      </c>
    </row>
    <row r="1129" spans="31:41" x14ac:dyDescent="0.25">
      <c r="AE1129">
        <v>1128</v>
      </c>
      <c r="AF1129" s="1">
        <v>2.6272776998072622E-2</v>
      </c>
      <c r="AH1129">
        <v>1128</v>
      </c>
      <c r="AI1129">
        <v>7283.4169460567946</v>
      </c>
      <c r="AK1129">
        <v>1128</v>
      </c>
      <c r="AL1129">
        <v>0.29271920180156297</v>
      </c>
      <c r="AN1129">
        <v>1128</v>
      </c>
      <c r="AO1129">
        <v>0.43454925154156543</v>
      </c>
    </row>
    <row r="1130" spans="31:41" x14ac:dyDescent="0.25">
      <c r="AE1130">
        <v>1129</v>
      </c>
      <c r="AF1130" s="1">
        <v>2.940166995001614E-2</v>
      </c>
      <c r="AH1130">
        <v>1129</v>
      </c>
      <c r="AI1130">
        <v>2827.8598636469624</v>
      </c>
      <c r="AK1130">
        <v>1129</v>
      </c>
      <c r="AL1130">
        <v>0.15226279911744828</v>
      </c>
      <c r="AN1130">
        <v>1129</v>
      </c>
      <c r="AO1130">
        <v>0.39145119815238527</v>
      </c>
    </row>
    <row r="1131" spans="31:41" x14ac:dyDescent="0.25">
      <c r="AE1131">
        <v>1130</v>
      </c>
      <c r="AF1131" s="1">
        <v>3.4103037257749991E-2</v>
      </c>
      <c r="AH1131">
        <v>1130</v>
      </c>
      <c r="AI1131">
        <v>3246.2730591471095</v>
      </c>
      <c r="AK1131">
        <v>1130</v>
      </c>
      <c r="AL1131">
        <v>0.16118687179450189</v>
      </c>
      <c r="AN1131">
        <v>1130</v>
      </c>
      <c r="AO1131">
        <v>0.41487281429517819</v>
      </c>
    </row>
    <row r="1132" spans="31:41" x14ac:dyDescent="0.25">
      <c r="AE1132">
        <v>1131</v>
      </c>
      <c r="AF1132" s="1">
        <v>3.1735543597950056E-2</v>
      </c>
      <c r="AH1132">
        <v>1131</v>
      </c>
      <c r="AI1132">
        <v>9053.8014093790462</v>
      </c>
      <c r="AK1132">
        <v>1131</v>
      </c>
      <c r="AL1132">
        <v>0.15484653558911737</v>
      </c>
      <c r="AN1132">
        <v>1131</v>
      </c>
      <c r="AO1132">
        <v>0.45286610481953243</v>
      </c>
    </row>
    <row r="1133" spans="31:41" x14ac:dyDescent="0.25">
      <c r="AE1133">
        <v>1132</v>
      </c>
      <c r="AF1133" s="1">
        <v>2.8249824839633453E-2</v>
      </c>
      <c r="AH1133">
        <v>1132</v>
      </c>
      <c r="AI1133">
        <v>19152.89753286925</v>
      </c>
      <c r="AK1133">
        <v>1132</v>
      </c>
      <c r="AL1133">
        <v>0.1652522852312617</v>
      </c>
      <c r="AN1133">
        <v>1132</v>
      </c>
      <c r="AO1133">
        <v>0.4066651457117203</v>
      </c>
    </row>
    <row r="1134" spans="31:41" x14ac:dyDescent="0.25">
      <c r="AE1134">
        <v>1133</v>
      </c>
      <c r="AF1134" s="1">
        <v>2.2963822478202944E-2</v>
      </c>
      <c r="AH1134">
        <v>1133</v>
      </c>
      <c r="AI1134">
        <v>5102.4908671876829</v>
      </c>
      <c r="AK1134">
        <v>1133</v>
      </c>
      <c r="AL1134">
        <v>0.27151422802682612</v>
      </c>
      <c r="AN1134">
        <v>1133</v>
      </c>
      <c r="AO1134">
        <v>0.43204201327875608</v>
      </c>
    </row>
    <row r="1135" spans="31:41" x14ac:dyDescent="0.25">
      <c r="AE1135">
        <v>1134</v>
      </c>
      <c r="AF1135" s="1">
        <v>2.9366318774329159E-2</v>
      </c>
      <c r="AH1135">
        <v>1134</v>
      </c>
      <c r="AI1135">
        <v>1831.1166512426923</v>
      </c>
      <c r="AK1135">
        <v>1134</v>
      </c>
      <c r="AL1135">
        <v>0.19063674766888322</v>
      </c>
      <c r="AN1135">
        <v>1134</v>
      </c>
      <c r="AO1135">
        <v>0.36007617555918137</v>
      </c>
    </row>
    <row r="1136" spans="31:41" x14ac:dyDescent="0.25">
      <c r="AE1136">
        <v>1135</v>
      </c>
      <c r="AF1136" s="1">
        <v>2.5930528425741395E-2</v>
      </c>
      <c r="AH1136">
        <v>1135</v>
      </c>
      <c r="AI1136">
        <v>20430.925102443325</v>
      </c>
      <c r="AK1136">
        <v>1135</v>
      </c>
      <c r="AL1136">
        <v>0.23099836400609614</v>
      </c>
      <c r="AN1136">
        <v>1135</v>
      </c>
      <c r="AO1136">
        <v>0.39521301731652392</v>
      </c>
    </row>
    <row r="1137" spans="31:41" x14ac:dyDescent="0.25">
      <c r="AE1137">
        <v>1136</v>
      </c>
      <c r="AF1137" s="1">
        <v>3.2015808409278756E-2</v>
      </c>
      <c r="AH1137">
        <v>1136</v>
      </c>
      <c r="AI1137">
        <v>2696.9128113184702</v>
      </c>
      <c r="AK1137">
        <v>1136</v>
      </c>
      <c r="AL1137">
        <v>0.21521695408556571</v>
      </c>
      <c r="AN1137">
        <v>1136</v>
      </c>
      <c r="AO1137">
        <v>0.4436723523093391</v>
      </c>
    </row>
    <row r="1138" spans="31:41" x14ac:dyDescent="0.25">
      <c r="AE1138">
        <v>1137</v>
      </c>
      <c r="AF1138" s="1">
        <v>2.7671108013647805E-2</v>
      </c>
      <c r="AH1138">
        <v>1137</v>
      </c>
      <c r="AI1138">
        <v>16170.072908493708</v>
      </c>
      <c r="AK1138">
        <v>1137</v>
      </c>
      <c r="AL1138">
        <v>0.24960609663878253</v>
      </c>
      <c r="AN1138">
        <v>1137</v>
      </c>
      <c r="AO1138">
        <v>0.38036938103479112</v>
      </c>
    </row>
    <row r="1139" spans="31:41" x14ac:dyDescent="0.25">
      <c r="AE1139">
        <v>1138</v>
      </c>
      <c r="AF1139" s="1">
        <v>3.2340813238360022E-2</v>
      </c>
      <c r="AH1139">
        <v>1138</v>
      </c>
      <c r="AI1139">
        <v>4955.0563591025566</v>
      </c>
      <c r="AK1139">
        <v>1138</v>
      </c>
      <c r="AL1139">
        <v>0.10429889525798805</v>
      </c>
      <c r="AN1139">
        <v>1138</v>
      </c>
      <c r="AO1139">
        <v>0.34405801263321695</v>
      </c>
    </row>
    <row r="1140" spans="31:41" x14ac:dyDescent="0.25">
      <c r="AE1140">
        <v>1139</v>
      </c>
      <c r="AF1140" s="1">
        <v>3.5688104637352058E-2</v>
      </c>
      <c r="AH1140">
        <v>1139</v>
      </c>
      <c r="AI1140">
        <v>18041.562838173395</v>
      </c>
      <c r="AK1140">
        <v>1139</v>
      </c>
      <c r="AL1140">
        <v>0.24803012483863812</v>
      </c>
      <c r="AN1140">
        <v>1139</v>
      </c>
      <c r="AO1140">
        <v>0.3977403622940916</v>
      </c>
    </row>
    <row r="1141" spans="31:41" x14ac:dyDescent="0.25">
      <c r="AE1141">
        <v>1140</v>
      </c>
      <c r="AF1141" s="1">
        <v>3.3255486064126982E-2</v>
      </c>
      <c r="AH1141">
        <v>1140</v>
      </c>
      <c r="AI1141">
        <v>4639.1633800498203</v>
      </c>
      <c r="AK1141">
        <v>1140</v>
      </c>
      <c r="AL1141">
        <v>0.32049980953673185</v>
      </c>
      <c r="AN1141">
        <v>1140</v>
      </c>
      <c r="AO1141">
        <v>0.40682974350958634</v>
      </c>
    </row>
    <row r="1142" spans="31:41" x14ac:dyDescent="0.25">
      <c r="AE1142">
        <v>1141</v>
      </c>
      <c r="AF1142" s="1">
        <v>2.6925987077803804E-2</v>
      </c>
      <c r="AH1142">
        <v>1141</v>
      </c>
      <c r="AI1142">
        <v>721.35526690074084</v>
      </c>
      <c r="AK1142">
        <v>1141</v>
      </c>
      <c r="AL1142">
        <v>0.14835388092880972</v>
      </c>
      <c r="AN1142">
        <v>1141</v>
      </c>
      <c r="AO1142">
        <v>0.37557113155849831</v>
      </c>
    </row>
    <row r="1143" spans="31:41" x14ac:dyDescent="0.25">
      <c r="AE1143">
        <v>1142</v>
      </c>
      <c r="AF1143" s="1">
        <v>2.8774444374802588E-2</v>
      </c>
      <c r="AH1143">
        <v>1142</v>
      </c>
      <c r="AI1143">
        <v>2858.7459631204101</v>
      </c>
      <c r="AK1143">
        <v>1142</v>
      </c>
      <c r="AL1143">
        <v>0.2519437116576278</v>
      </c>
      <c r="AN1143">
        <v>1142</v>
      </c>
      <c r="AO1143">
        <v>0.45193784225942812</v>
      </c>
    </row>
    <row r="1144" spans="31:41" x14ac:dyDescent="0.25">
      <c r="AE1144">
        <v>1143</v>
      </c>
      <c r="AF1144" s="1">
        <v>3.3166659271154364E-2</v>
      </c>
      <c r="AH1144">
        <v>1143</v>
      </c>
      <c r="AI1144">
        <v>6784.8133203354173</v>
      </c>
      <c r="AK1144">
        <v>1143</v>
      </c>
      <c r="AL1144">
        <v>0.18048191728373483</v>
      </c>
      <c r="AN1144">
        <v>1143</v>
      </c>
      <c r="AO1144">
        <v>0.37329581956387337</v>
      </c>
    </row>
    <row r="1145" spans="31:41" x14ac:dyDescent="0.25">
      <c r="AE1145">
        <v>1144</v>
      </c>
      <c r="AF1145" s="1">
        <v>2.9912601935850436E-2</v>
      </c>
      <c r="AH1145">
        <v>1144</v>
      </c>
      <c r="AI1145">
        <v>196.6335752339613</v>
      </c>
      <c r="AK1145">
        <v>1144</v>
      </c>
      <c r="AL1145">
        <v>0.31074144509317331</v>
      </c>
      <c r="AN1145">
        <v>1144</v>
      </c>
      <c r="AO1145">
        <v>0.33368223516775447</v>
      </c>
    </row>
    <row r="1146" spans="31:41" x14ac:dyDescent="0.25">
      <c r="AE1146">
        <v>1145</v>
      </c>
      <c r="AF1146" s="1">
        <v>3.384635071620079E-2</v>
      </c>
      <c r="AH1146">
        <v>1145</v>
      </c>
      <c r="AI1146">
        <v>4328.273872709522</v>
      </c>
      <c r="AK1146">
        <v>1145</v>
      </c>
      <c r="AL1146">
        <v>0.1631333842718605</v>
      </c>
      <c r="AN1146">
        <v>1145</v>
      </c>
      <c r="AO1146">
        <v>0.42760834883198262</v>
      </c>
    </row>
    <row r="1147" spans="31:41" x14ac:dyDescent="0.25">
      <c r="AE1147">
        <v>1146</v>
      </c>
      <c r="AF1147" s="1">
        <v>3.16335099124323E-2</v>
      </c>
      <c r="AH1147">
        <v>1146</v>
      </c>
      <c r="AI1147">
        <v>4201.6092221976587</v>
      </c>
      <c r="AK1147">
        <v>1146</v>
      </c>
      <c r="AL1147">
        <v>0.21306902946546755</v>
      </c>
      <c r="AN1147">
        <v>1146</v>
      </c>
      <c r="AO1147">
        <v>0.4292573289738803</v>
      </c>
    </row>
    <row r="1148" spans="31:41" x14ac:dyDescent="0.25">
      <c r="AE1148">
        <v>1147</v>
      </c>
      <c r="AF1148" s="1">
        <v>3.2981301033540245E-2</v>
      </c>
      <c r="AH1148">
        <v>1147</v>
      </c>
      <c r="AI1148">
        <v>2263.6977695477599</v>
      </c>
      <c r="AK1148">
        <v>1147</v>
      </c>
      <c r="AL1148">
        <v>0.2179104286240483</v>
      </c>
      <c r="AN1148">
        <v>1147</v>
      </c>
      <c r="AO1148">
        <v>0.3869704257164393</v>
      </c>
    </row>
    <row r="1149" spans="31:41" x14ac:dyDescent="0.25">
      <c r="AE1149">
        <v>1148</v>
      </c>
      <c r="AF1149" s="1">
        <v>3.099399470280928E-2</v>
      </c>
      <c r="AH1149">
        <v>1148</v>
      </c>
      <c r="AI1149">
        <v>4508.3146207344716</v>
      </c>
      <c r="AK1149">
        <v>1148</v>
      </c>
      <c r="AL1149">
        <v>0.12802847182320523</v>
      </c>
      <c r="AN1149">
        <v>1148</v>
      </c>
      <c r="AO1149">
        <v>0.50768482544044313</v>
      </c>
    </row>
    <row r="1150" spans="31:41" x14ac:dyDescent="0.25">
      <c r="AE1150">
        <v>1149</v>
      </c>
      <c r="AF1150" s="1">
        <v>3.0096633467799228E-2</v>
      </c>
      <c r="AH1150">
        <v>1149</v>
      </c>
      <c r="AI1150">
        <v>17284.031184526826</v>
      </c>
      <c r="AK1150">
        <v>1149</v>
      </c>
      <c r="AL1150">
        <v>0.19250417448820056</v>
      </c>
      <c r="AN1150">
        <v>1149</v>
      </c>
      <c r="AO1150">
        <v>0.37886738261340935</v>
      </c>
    </row>
    <row r="1151" spans="31:41" x14ac:dyDescent="0.25">
      <c r="AE1151">
        <v>1150</v>
      </c>
      <c r="AF1151" s="1">
        <v>2.9867127964620099E-2</v>
      </c>
      <c r="AH1151">
        <v>1150</v>
      </c>
      <c r="AI1151">
        <v>6009.3781141428981</v>
      </c>
      <c r="AK1151">
        <v>1150</v>
      </c>
      <c r="AL1151">
        <v>0.18378570216405582</v>
      </c>
      <c r="AN1151">
        <v>1150</v>
      </c>
      <c r="AO1151">
        <v>0.41958673708606281</v>
      </c>
    </row>
    <row r="1152" spans="31:41" x14ac:dyDescent="0.25">
      <c r="AE1152">
        <v>1151</v>
      </c>
      <c r="AF1152" s="1">
        <v>3.2610786461056307E-2</v>
      </c>
      <c r="AH1152">
        <v>1151</v>
      </c>
      <c r="AI1152">
        <v>256.63972711914465</v>
      </c>
      <c r="AK1152">
        <v>1151</v>
      </c>
      <c r="AL1152">
        <v>0.1390532852876781</v>
      </c>
      <c r="AN1152">
        <v>1151</v>
      </c>
      <c r="AO1152">
        <v>0.334617627118449</v>
      </c>
    </row>
    <row r="1153" spans="31:41" x14ac:dyDescent="0.25">
      <c r="AE1153">
        <v>1152</v>
      </c>
      <c r="AF1153" s="1">
        <v>3.5910002364305749E-2</v>
      </c>
      <c r="AH1153">
        <v>1152</v>
      </c>
      <c r="AI1153">
        <v>894.29318603881575</v>
      </c>
      <c r="AK1153">
        <v>1152</v>
      </c>
      <c r="AL1153">
        <v>0.15914294085968661</v>
      </c>
      <c r="AN1153">
        <v>1152</v>
      </c>
      <c r="AO1153">
        <v>0.3394440037574209</v>
      </c>
    </row>
    <row r="1154" spans="31:41" x14ac:dyDescent="0.25">
      <c r="AE1154">
        <v>1153</v>
      </c>
      <c r="AF1154" s="1">
        <v>2.6332170662814791E-2</v>
      </c>
      <c r="AH1154">
        <v>1153</v>
      </c>
      <c r="AI1154">
        <v>20944.492725718446</v>
      </c>
      <c r="AK1154">
        <v>1153</v>
      </c>
      <c r="AL1154">
        <v>0.19361940335519198</v>
      </c>
      <c r="AN1154">
        <v>1153</v>
      </c>
      <c r="AO1154">
        <v>0.29538808993773408</v>
      </c>
    </row>
    <row r="1155" spans="31:41" x14ac:dyDescent="0.25">
      <c r="AE1155">
        <v>1154</v>
      </c>
      <c r="AF1155" s="1">
        <v>3.092290853883628E-2</v>
      </c>
      <c r="AH1155">
        <v>1154</v>
      </c>
      <c r="AI1155">
        <v>12813.762999344464</v>
      </c>
      <c r="AK1155">
        <v>1154</v>
      </c>
      <c r="AL1155">
        <v>0.26143107287827128</v>
      </c>
      <c r="AN1155">
        <v>1154</v>
      </c>
      <c r="AO1155">
        <v>0.46628789353329514</v>
      </c>
    </row>
    <row r="1156" spans="31:41" x14ac:dyDescent="0.25">
      <c r="AE1156">
        <v>1155</v>
      </c>
      <c r="AF1156" s="1">
        <v>2.4483320631550898E-2</v>
      </c>
      <c r="AH1156">
        <v>1155</v>
      </c>
      <c r="AI1156">
        <v>949.58665041625557</v>
      </c>
      <c r="AK1156">
        <v>1155</v>
      </c>
      <c r="AL1156">
        <v>0.27025503050814464</v>
      </c>
      <c r="AN1156">
        <v>1155</v>
      </c>
      <c r="AO1156">
        <v>0.43341311075720579</v>
      </c>
    </row>
    <row r="1157" spans="31:41" x14ac:dyDescent="0.25">
      <c r="AE1157">
        <v>1156</v>
      </c>
      <c r="AF1157" s="1">
        <v>3.136046322756636E-2</v>
      </c>
      <c r="AH1157">
        <v>1156</v>
      </c>
      <c r="AI1157">
        <v>33903.611874136863</v>
      </c>
      <c r="AK1157">
        <v>1156</v>
      </c>
      <c r="AL1157">
        <v>0.12646007204756682</v>
      </c>
      <c r="AN1157">
        <v>1156</v>
      </c>
      <c r="AO1157">
        <v>0.4488731113015576</v>
      </c>
    </row>
    <row r="1158" spans="31:41" x14ac:dyDescent="0.25">
      <c r="AE1158">
        <v>1157</v>
      </c>
      <c r="AF1158" s="1">
        <v>2.8560216102535785E-2</v>
      </c>
      <c r="AH1158">
        <v>1157</v>
      </c>
      <c r="AI1158">
        <v>1381.5953894150075</v>
      </c>
      <c r="AK1158">
        <v>1157</v>
      </c>
      <c r="AL1158">
        <v>0.16965830501055112</v>
      </c>
      <c r="AN1158">
        <v>1157</v>
      </c>
      <c r="AO1158">
        <v>0.37260984598622893</v>
      </c>
    </row>
    <row r="1159" spans="31:41" x14ac:dyDescent="0.25">
      <c r="AE1159">
        <v>1158</v>
      </c>
      <c r="AF1159" s="1">
        <v>2.7873853136601623E-2</v>
      </c>
      <c r="AH1159">
        <v>1158</v>
      </c>
      <c r="AI1159">
        <v>5132.130217515115</v>
      </c>
      <c r="AK1159">
        <v>1158</v>
      </c>
      <c r="AL1159">
        <v>0.14850088555464233</v>
      </c>
      <c r="AN1159">
        <v>1158</v>
      </c>
      <c r="AO1159">
        <v>0.39877416054084991</v>
      </c>
    </row>
    <row r="1160" spans="31:41" x14ac:dyDescent="0.25">
      <c r="AE1160">
        <v>1159</v>
      </c>
      <c r="AF1160" s="1">
        <v>2.513418682979407E-2</v>
      </c>
      <c r="AH1160">
        <v>1159</v>
      </c>
      <c r="AI1160">
        <v>2069.4430015672219</v>
      </c>
      <c r="AK1160">
        <v>1159</v>
      </c>
      <c r="AL1160">
        <v>0.18711030699562248</v>
      </c>
      <c r="AN1160">
        <v>1159</v>
      </c>
      <c r="AO1160">
        <v>0.34716642224478622</v>
      </c>
    </row>
    <row r="1161" spans="31:41" x14ac:dyDescent="0.25">
      <c r="AE1161">
        <v>1160</v>
      </c>
      <c r="AF1161" s="1">
        <v>3.1678071046515877E-2</v>
      </c>
      <c r="AH1161">
        <v>1160</v>
      </c>
      <c r="AI1161">
        <v>1611.6688541130727</v>
      </c>
      <c r="AK1161">
        <v>1160</v>
      </c>
      <c r="AL1161">
        <v>0.14749832545324185</v>
      </c>
      <c r="AN1161">
        <v>1160</v>
      </c>
      <c r="AO1161">
        <v>0.4346113495806016</v>
      </c>
    </row>
    <row r="1162" spans="31:41" x14ac:dyDescent="0.25">
      <c r="AE1162">
        <v>1161</v>
      </c>
      <c r="AF1162" s="1">
        <v>3.5093645403093232E-2</v>
      </c>
      <c r="AH1162">
        <v>1161</v>
      </c>
      <c r="AI1162">
        <v>8077.8152575624417</v>
      </c>
      <c r="AK1162">
        <v>1161</v>
      </c>
      <c r="AL1162">
        <v>0.18835579161658716</v>
      </c>
      <c r="AN1162">
        <v>1161</v>
      </c>
      <c r="AO1162">
        <v>0.45970963604203496</v>
      </c>
    </row>
    <row r="1163" spans="31:41" x14ac:dyDescent="0.25">
      <c r="AE1163">
        <v>1162</v>
      </c>
      <c r="AF1163" s="1">
        <v>3.3359035900007994E-2</v>
      </c>
      <c r="AH1163">
        <v>1162</v>
      </c>
      <c r="AI1163">
        <v>4325.3656517646659</v>
      </c>
      <c r="AK1163">
        <v>1162</v>
      </c>
      <c r="AL1163">
        <v>0.16573738928192613</v>
      </c>
      <c r="AN1163">
        <v>1162</v>
      </c>
      <c r="AO1163">
        <v>0.50298169776769619</v>
      </c>
    </row>
    <row r="1164" spans="31:41" x14ac:dyDescent="0.25">
      <c r="AE1164">
        <v>1163</v>
      </c>
      <c r="AF1164" s="1">
        <v>3.3824899426252442E-2</v>
      </c>
      <c r="AH1164">
        <v>1163</v>
      </c>
      <c r="AI1164">
        <v>11589.917671534193</v>
      </c>
      <c r="AK1164">
        <v>1163</v>
      </c>
      <c r="AL1164">
        <v>0.21194538706444602</v>
      </c>
      <c r="AN1164">
        <v>1163</v>
      </c>
      <c r="AO1164">
        <v>0.37883531374535845</v>
      </c>
    </row>
    <row r="1165" spans="31:41" x14ac:dyDescent="0.25">
      <c r="AE1165">
        <v>1164</v>
      </c>
      <c r="AF1165" s="1">
        <v>2.5220186510724663E-2</v>
      </c>
      <c r="AH1165">
        <v>1164</v>
      </c>
      <c r="AI1165">
        <v>3141.2126385766942</v>
      </c>
      <c r="AK1165">
        <v>1164</v>
      </c>
      <c r="AL1165">
        <v>0.24431669811517276</v>
      </c>
      <c r="AN1165">
        <v>1164</v>
      </c>
      <c r="AO1165">
        <v>0.42607396875283432</v>
      </c>
    </row>
    <row r="1166" spans="31:41" x14ac:dyDescent="0.25">
      <c r="AE1166">
        <v>1165</v>
      </c>
      <c r="AF1166" s="1">
        <v>3.2135242759427252E-2</v>
      </c>
      <c r="AH1166">
        <v>1165</v>
      </c>
      <c r="AI1166">
        <v>1079.9244379013553</v>
      </c>
      <c r="AK1166">
        <v>1165</v>
      </c>
      <c r="AL1166">
        <v>0.21707577995396771</v>
      </c>
      <c r="AN1166">
        <v>1165</v>
      </c>
      <c r="AO1166">
        <v>0.50033828829570726</v>
      </c>
    </row>
    <row r="1167" spans="31:41" x14ac:dyDescent="0.25">
      <c r="AE1167">
        <v>1166</v>
      </c>
      <c r="AF1167" s="1">
        <v>3.3672759480875003E-2</v>
      </c>
      <c r="AH1167">
        <v>1166</v>
      </c>
      <c r="AI1167">
        <v>91035.597616591374</v>
      </c>
      <c r="AK1167">
        <v>1166</v>
      </c>
      <c r="AL1167">
        <v>0.1981554293224615</v>
      </c>
      <c r="AN1167">
        <v>1166</v>
      </c>
      <c r="AO1167">
        <v>0.34977307372331584</v>
      </c>
    </row>
    <row r="1168" spans="31:41" x14ac:dyDescent="0.25">
      <c r="AE1168">
        <v>1167</v>
      </c>
      <c r="AF1168" s="1">
        <v>2.4900266342654964E-2</v>
      </c>
      <c r="AH1168">
        <v>1167</v>
      </c>
      <c r="AI1168">
        <v>20407.128514776839</v>
      </c>
      <c r="AK1168">
        <v>1167</v>
      </c>
      <c r="AL1168">
        <v>0.18901728315739219</v>
      </c>
      <c r="AN1168">
        <v>1167</v>
      </c>
      <c r="AO1168">
        <v>0.4158409051641116</v>
      </c>
    </row>
    <row r="1169" spans="31:41" x14ac:dyDescent="0.25">
      <c r="AE1169">
        <v>1168</v>
      </c>
      <c r="AF1169" s="1">
        <v>3.5238316368534139E-2</v>
      </c>
      <c r="AH1169">
        <v>1168</v>
      </c>
      <c r="AI1169">
        <v>2417.348029187383</v>
      </c>
      <c r="AK1169">
        <v>1168</v>
      </c>
      <c r="AL1169">
        <v>0.15636836866476758</v>
      </c>
      <c r="AN1169">
        <v>1168</v>
      </c>
      <c r="AO1169">
        <v>0.41832034891859027</v>
      </c>
    </row>
    <row r="1170" spans="31:41" x14ac:dyDescent="0.25">
      <c r="AE1170">
        <v>1169</v>
      </c>
      <c r="AF1170" s="1">
        <v>2.7004692361333182E-2</v>
      </c>
      <c r="AH1170">
        <v>1169</v>
      </c>
      <c r="AI1170">
        <v>12493.339248149097</v>
      </c>
      <c r="AK1170">
        <v>1169</v>
      </c>
      <c r="AL1170">
        <v>0.23002283732724577</v>
      </c>
      <c r="AN1170">
        <v>1169</v>
      </c>
      <c r="AO1170">
        <v>0.38750888767352237</v>
      </c>
    </row>
    <row r="1171" spans="31:41" x14ac:dyDescent="0.25">
      <c r="AE1171">
        <v>1170</v>
      </c>
      <c r="AF1171" s="1">
        <v>3.0598985554510572E-2</v>
      </c>
      <c r="AH1171">
        <v>1170</v>
      </c>
      <c r="AI1171">
        <v>7726.8639360779443</v>
      </c>
      <c r="AK1171">
        <v>1170</v>
      </c>
      <c r="AL1171">
        <v>0.22596607089021759</v>
      </c>
      <c r="AN1171">
        <v>1170</v>
      </c>
      <c r="AO1171">
        <v>0.36416606740103152</v>
      </c>
    </row>
    <row r="1172" spans="31:41" x14ac:dyDescent="0.25">
      <c r="AE1172">
        <v>1171</v>
      </c>
      <c r="AF1172" s="1">
        <v>3.2684705439397943E-2</v>
      </c>
      <c r="AH1172">
        <v>1171</v>
      </c>
      <c r="AI1172">
        <v>18774.092758181607</v>
      </c>
      <c r="AK1172">
        <v>1171</v>
      </c>
      <c r="AL1172">
        <v>0.15744144352215361</v>
      </c>
      <c r="AN1172">
        <v>1171</v>
      </c>
      <c r="AO1172">
        <v>0.4163652678823157</v>
      </c>
    </row>
    <row r="1173" spans="31:41" x14ac:dyDescent="0.25">
      <c r="AE1173">
        <v>1172</v>
      </c>
      <c r="AF1173" s="1">
        <v>2.5267629013576709E-2</v>
      </c>
      <c r="AH1173">
        <v>1172</v>
      </c>
      <c r="AI1173">
        <v>2172.6206415249553</v>
      </c>
      <c r="AK1173">
        <v>1172</v>
      </c>
      <c r="AL1173">
        <v>7.7313688672774536E-2</v>
      </c>
      <c r="AN1173">
        <v>1172</v>
      </c>
      <c r="AO1173">
        <v>0.36059729054415701</v>
      </c>
    </row>
    <row r="1174" spans="31:41" x14ac:dyDescent="0.25">
      <c r="AE1174">
        <v>1173</v>
      </c>
      <c r="AF1174" s="1">
        <v>2.9661954997383555E-2</v>
      </c>
      <c r="AH1174">
        <v>1173</v>
      </c>
      <c r="AI1174">
        <v>4100.7855834980373</v>
      </c>
      <c r="AK1174">
        <v>1173</v>
      </c>
      <c r="AL1174">
        <v>0.21950743720121935</v>
      </c>
      <c r="AN1174">
        <v>1173</v>
      </c>
      <c r="AO1174">
        <v>0.45090727883383647</v>
      </c>
    </row>
    <row r="1175" spans="31:41" x14ac:dyDescent="0.25">
      <c r="AE1175">
        <v>1174</v>
      </c>
      <c r="AF1175" s="1">
        <v>3.361344633797736E-2</v>
      </c>
      <c r="AH1175">
        <v>1174</v>
      </c>
      <c r="AI1175">
        <v>863.26709062665645</v>
      </c>
      <c r="AK1175">
        <v>1174</v>
      </c>
      <c r="AL1175">
        <v>0.21260082580067205</v>
      </c>
      <c r="AN1175">
        <v>1174</v>
      </c>
      <c r="AO1175">
        <v>0.38283116276045492</v>
      </c>
    </row>
    <row r="1176" spans="31:41" x14ac:dyDescent="0.25">
      <c r="AE1176">
        <v>1175</v>
      </c>
      <c r="AF1176" s="1">
        <v>2.747870021167409E-2</v>
      </c>
      <c r="AH1176">
        <v>1175</v>
      </c>
      <c r="AI1176">
        <v>10398.637970321519</v>
      </c>
      <c r="AK1176">
        <v>1175</v>
      </c>
      <c r="AL1176">
        <v>0.26680345983019371</v>
      </c>
      <c r="AN1176">
        <v>1175</v>
      </c>
      <c r="AO1176">
        <v>0.45272513500093214</v>
      </c>
    </row>
    <row r="1177" spans="31:41" x14ac:dyDescent="0.25">
      <c r="AE1177">
        <v>1176</v>
      </c>
      <c r="AF1177" s="1">
        <v>3.0148975388414323E-2</v>
      </c>
      <c r="AH1177">
        <v>1176</v>
      </c>
      <c r="AI1177">
        <v>2118.0934660066164</v>
      </c>
      <c r="AK1177">
        <v>1176</v>
      </c>
      <c r="AL1177">
        <v>0.27131542785161766</v>
      </c>
      <c r="AN1177">
        <v>1176</v>
      </c>
      <c r="AO1177">
        <v>0.4810880819435881</v>
      </c>
    </row>
    <row r="1178" spans="31:41" x14ac:dyDescent="0.25">
      <c r="AE1178">
        <v>1177</v>
      </c>
      <c r="AF1178" s="1">
        <v>3.419422360565072E-2</v>
      </c>
      <c r="AH1178">
        <v>1177</v>
      </c>
      <c r="AI1178">
        <v>3971.8414710992924</v>
      </c>
      <c r="AK1178">
        <v>1177</v>
      </c>
      <c r="AL1178">
        <v>0.28969297178597431</v>
      </c>
      <c r="AN1178">
        <v>1177</v>
      </c>
      <c r="AO1178">
        <v>0.36902413699630499</v>
      </c>
    </row>
    <row r="1179" spans="31:41" x14ac:dyDescent="0.25">
      <c r="AE1179">
        <v>1178</v>
      </c>
      <c r="AF1179" s="1">
        <v>2.8880296437316932E-2</v>
      </c>
      <c r="AH1179">
        <v>1178</v>
      </c>
      <c r="AI1179">
        <v>5823.0755971768331</v>
      </c>
      <c r="AK1179">
        <v>1178</v>
      </c>
      <c r="AL1179">
        <v>0.14073395782186954</v>
      </c>
      <c r="AN1179">
        <v>1178</v>
      </c>
      <c r="AO1179">
        <v>0.34759290249065627</v>
      </c>
    </row>
    <row r="1180" spans="31:41" x14ac:dyDescent="0.25">
      <c r="AE1180">
        <v>1179</v>
      </c>
      <c r="AF1180" s="1">
        <v>3.0971662335327554E-2</v>
      </c>
      <c r="AH1180">
        <v>1179</v>
      </c>
      <c r="AI1180">
        <v>6553.7565087192952</v>
      </c>
      <c r="AK1180">
        <v>1179</v>
      </c>
      <c r="AL1180">
        <v>0.15880830692010078</v>
      </c>
      <c r="AN1180">
        <v>1179</v>
      </c>
      <c r="AO1180">
        <v>0.40871376996109376</v>
      </c>
    </row>
    <row r="1181" spans="31:41" x14ac:dyDescent="0.25">
      <c r="AE1181">
        <v>1180</v>
      </c>
      <c r="AF1181" s="1">
        <v>3.4137493252912821E-2</v>
      </c>
      <c r="AH1181">
        <v>1180</v>
      </c>
      <c r="AI1181">
        <v>19654.527861609335</v>
      </c>
      <c r="AK1181">
        <v>1180</v>
      </c>
      <c r="AL1181">
        <v>0.20356078431310146</v>
      </c>
      <c r="AN1181">
        <v>1180</v>
      </c>
      <c r="AO1181">
        <v>0.4522568345380743</v>
      </c>
    </row>
    <row r="1182" spans="31:41" x14ac:dyDescent="0.25">
      <c r="AE1182">
        <v>1181</v>
      </c>
      <c r="AF1182" s="1">
        <v>2.7857862412685286E-2</v>
      </c>
      <c r="AH1182">
        <v>1181</v>
      </c>
      <c r="AI1182">
        <v>4699.6205115100256</v>
      </c>
      <c r="AK1182">
        <v>1181</v>
      </c>
      <c r="AL1182">
        <v>0.23187091943936389</v>
      </c>
      <c r="AN1182">
        <v>1181</v>
      </c>
      <c r="AO1182">
        <v>0.35401054443522345</v>
      </c>
    </row>
    <row r="1183" spans="31:41" x14ac:dyDescent="0.25">
      <c r="AE1183">
        <v>1182</v>
      </c>
      <c r="AF1183" s="1">
        <v>2.5182427108305427E-2</v>
      </c>
      <c r="AH1183">
        <v>1182</v>
      </c>
      <c r="AI1183">
        <v>1720.9622397508208</v>
      </c>
      <c r="AK1183">
        <v>1182</v>
      </c>
      <c r="AL1183">
        <v>0.20414879832627347</v>
      </c>
      <c r="AN1183">
        <v>1182</v>
      </c>
      <c r="AO1183">
        <v>0.40342490145460635</v>
      </c>
    </row>
    <row r="1184" spans="31:41" x14ac:dyDescent="0.25">
      <c r="AE1184">
        <v>1183</v>
      </c>
      <c r="AF1184" s="1">
        <v>3.055470915614289E-2</v>
      </c>
      <c r="AH1184">
        <v>1183</v>
      </c>
      <c r="AI1184">
        <v>4174.233856046676</v>
      </c>
      <c r="AK1184">
        <v>1183</v>
      </c>
      <c r="AL1184">
        <v>9.0984418826864547E-2</v>
      </c>
      <c r="AN1184">
        <v>1183</v>
      </c>
      <c r="AO1184">
        <v>0.45058948423136413</v>
      </c>
    </row>
    <row r="1185" spans="31:41" x14ac:dyDescent="0.25">
      <c r="AE1185">
        <v>1184</v>
      </c>
      <c r="AF1185" s="1">
        <v>3.0229320037331808E-2</v>
      </c>
      <c r="AH1185">
        <v>1184</v>
      </c>
      <c r="AI1185">
        <v>20443.953286705055</v>
      </c>
      <c r="AK1185">
        <v>1184</v>
      </c>
      <c r="AL1185">
        <v>0.21027360209677276</v>
      </c>
      <c r="AN1185">
        <v>1184</v>
      </c>
      <c r="AO1185">
        <v>0.34637927432412841</v>
      </c>
    </row>
    <row r="1186" spans="31:41" x14ac:dyDescent="0.25">
      <c r="AE1186">
        <v>1185</v>
      </c>
      <c r="AF1186" s="1">
        <v>3.193816272010519E-2</v>
      </c>
      <c r="AH1186">
        <v>1185</v>
      </c>
      <c r="AI1186">
        <v>1338.8588728729312</v>
      </c>
      <c r="AK1186">
        <v>1185</v>
      </c>
      <c r="AL1186">
        <v>0.22907126398987457</v>
      </c>
      <c r="AN1186">
        <v>1185</v>
      </c>
      <c r="AO1186">
        <v>0.35195122357473552</v>
      </c>
    </row>
    <row r="1187" spans="31:41" x14ac:dyDescent="0.25">
      <c r="AE1187">
        <v>1186</v>
      </c>
      <c r="AF1187" s="1">
        <v>3.3061725295441047E-2</v>
      </c>
      <c r="AH1187">
        <v>1186</v>
      </c>
      <c r="AI1187">
        <v>2847.8578865649138</v>
      </c>
      <c r="AK1187">
        <v>1186</v>
      </c>
      <c r="AL1187">
        <v>0.20296811269269774</v>
      </c>
      <c r="AN1187">
        <v>1186</v>
      </c>
      <c r="AO1187">
        <v>0.3696716766285178</v>
      </c>
    </row>
    <row r="1188" spans="31:41" x14ac:dyDescent="0.25">
      <c r="AE1188">
        <v>1187</v>
      </c>
      <c r="AF1188" s="1">
        <v>2.8491178556856678E-2</v>
      </c>
      <c r="AH1188">
        <v>1187</v>
      </c>
      <c r="AI1188">
        <v>1926.7829870977318</v>
      </c>
      <c r="AK1188">
        <v>1187</v>
      </c>
      <c r="AL1188">
        <v>0.19402253053887411</v>
      </c>
      <c r="AN1188">
        <v>1187</v>
      </c>
      <c r="AO1188">
        <v>0.38528406160963691</v>
      </c>
    </row>
    <row r="1189" spans="31:41" x14ac:dyDescent="0.25">
      <c r="AE1189">
        <v>1188</v>
      </c>
      <c r="AF1189" s="1">
        <v>3.1135285206569385E-2</v>
      </c>
      <c r="AH1189">
        <v>1188</v>
      </c>
      <c r="AI1189">
        <v>1331.7216717389506</v>
      </c>
      <c r="AK1189">
        <v>1188</v>
      </c>
      <c r="AL1189">
        <v>0.15993257450759571</v>
      </c>
      <c r="AN1189">
        <v>1188</v>
      </c>
      <c r="AO1189">
        <v>0.39457870812366053</v>
      </c>
    </row>
    <row r="1190" spans="31:41" x14ac:dyDescent="0.25">
      <c r="AE1190">
        <v>1189</v>
      </c>
      <c r="AF1190" s="1">
        <v>3.2011621521860434E-2</v>
      </c>
      <c r="AH1190">
        <v>1189</v>
      </c>
      <c r="AI1190">
        <v>1238.1065457496659</v>
      </c>
      <c r="AK1190">
        <v>1189</v>
      </c>
      <c r="AL1190">
        <v>0.22798848475390729</v>
      </c>
      <c r="AN1190">
        <v>1189</v>
      </c>
      <c r="AO1190">
        <v>0.34647676254841597</v>
      </c>
    </row>
    <row r="1191" spans="31:41" x14ac:dyDescent="0.25">
      <c r="AE1191">
        <v>1190</v>
      </c>
      <c r="AF1191" s="1">
        <v>3.0560992809236742E-2</v>
      </c>
      <c r="AH1191">
        <v>1190</v>
      </c>
      <c r="AI1191">
        <v>1305.0504465147733</v>
      </c>
      <c r="AK1191">
        <v>1190</v>
      </c>
      <c r="AL1191">
        <v>9.4343385153371206E-2</v>
      </c>
      <c r="AN1191">
        <v>1190</v>
      </c>
      <c r="AO1191">
        <v>0.44636433612605197</v>
      </c>
    </row>
    <row r="1192" spans="31:41" x14ac:dyDescent="0.25">
      <c r="AE1192">
        <v>1191</v>
      </c>
      <c r="AF1192" s="1">
        <v>3.3163066862664348E-2</v>
      </c>
      <c r="AH1192">
        <v>1191</v>
      </c>
      <c r="AI1192">
        <v>2014.6669350100146</v>
      </c>
      <c r="AK1192">
        <v>1191</v>
      </c>
      <c r="AL1192">
        <v>0.152929248476397</v>
      </c>
      <c r="AN1192">
        <v>1191</v>
      </c>
      <c r="AO1192">
        <v>0.45723969451800411</v>
      </c>
    </row>
    <row r="1193" spans="31:41" x14ac:dyDescent="0.25">
      <c r="AE1193">
        <v>1192</v>
      </c>
      <c r="AF1193" s="1">
        <v>2.8153010052737182E-2</v>
      </c>
      <c r="AH1193">
        <v>1192</v>
      </c>
      <c r="AI1193">
        <v>2391.093113286569</v>
      </c>
      <c r="AK1193">
        <v>1192</v>
      </c>
      <c r="AL1193">
        <v>0.12862791221370504</v>
      </c>
      <c r="AN1193">
        <v>1192</v>
      </c>
      <c r="AO1193">
        <v>0.43756130686640798</v>
      </c>
    </row>
    <row r="1194" spans="31:41" x14ac:dyDescent="0.25">
      <c r="AE1194">
        <v>1193</v>
      </c>
      <c r="AF1194" s="1">
        <v>3.0274968328182217E-2</v>
      </c>
      <c r="AH1194">
        <v>1193</v>
      </c>
      <c r="AI1194">
        <v>1301.8648661320494</v>
      </c>
      <c r="AK1194">
        <v>1193</v>
      </c>
      <c r="AL1194">
        <v>0.1867288140636334</v>
      </c>
      <c r="AN1194">
        <v>1193</v>
      </c>
      <c r="AO1194">
        <v>0.3416370127333126</v>
      </c>
    </row>
    <row r="1195" spans="31:41" x14ac:dyDescent="0.25">
      <c r="AE1195">
        <v>1194</v>
      </c>
      <c r="AF1195" s="1">
        <v>3.3619159769452622E-2</v>
      </c>
      <c r="AH1195">
        <v>1194</v>
      </c>
      <c r="AI1195">
        <v>2100.4346429371171</v>
      </c>
      <c r="AK1195">
        <v>1194</v>
      </c>
      <c r="AL1195">
        <v>0.26184627195761984</v>
      </c>
      <c r="AN1195">
        <v>1194</v>
      </c>
      <c r="AO1195">
        <v>0.50107491710197749</v>
      </c>
    </row>
    <row r="1196" spans="31:41" x14ac:dyDescent="0.25">
      <c r="AE1196">
        <v>1195</v>
      </c>
      <c r="AF1196" s="1">
        <v>3.2163839857407117E-2</v>
      </c>
      <c r="AH1196">
        <v>1195</v>
      </c>
      <c r="AI1196">
        <v>2697.0771204094499</v>
      </c>
      <c r="AK1196">
        <v>1195</v>
      </c>
      <c r="AL1196">
        <v>0.26388037585818958</v>
      </c>
      <c r="AN1196">
        <v>1195</v>
      </c>
      <c r="AO1196">
        <v>0.46827186237368329</v>
      </c>
    </row>
    <row r="1197" spans="31:41" x14ac:dyDescent="0.25">
      <c r="AE1197">
        <v>1196</v>
      </c>
      <c r="AF1197" s="1">
        <v>3.3261953386146681E-2</v>
      </c>
      <c r="AH1197">
        <v>1196</v>
      </c>
      <c r="AI1197">
        <v>2432.5573993239323</v>
      </c>
      <c r="AK1197">
        <v>1196</v>
      </c>
      <c r="AL1197">
        <v>0.23035425203816121</v>
      </c>
      <c r="AN1197">
        <v>1196</v>
      </c>
      <c r="AO1197">
        <v>0.37767820398683927</v>
      </c>
    </row>
    <row r="1198" spans="31:41" x14ac:dyDescent="0.25">
      <c r="AE1198">
        <v>1197</v>
      </c>
      <c r="AF1198" s="1">
        <v>3.6065141170743331E-2</v>
      </c>
      <c r="AH1198">
        <v>1197</v>
      </c>
      <c r="AI1198">
        <v>1813.7652659534901</v>
      </c>
      <c r="AK1198">
        <v>1197</v>
      </c>
      <c r="AL1198">
        <v>0.13728884559362109</v>
      </c>
      <c r="AN1198">
        <v>1197</v>
      </c>
      <c r="AO1198">
        <v>0.39821084124892603</v>
      </c>
    </row>
    <row r="1199" spans="31:41" x14ac:dyDescent="0.25">
      <c r="AE1199">
        <v>1198</v>
      </c>
      <c r="AF1199" s="1">
        <v>2.5805245971356028E-2</v>
      </c>
      <c r="AH1199">
        <v>1198</v>
      </c>
      <c r="AI1199">
        <v>798.61236697894947</v>
      </c>
      <c r="AK1199">
        <v>1198</v>
      </c>
      <c r="AL1199">
        <v>0.22142059818865625</v>
      </c>
      <c r="AN1199">
        <v>1198</v>
      </c>
      <c r="AO1199">
        <v>0.38609257109619549</v>
      </c>
    </row>
    <row r="1200" spans="31:41" x14ac:dyDescent="0.25">
      <c r="AE1200">
        <v>1199</v>
      </c>
      <c r="AF1200" s="1">
        <v>3.0998795525609912E-2</v>
      </c>
      <c r="AH1200">
        <v>1199</v>
      </c>
      <c r="AI1200">
        <v>679.3186467075642</v>
      </c>
      <c r="AK1200">
        <v>1199</v>
      </c>
      <c r="AL1200">
        <v>0.23033442247691549</v>
      </c>
      <c r="AN1200">
        <v>1199</v>
      </c>
      <c r="AO1200">
        <v>0.42159619941869048</v>
      </c>
    </row>
    <row r="1201" spans="31:41" x14ac:dyDescent="0.25">
      <c r="AE1201">
        <v>1200</v>
      </c>
      <c r="AF1201" s="1">
        <v>2.7603431641454623E-2</v>
      </c>
      <c r="AH1201">
        <v>1200</v>
      </c>
      <c r="AI1201">
        <v>6764.299158601154</v>
      </c>
      <c r="AK1201">
        <v>1200</v>
      </c>
      <c r="AL1201">
        <v>0.20040306915778477</v>
      </c>
      <c r="AN1201">
        <v>1200</v>
      </c>
      <c r="AO1201">
        <v>0.43418804297535951</v>
      </c>
    </row>
    <row r="1202" spans="31:41" x14ac:dyDescent="0.25">
      <c r="AE1202">
        <v>1201</v>
      </c>
      <c r="AF1202" s="1">
        <v>2.2749242026212757E-2</v>
      </c>
      <c r="AH1202">
        <v>1201</v>
      </c>
      <c r="AI1202">
        <v>6542.5834760126772</v>
      </c>
      <c r="AK1202">
        <v>1201</v>
      </c>
      <c r="AL1202">
        <v>0.17269147722821837</v>
      </c>
      <c r="AN1202">
        <v>1201</v>
      </c>
      <c r="AO1202">
        <v>0.29343491068049365</v>
      </c>
    </row>
    <row r="1203" spans="31:41" x14ac:dyDescent="0.25">
      <c r="AE1203">
        <v>1202</v>
      </c>
      <c r="AF1203" s="1">
        <v>3.0554488141266045E-2</v>
      </c>
      <c r="AH1203">
        <v>1202</v>
      </c>
      <c r="AI1203">
        <v>1177.1812524327227</v>
      </c>
      <c r="AK1203">
        <v>1202</v>
      </c>
      <c r="AL1203">
        <v>0.23807582019284235</v>
      </c>
      <c r="AN1203">
        <v>1202</v>
      </c>
      <c r="AO1203">
        <v>0.35508686352923252</v>
      </c>
    </row>
    <row r="1204" spans="31:41" x14ac:dyDescent="0.25">
      <c r="AE1204">
        <v>1203</v>
      </c>
      <c r="AF1204" s="1">
        <v>2.8899951870783536E-2</v>
      </c>
      <c r="AH1204">
        <v>1203</v>
      </c>
      <c r="AI1204">
        <v>5090.5112010722432</v>
      </c>
      <c r="AK1204">
        <v>1203</v>
      </c>
      <c r="AL1204">
        <v>0.20138294227878736</v>
      </c>
      <c r="AN1204">
        <v>1203</v>
      </c>
      <c r="AO1204">
        <v>0.35797638175180246</v>
      </c>
    </row>
    <row r="1205" spans="31:41" x14ac:dyDescent="0.25">
      <c r="AE1205">
        <v>1204</v>
      </c>
      <c r="AF1205" s="1">
        <v>3.058669194993846E-2</v>
      </c>
      <c r="AH1205">
        <v>1204</v>
      </c>
      <c r="AI1205">
        <v>2260.6956150680394</v>
      </c>
      <c r="AK1205">
        <v>1204</v>
      </c>
      <c r="AL1205">
        <v>9.3810137726405188E-2</v>
      </c>
      <c r="AN1205">
        <v>1204</v>
      </c>
      <c r="AO1205">
        <v>0.40702082447234533</v>
      </c>
    </row>
    <row r="1206" spans="31:41" x14ac:dyDescent="0.25">
      <c r="AE1206">
        <v>1205</v>
      </c>
      <c r="AF1206" s="1">
        <v>2.3772180003442722E-2</v>
      </c>
      <c r="AH1206">
        <v>1205</v>
      </c>
      <c r="AI1206">
        <v>1556.414849746933</v>
      </c>
      <c r="AK1206">
        <v>1205</v>
      </c>
      <c r="AL1206">
        <v>0.16962576826601339</v>
      </c>
      <c r="AN1206">
        <v>1205</v>
      </c>
      <c r="AO1206">
        <v>0.37049637622386689</v>
      </c>
    </row>
    <row r="1207" spans="31:41" x14ac:dyDescent="0.25">
      <c r="AE1207">
        <v>1206</v>
      </c>
      <c r="AF1207" s="1">
        <v>2.8342663905427834E-2</v>
      </c>
      <c r="AH1207">
        <v>1206</v>
      </c>
      <c r="AI1207">
        <v>4576.4923501933217</v>
      </c>
      <c r="AK1207">
        <v>1206</v>
      </c>
      <c r="AL1207">
        <v>0.18616933725545209</v>
      </c>
      <c r="AN1207">
        <v>1206</v>
      </c>
      <c r="AO1207">
        <v>0.39242811889163148</v>
      </c>
    </row>
    <row r="1208" spans="31:41" x14ac:dyDescent="0.25">
      <c r="AE1208">
        <v>1207</v>
      </c>
      <c r="AF1208" s="1">
        <v>3.0686549251254247E-2</v>
      </c>
      <c r="AH1208">
        <v>1207</v>
      </c>
      <c r="AI1208">
        <v>11510.622844351756</v>
      </c>
      <c r="AK1208">
        <v>1207</v>
      </c>
      <c r="AL1208">
        <v>0.18890897894794664</v>
      </c>
      <c r="AN1208">
        <v>1207</v>
      </c>
      <c r="AO1208">
        <v>0.32816763247851943</v>
      </c>
    </row>
    <row r="1209" spans="31:41" x14ac:dyDescent="0.25">
      <c r="AE1209">
        <v>1208</v>
      </c>
      <c r="AF1209" s="1">
        <v>3.2408795683569691E-2</v>
      </c>
      <c r="AH1209">
        <v>1208</v>
      </c>
      <c r="AI1209">
        <v>1362.6910360669067</v>
      </c>
      <c r="AK1209">
        <v>1208</v>
      </c>
      <c r="AL1209">
        <v>0.16587855175355168</v>
      </c>
      <c r="AN1209">
        <v>1208</v>
      </c>
      <c r="AO1209">
        <v>0.4590963471885206</v>
      </c>
    </row>
    <row r="1210" spans="31:41" x14ac:dyDescent="0.25">
      <c r="AE1210">
        <v>1209</v>
      </c>
      <c r="AF1210" s="1">
        <v>3.0795494215106745E-2</v>
      </c>
      <c r="AH1210">
        <v>1209</v>
      </c>
      <c r="AI1210">
        <v>12059.545512746214</v>
      </c>
      <c r="AK1210">
        <v>1209</v>
      </c>
      <c r="AL1210">
        <v>0.12229071249469574</v>
      </c>
      <c r="AN1210">
        <v>1209</v>
      </c>
      <c r="AO1210">
        <v>0.40153598611842173</v>
      </c>
    </row>
    <row r="1211" spans="31:41" x14ac:dyDescent="0.25">
      <c r="AE1211">
        <v>1210</v>
      </c>
      <c r="AF1211" s="1">
        <v>2.7568067134030816E-2</v>
      </c>
      <c r="AH1211">
        <v>1210</v>
      </c>
      <c r="AI1211">
        <v>105.26598393657784</v>
      </c>
      <c r="AK1211">
        <v>1210</v>
      </c>
      <c r="AL1211">
        <v>0.21717457095534309</v>
      </c>
      <c r="AN1211">
        <v>1210</v>
      </c>
      <c r="AO1211">
        <v>0.44726741737178627</v>
      </c>
    </row>
    <row r="1212" spans="31:41" x14ac:dyDescent="0.25">
      <c r="AE1212">
        <v>1211</v>
      </c>
      <c r="AF1212" s="1">
        <v>3.0295137050602161E-2</v>
      </c>
      <c r="AH1212">
        <v>1211</v>
      </c>
      <c r="AI1212">
        <v>9322.4367812784421</v>
      </c>
      <c r="AK1212">
        <v>1211</v>
      </c>
      <c r="AL1212">
        <v>0.23257947540061572</v>
      </c>
      <c r="AN1212">
        <v>1211</v>
      </c>
      <c r="AO1212">
        <v>0.42916882749927282</v>
      </c>
    </row>
    <row r="1213" spans="31:41" x14ac:dyDescent="0.25">
      <c r="AE1213">
        <v>1212</v>
      </c>
      <c r="AF1213" s="1">
        <v>2.6122598872606595E-2</v>
      </c>
      <c r="AH1213">
        <v>1212</v>
      </c>
      <c r="AI1213">
        <v>1455.5754864037849</v>
      </c>
      <c r="AK1213">
        <v>1212</v>
      </c>
      <c r="AL1213">
        <v>0.2924117420197469</v>
      </c>
      <c r="AN1213">
        <v>1212</v>
      </c>
      <c r="AO1213">
        <v>0.40260099028813512</v>
      </c>
    </row>
    <row r="1214" spans="31:41" x14ac:dyDescent="0.25">
      <c r="AE1214">
        <v>1213</v>
      </c>
      <c r="AF1214" s="1">
        <v>3.2199766081861814E-2</v>
      </c>
      <c r="AH1214">
        <v>1213</v>
      </c>
      <c r="AI1214">
        <v>11801.914703152244</v>
      </c>
      <c r="AK1214">
        <v>1213</v>
      </c>
      <c r="AL1214">
        <v>0.23630781846431773</v>
      </c>
      <c r="AN1214">
        <v>1213</v>
      </c>
      <c r="AO1214">
        <v>0.36052723428770972</v>
      </c>
    </row>
    <row r="1215" spans="31:41" x14ac:dyDescent="0.25">
      <c r="AE1215">
        <v>1214</v>
      </c>
      <c r="AF1215" s="1">
        <v>3.0860034395911562E-2</v>
      </c>
      <c r="AH1215">
        <v>1214</v>
      </c>
      <c r="AI1215">
        <v>711.13609143677968</v>
      </c>
      <c r="AK1215">
        <v>1214</v>
      </c>
      <c r="AL1215">
        <v>0.15382534459607394</v>
      </c>
      <c r="AN1215">
        <v>1214</v>
      </c>
      <c r="AO1215">
        <v>0.43527839918334232</v>
      </c>
    </row>
    <row r="1216" spans="31:41" x14ac:dyDescent="0.25">
      <c r="AE1216">
        <v>1215</v>
      </c>
      <c r="AF1216" s="1">
        <v>3.5000157386202213E-2</v>
      </c>
      <c r="AH1216">
        <v>1215</v>
      </c>
      <c r="AI1216">
        <v>4900.0500687984968</v>
      </c>
      <c r="AK1216">
        <v>1215</v>
      </c>
      <c r="AL1216">
        <v>0.15466963933590727</v>
      </c>
      <c r="AN1216">
        <v>1215</v>
      </c>
      <c r="AO1216">
        <v>0.40490454599431658</v>
      </c>
    </row>
    <row r="1217" spans="31:41" x14ac:dyDescent="0.25">
      <c r="AE1217">
        <v>1216</v>
      </c>
      <c r="AF1217" s="1">
        <v>3.0226169936953484E-2</v>
      </c>
      <c r="AH1217">
        <v>1216</v>
      </c>
      <c r="AI1217">
        <v>6158.6193862543169</v>
      </c>
      <c r="AK1217">
        <v>1216</v>
      </c>
      <c r="AL1217">
        <v>0.15497045225988135</v>
      </c>
      <c r="AN1217">
        <v>1216</v>
      </c>
      <c r="AO1217">
        <v>0.39147791737354981</v>
      </c>
    </row>
    <row r="1218" spans="31:41" x14ac:dyDescent="0.25">
      <c r="AE1218">
        <v>1217</v>
      </c>
      <c r="AF1218" s="1">
        <v>3.3842596377591905E-2</v>
      </c>
      <c r="AH1218">
        <v>1217</v>
      </c>
      <c r="AI1218">
        <v>8511.8109541425656</v>
      </c>
      <c r="AK1218">
        <v>1217</v>
      </c>
      <c r="AL1218">
        <v>0.20319917879965826</v>
      </c>
      <c r="AN1218">
        <v>1217</v>
      </c>
      <c r="AO1218">
        <v>0.37904886909353741</v>
      </c>
    </row>
    <row r="1219" spans="31:41" x14ac:dyDescent="0.25">
      <c r="AE1219">
        <v>1218</v>
      </c>
      <c r="AF1219" s="1">
        <v>3.0834364901821232E-2</v>
      </c>
      <c r="AH1219">
        <v>1218</v>
      </c>
      <c r="AI1219">
        <v>12247.868502280653</v>
      </c>
      <c r="AK1219">
        <v>1218</v>
      </c>
      <c r="AL1219">
        <v>0.19144050801716511</v>
      </c>
      <c r="AN1219">
        <v>1218</v>
      </c>
      <c r="AO1219">
        <v>0.40500619868991794</v>
      </c>
    </row>
    <row r="1220" spans="31:41" x14ac:dyDescent="0.25">
      <c r="AE1220">
        <v>1219</v>
      </c>
      <c r="AF1220" s="1">
        <v>3.4021637518763859E-2</v>
      </c>
      <c r="AH1220">
        <v>1219</v>
      </c>
      <c r="AI1220">
        <v>719.9861732463288</v>
      </c>
      <c r="AK1220">
        <v>1219</v>
      </c>
      <c r="AL1220">
        <v>8.2209311979105693E-2</v>
      </c>
      <c r="AN1220">
        <v>1219</v>
      </c>
      <c r="AO1220">
        <v>0.41890462675087053</v>
      </c>
    </row>
    <row r="1221" spans="31:41" x14ac:dyDescent="0.25">
      <c r="AE1221">
        <v>1220</v>
      </c>
      <c r="AF1221" s="1">
        <v>2.6549470108185202E-2</v>
      </c>
      <c r="AH1221">
        <v>1220</v>
      </c>
      <c r="AI1221">
        <v>21377.548452792988</v>
      </c>
      <c r="AK1221">
        <v>1220</v>
      </c>
      <c r="AL1221">
        <v>0.26178004067118149</v>
      </c>
      <c r="AN1221">
        <v>1220</v>
      </c>
      <c r="AO1221">
        <v>0.40788237622124646</v>
      </c>
    </row>
    <row r="1222" spans="31:41" x14ac:dyDescent="0.25">
      <c r="AE1222">
        <v>1221</v>
      </c>
      <c r="AF1222" s="1">
        <v>3.0855498914048596E-2</v>
      </c>
      <c r="AH1222">
        <v>1221</v>
      </c>
      <c r="AI1222">
        <v>232.18228261878244</v>
      </c>
      <c r="AK1222">
        <v>1221</v>
      </c>
      <c r="AL1222">
        <v>9.9296218258634439E-2</v>
      </c>
      <c r="AN1222">
        <v>1221</v>
      </c>
      <c r="AO1222">
        <v>0.35899729920331752</v>
      </c>
    </row>
    <row r="1223" spans="31:41" x14ac:dyDescent="0.25">
      <c r="AE1223">
        <v>1222</v>
      </c>
      <c r="AF1223" s="1">
        <v>3.0117773424992222E-2</v>
      </c>
      <c r="AH1223">
        <v>1222</v>
      </c>
      <c r="AI1223">
        <v>4197.7248044356647</v>
      </c>
      <c r="AK1223">
        <v>1222</v>
      </c>
      <c r="AL1223">
        <v>0.13583288956727829</v>
      </c>
      <c r="AN1223">
        <v>1222</v>
      </c>
      <c r="AO1223">
        <v>0.3678889331292306</v>
      </c>
    </row>
    <row r="1224" spans="31:41" x14ac:dyDescent="0.25">
      <c r="AE1224">
        <v>1223</v>
      </c>
      <c r="AF1224" s="1">
        <v>3.1021336453878501E-2</v>
      </c>
      <c r="AH1224">
        <v>1223</v>
      </c>
      <c r="AI1224">
        <v>19218.422432875486</v>
      </c>
      <c r="AK1224">
        <v>1223</v>
      </c>
      <c r="AL1224">
        <v>0.20083997880229842</v>
      </c>
      <c r="AN1224">
        <v>1223</v>
      </c>
      <c r="AO1224">
        <v>0.35163461038351129</v>
      </c>
    </row>
    <row r="1225" spans="31:41" x14ac:dyDescent="0.25">
      <c r="AE1225">
        <v>1224</v>
      </c>
      <c r="AF1225" s="1">
        <v>3.5305975114267474E-2</v>
      </c>
      <c r="AH1225">
        <v>1224</v>
      </c>
      <c r="AI1225">
        <v>7538.4527187565527</v>
      </c>
      <c r="AK1225">
        <v>1224</v>
      </c>
      <c r="AL1225">
        <v>0.20514774924138979</v>
      </c>
      <c r="AN1225">
        <v>1224</v>
      </c>
      <c r="AO1225">
        <v>0.34692743539101556</v>
      </c>
    </row>
    <row r="1226" spans="31:41" x14ac:dyDescent="0.25">
      <c r="AE1226">
        <v>1225</v>
      </c>
      <c r="AF1226" s="1">
        <v>3.0523387394730817E-2</v>
      </c>
      <c r="AH1226">
        <v>1225</v>
      </c>
      <c r="AI1226">
        <v>1382.0067986679708</v>
      </c>
      <c r="AK1226">
        <v>1225</v>
      </c>
      <c r="AL1226">
        <v>0.25032528898173179</v>
      </c>
      <c r="AN1226">
        <v>1225</v>
      </c>
      <c r="AO1226">
        <v>0.28355351759500802</v>
      </c>
    </row>
    <row r="1227" spans="31:41" x14ac:dyDescent="0.25">
      <c r="AE1227">
        <v>1226</v>
      </c>
      <c r="AF1227" s="1">
        <v>3.0385076421428403E-2</v>
      </c>
      <c r="AH1227">
        <v>1226</v>
      </c>
      <c r="AI1227">
        <v>884.7424420603528</v>
      </c>
      <c r="AK1227">
        <v>1226</v>
      </c>
      <c r="AL1227">
        <v>0.17547319696636118</v>
      </c>
      <c r="AN1227">
        <v>1226</v>
      </c>
      <c r="AO1227">
        <v>0.45396962607040114</v>
      </c>
    </row>
    <row r="1228" spans="31:41" x14ac:dyDescent="0.25">
      <c r="AE1228">
        <v>1227</v>
      </c>
      <c r="AF1228" s="1">
        <v>3.2739210496603111E-2</v>
      </c>
      <c r="AH1228">
        <v>1227</v>
      </c>
      <c r="AI1228">
        <v>16383.31218287007</v>
      </c>
      <c r="AK1228">
        <v>1227</v>
      </c>
      <c r="AL1228">
        <v>0.18645464461911151</v>
      </c>
      <c r="AN1228">
        <v>1227</v>
      </c>
      <c r="AO1228">
        <v>0.27396806671072271</v>
      </c>
    </row>
    <row r="1229" spans="31:41" x14ac:dyDescent="0.25">
      <c r="AE1229">
        <v>1228</v>
      </c>
      <c r="AF1229" s="1">
        <v>2.8669303907003174E-2</v>
      </c>
      <c r="AH1229">
        <v>1228</v>
      </c>
      <c r="AI1229">
        <v>17430.77319244657</v>
      </c>
      <c r="AK1229">
        <v>1228</v>
      </c>
      <c r="AL1229">
        <v>0.36526151983861538</v>
      </c>
      <c r="AN1229">
        <v>1228</v>
      </c>
      <c r="AO1229">
        <v>0.37955215830428723</v>
      </c>
    </row>
    <row r="1230" spans="31:41" x14ac:dyDescent="0.25">
      <c r="AE1230">
        <v>1229</v>
      </c>
      <c r="AF1230" s="1">
        <v>3.6333806092713639E-2</v>
      </c>
      <c r="AH1230">
        <v>1229</v>
      </c>
      <c r="AI1230">
        <v>2042.0732800792082</v>
      </c>
      <c r="AK1230">
        <v>1229</v>
      </c>
      <c r="AL1230">
        <v>9.0151694978215124E-2</v>
      </c>
      <c r="AN1230">
        <v>1229</v>
      </c>
      <c r="AO1230">
        <v>0.34917793878384129</v>
      </c>
    </row>
    <row r="1231" spans="31:41" x14ac:dyDescent="0.25">
      <c r="AE1231">
        <v>1230</v>
      </c>
      <c r="AF1231" s="1">
        <v>2.8679630624321995E-2</v>
      </c>
      <c r="AH1231">
        <v>1230</v>
      </c>
      <c r="AI1231">
        <v>4697.9609690100451</v>
      </c>
      <c r="AK1231">
        <v>1230</v>
      </c>
      <c r="AL1231">
        <v>0.19401339968049158</v>
      </c>
      <c r="AN1231">
        <v>1230</v>
      </c>
      <c r="AO1231">
        <v>0.38155252251560828</v>
      </c>
    </row>
    <row r="1232" spans="31:41" x14ac:dyDescent="0.25">
      <c r="AE1232">
        <v>1231</v>
      </c>
      <c r="AF1232" s="1">
        <v>3.1443956141105511E-2</v>
      </c>
      <c r="AH1232">
        <v>1231</v>
      </c>
      <c r="AI1232">
        <v>5253.5085540687696</v>
      </c>
      <c r="AK1232">
        <v>1231</v>
      </c>
      <c r="AL1232">
        <v>0.18641441166708395</v>
      </c>
      <c r="AN1232">
        <v>1231</v>
      </c>
      <c r="AO1232">
        <v>0.44885043765482802</v>
      </c>
    </row>
    <row r="1233" spans="31:41" x14ac:dyDescent="0.25">
      <c r="AE1233">
        <v>1232</v>
      </c>
      <c r="AF1233" s="1">
        <v>2.7826024931901783E-2</v>
      </c>
      <c r="AH1233">
        <v>1232</v>
      </c>
      <c r="AI1233">
        <v>5620.4339781103554</v>
      </c>
      <c r="AK1233">
        <v>1232</v>
      </c>
      <c r="AL1233">
        <v>0.2136552906727123</v>
      </c>
      <c r="AN1233">
        <v>1232</v>
      </c>
      <c r="AO1233">
        <v>0.38797695178938629</v>
      </c>
    </row>
    <row r="1234" spans="31:41" x14ac:dyDescent="0.25">
      <c r="AE1234">
        <v>1233</v>
      </c>
      <c r="AF1234" s="1">
        <v>3.2610188035317567E-2</v>
      </c>
      <c r="AH1234">
        <v>1233</v>
      </c>
      <c r="AI1234">
        <v>5356.9952848135772</v>
      </c>
      <c r="AK1234">
        <v>1233</v>
      </c>
      <c r="AL1234">
        <v>0.17865069138372897</v>
      </c>
      <c r="AN1234">
        <v>1233</v>
      </c>
      <c r="AO1234">
        <v>0.34771667280368779</v>
      </c>
    </row>
    <row r="1235" spans="31:41" x14ac:dyDescent="0.25">
      <c r="AE1235">
        <v>1234</v>
      </c>
      <c r="AF1235" s="1">
        <v>3.0895445686320633E-2</v>
      </c>
      <c r="AH1235">
        <v>1234</v>
      </c>
      <c r="AI1235">
        <v>91.527821869477165</v>
      </c>
      <c r="AK1235">
        <v>1234</v>
      </c>
      <c r="AL1235">
        <v>0.11052102741193931</v>
      </c>
      <c r="AN1235">
        <v>1234</v>
      </c>
      <c r="AO1235">
        <v>0.39637678763006684</v>
      </c>
    </row>
    <row r="1236" spans="31:41" x14ac:dyDescent="0.25">
      <c r="AE1236">
        <v>1235</v>
      </c>
      <c r="AF1236" s="1">
        <v>2.5049774876289455E-2</v>
      </c>
      <c r="AH1236">
        <v>1235</v>
      </c>
      <c r="AI1236">
        <v>27649.000978429482</v>
      </c>
      <c r="AK1236">
        <v>1235</v>
      </c>
      <c r="AL1236">
        <v>0.17076369123962662</v>
      </c>
      <c r="AN1236">
        <v>1235</v>
      </c>
      <c r="AO1236">
        <v>0.32354914667284079</v>
      </c>
    </row>
    <row r="1237" spans="31:41" x14ac:dyDescent="0.25">
      <c r="AE1237">
        <v>1236</v>
      </c>
      <c r="AF1237" s="1">
        <v>2.8801961843404555E-2</v>
      </c>
      <c r="AH1237">
        <v>1236</v>
      </c>
      <c r="AI1237">
        <v>2366.8812244433971</v>
      </c>
      <c r="AK1237">
        <v>1236</v>
      </c>
      <c r="AL1237">
        <v>0.16540448217196302</v>
      </c>
      <c r="AN1237">
        <v>1236</v>
      </c>
      <c r="AO1237">
        <v>0.41735875536976719</v>
      </c>
    </row>
    <row r="1238" spans="31:41" x14ac:dyDescent="0.25">
      <c r="AE1238">
        <v>1237</v>
      </c>
      <c r="AF1238" s="1">
        <v>3.0666061400963285E-2</v>
      </c>
      <c r="AH1238">
        <v>1237</v>
      </c>
      <c r="AI1238">
        <v>1641.7857038167733</v>
      </c>
      <c r="AK1238">
        <v>1237</v>
      </c>
      <c r="AL1238">
        <v>0.20072634143086548</v>
      </c>
      <c r="AN1238">
        <v>1237</v>
      </c>
      <c r="AO1238">
        <v>0.33604749691966879</v>
      </c>
    </row>
    <row r="1239" spans="31:41" x14ac:dyDescent="0.25">
      <c r="AE1239">
        <v>1238</v>
      </c>
      <c r="AF1239" s="1">
        <v>3.335107619797939E-2</v>
      </c>
      <c r="AH1239">
        <v>1238</v>
      </c>
      <c r="AI1239">
        <v>4447.7010480213021</v>
      </c>
      <c r="AK1239">
        <v>1238</v>
      </c>
      <c r="AL1239">
        <v>0.17597582464280026</v>
      </c>
      <c r="AN1239">
        <v>1238</v>
      </c>
      <c r="AO1239">
        <v>0.30200084486561773</v>
      </c>
    </row>
    <row r="1240" spans="31:41" x14ac:dyDescent="0.25">
      <c r="AE1240">
        <v>1239</v>
      </c>
      <c r="AF1240" s="1">
        <v>3.487670178400526E-2</v>
      </c>
      <c r="AH1240">
        <v>1239</v>
      </c>
      <c r="AI1240">
        <v>46375.301525251947</v>
      </c>
      <c r="AK1240">
        <v>1239</v>
      </c>
      <c r="AL1240">
        <v>0.34210513932164066</v>
      </c>
      <c r="AN1240">
        <v>1239</v>
      </c>
      <c r="AO1240">
        <v>0.42854388055004838</v>
      </c>
    </row>
    <row r="1241" spans="31:41" x14ac:dyDescent="0.25">
      <c r="AE1241">
        <v>1240</v>
      </c>
      <c r="AF1241" s="1">
        <v>3.0502537957326936E-2</v>
      </c>
      <c r="AH1241">
        <v>1240</v>
      </c>
      <c r="AI1241">
        <v>3577.6054313138229</v>
      </c>
      <c r="AK1241">
        <v>1240</v>
      </c>
      <c r="AL1241">
        <v>0.20531492395499495</v>
      </c>
      <c r="AN1241">
        <v>1240</v>
      </c>
      <c r="AO1241">
        <v>0.42262099551685062</v>
      </c>
    </row>
    <row r="1242" spans="31:41" x14ac:dyDescent="0.25">
      <c r="AE1242">
        <v>1241</v>
      </c>
      <c r="AF1242" s="1">
        <v>3.7155669312536554E-2</v>
      </c>
      <c r="AH1242">
        <v>1241</v>
      </c>
      <c r="AI1242">
        <v>10752.456089540769</v>
      </c>
      <c r="AK1242">
        <v>1241</v>
      </c>
      <c r="AL1242">
        <v>0.17649995917984496</v>
      </c>
      <c r="AN1242">
        <v>1241</v>
      </c>
      <c r="AO1242">
        <v>0.40007743207423513</v>
      </c>
    </row>
    <row r="1243" spans="31:41" x14ac:dyDescent="0.25">
      <c r="AE1243">
        <v>1242</v>
      </c>
      <c r="AF1243" s="1">
        <v>3.1771503401613055E-2</v>
      </c>
      <c r="AH1243">
        <v>1242</v>
      </c>
      <c r="AI1243">
        <v>623.27749081067191</v>
      </c>
      <c r="AK1243">
        <v>1242</v>
      </c>
      <c r="AL1243">
        <v>0.14691204897991267</v>
      </c>
      <c r="AN1243">
        <v>1242</v>
      </c>
      <c r="AO1243">
        <v>0.49419245390976185</v>
      </c>
    </row>
    <row r="1244" spans="31:41" x14ac:dyDescent="0.25">
      <c r="AE1244">
        <v>1243</v>
      </c>
      <c r="AF1244" s="1">
        <v>3.0753733751769152E-2</v>
      </c>
      <c r="AH1244">
        <v>1243</v>
      </c>
      <c r="AI1244">
        <v>2128.9082883884007</v>
      </c>
      <c r="AK1244">
        <v>1243</v>
      </c>
      <c r="AL1244">
        <v>0.16901687430213119</v>
      </c>
      <c r="AN1244">
        <v>1243</v>
      </c>
      <c r="AO1244">
        <v>0.41219840035973038</v>
      </c>
    </row>
    <row r="1245" spans="31:41" x14ac:dyDescent="0.25">
      <c r="AE1245">
        <v>1244</v>
      </c>
      <c r="AF1245" s="1">
        <v>2.4474042291228404E-2</v>
      </c>
      <c r="AH1245">
        <v>1244</v>
      </c>
      <c r="AI1245">
        <v>1734.1324605647153</v>
      </c>
      <c r="AK1245">
        <v>1244</v>
      </c>
      <c r="AL1245">
        <v>0.21975973329182533</v>
      </c>
      <c r="AN1245">
        <v>1244</v>
      </c>
      <c r="AO1245">
        <v>0.38894760102436349</v>
      </c>
    </row>
    <row r="1246" spans="31:41" x14ac:dyDescent="0.25">
      <c r="AE1246">
        <v>1245</v>
      </c>
      <c r="AF1246" s="1">
        <v>3.1408548766009847E-2</v>
      </c>
      <c r="AH1246">
        <v>1245</v>
      </c>
      <c r="AI1246">
        <v>48616.463063527081</v>
      </c>
      <c r="AK1246">
        <v>1245</v>
      </c>
      <c r="AL1246">
        <v>0.18724401707795957</v>
      </c>
      <c r="AN1246">
        <v>1245</v>
      </c>
      <c r="AO1246">
        <v>0.4102804306747122</v>
      </c>
    </row>
    <row r="1247" spans="31:41" x14ac:dyDescent="0.25">
      <c r="AE1247">
        <v>1246</v>
      </c>
      <c r="AF1247" s="1">
        <v>2.8693879893685326E-2</v>
      </c>
      <c r="AH1247">
        <v>1246</v>
      </c>
      <c r="AI1247">
        <v>2527.4670999341597</v>
      </c>
      <c r="AK1247">
        <v>1246</v>
      </c>
      <c r="AL1247">
        <v>0.22152588955302538</v>
      </c>
      <c r="AN1247">
        <v>1246</v>
      </c>
      <c r="AO1247">
        <v>0.47196180849761837</v>
      </c>
    </row>
    <row r="1248" spans="31:41" x14ac:dyDescent="0.25">
      <c r="AE1248">
        <v>1247</v>
      </c>
      <c r="AF1248" s="1">
        <v>2.8663803527457565E-2</v>
      </c>
      <c r="AH1248">
        <v>1247</v>
      </c>
      <c r="AI1248">
        <v>919.78826101818947</v>
      </c>
      <c r="AK1248">
        <v>1247</v>
      </c>
      <c r="AL1248">
        <v>0.24613423896991565</v>
      </c>
      <c r="AN1248">
        <v>1247</v>
      </c>
      <c r="AO1248">
        <v>0.36373352642062823</v>
      </c>
    </row>
    <row r="1249" spans="31:41" x14ac:dyDescent="0.25">
      <c r="AE1249">
        <v>1248</v>
      </c>
      <c r="AF1249" s="1">
        <v>3.2596927476620241E-2</v>
      </c>
      <c r="AH1249">
        <v>1248</v>
      </c>
      <c r="AI1249">
        <v>820.92894577343031</v>
      </c>
      <c r="AK1249">
        <v>1248</v>
      </c>
      <c r="AL1249">
        <v>0.15428255283093886</v>
      </c>
      <c r="AN1249">
        <v>1248</v>
      </c>
      <c r="AO1249">
        <v>0.35047970637557135</v>
      </c>
    </row>
    <row r="1250" spans="31:41" x14ac:dyDescent="0.25">
      <c r="AE1250">
        <v>1249</v>
      </c>
      <c r="AF1250" s="1">
        <v>2.9987613894212783E-2</v>
      </c>
      <c r="AH1250">
        <v>1249</v>
      </c>
      <c r="AI1250">
        <v>17981.673946471041</v>
      </c>
      <c r="AK1250">
        <v>1249</v>
      </c>
      <c r="AL1250">
        <v>0.14995477943754604</v>
      </c>
      <c r="AN1250">
        <v>1249</v>
      </c>
      <c r="AO1250">
        <v>0.33664557594642763</v>
      </c>
    </row>
    <row r="1251" spans="31:41" x14ac:dyDescent="0.25">
      <c r="AE1251">
        <v>1250</v>
      </c>
      <c r="AF1251" s="1">
        <v>3.4039646759701725E-2</v>
      </c>
      <c r="AH1251">
        <v>1250</v>
      </c>
      <c r="AI1251">
        <v>1441.2620472003484</v>
      </c>
      <c r="AK1251">
        <v>1250</v>
      </c>
      <c r="AL1251">
        <v>0.24138922243006675</v>
      </c>
      <c r="AN1251">
        <v>1250</v>
      </c>
      <c r="AO1251">
        <v>0.40516740171140164</v>
      </c>
    </row>
    <row r="1252" spans="31:41" x14ac:dyDescent="0.25">
      <c r="AE1252">
        <v>1251</v>
      </c>
      <c r="AF1252" s="1">
        <v>2.5839361335828759E-2</v>
      </c>
      <c r="AH1252">
        <v>1251</v>
      </c>
      <c r="AI1252">
        <v>5744.3564394988789</v>
      </c>
      <c r="AK1252">
        <v>1251</v>
      </c>
      <c r="AL1252">
        <v>0.22614725780951372</v>
      </c>
      <c r="AN1252">
        <v>1251</v>
      </c>
      <c r="AO1252">
        <v>0.41946350360268714</v>
      </c>
    </row>
    <row r="1253" spans="31:41" x14ac:dyDescent="0.25">
      <c r="AE1253">
        <v>1252</v>
      </c>
      <c r="AF1253" s="1">
        <v>2.8799496383112411E-2</v>
      </c>
      <c r="AH1253">
        <v>1252</v>
      </c>
      <c r="AI1253">
        <v>7227.5716230803873</v>
      </c>
      <c r="AK1253">
        <v>1252</v>
      </c>
      <c r="AL1253">
        <v>0.2651528966125149</v>
      </c>
      <c r="AN1253">
        <v>1252</v>
      </c>
      <c r="AO1253">
        <v>0.43031578802775988</v>
      </c>
    </row>
    <row r="1254" spans="31:41" x14ac:dyDescent="0.25">
      <c r="AE1254">
        <v>1253</v>
      </c>
      <c r="AF1254" s="1">
        <v>2.6870182237167084E-2</v>
      </c>
      <c r="AH1254">
        <v>1253</v>
      </c>
      <c r="AI1254">
        <v>2948.5164205009801</v>
      </c>
      <c r="AK1254">
        <v>1253</v>
      </c>
      <c r="AL1254">
        <v>0.17988395309788713</v>
      </c>
      <c r="AN1254">
        <v>1253</v>
      </c>
      <c r="AO1254">
        <v>0.37731884837785967</v>
      </c>
    </row>
    <row r="1255" spans="31:41" x14ac:dyDescent="0.25">
      <c r="AE1255">
        <v>1254</v>
      </c>
      <c r="AF1255" s="1">
        <v>2.973090486143648E-2</v>
      </c>
      <c r="AH1255">
        <v>1254</v>
      </c>
      <c r="AI1255">
        <v>10839.082877842893</v>
      </c>
      <c r="AK1255">
        <v>1254</v>
      </c>
      <c r="AL1255">
        <v>0.18905237900473559</v>
      </c>
      <c r="AN1255">
        <v>1254</v>
      </c>
      <c r="AO1255">
        <v>0.39734555092208296</v>
      </c>
    </row>
    <row r="1256" spans="31:41" x14ac:dyDescent="0.25">
      <c r="AE1256">
        <v>1255</v>
      </c>
      <c r="AF1256" s="1">
        <v>3.5961590619822736E-2</v>
      </c>
      <c r="AH1256">
        <v>1255</v>
      </c>
      <c r="AI1256">
        <v>1547.7771395201344</v>
      </c>
      <c r="AK1256">
        <v>1255</v>
      </c>
      <c r="AL1256">
        <v>0.18615575211773117</v>
      </c>
      <c r="AN1256">
        <v>1255</v>
      </c>
      <c r="AO1256">
        <v>0.36264570482530334</v>
      </c>
    </row>
    <row r="1257" spans="31:41" x14ac:dyDescent="0.25">
      <c r="AE1257">
        <v>1256</v>
      </c>
      <c r="AF1257" s="1">
        <v>3.2603331119032575E-2</v>
      </c>
      <c r="AH1257">
        <v>1256</v>
      </c>
      <c r="AI1257">
        <v>15470.541223545137</v>
      </c>
      <c r="AK1257">
        <v>1256</v>
      </c>
      <c r="AL1257">
        <v>8.9215100341984391E-2</v>
      </c>
      <c r="AN1257">
        <v>1256</v>
      </c>
      <c r="AO1257">
        <v>0.4028577464640774</v>
      </c>
    </row>
    <row r="1258" spans="31:41" x14ac:dyDescent="0.25">
      <c r="AE1258">
        <v>1257</v>
      </c>
      <c r="AF1258" s="1">
        <v>2.9520800894996091E-2</v>
      </c>
      <c r="AH1258">
        <v>1257</v>
      </c>
      <c r="AI1258">
        <v>1464.2286706049231</v>
      </c>
      <c r="AK1258">
        <v>1257</v>
      </c>
      <c r="AL1258">
        <v>0.2439974922043594</v>
      </c>
      <c r="AN1258">
        <v>1257</v>
      </c>
      <c r="AO1258">
        <v>0.39538163717279418</v>
      </c>
    </row>
    <row r="1259" spans="31:41" x14ac:dyDescent="0.25">
      <c r="AE1259">
        <v>1258</v>
      </c>
      <c r="AF1259" s="1">
        <v>2.867328021259552E-2</v>
      </c>
      <c r="AH1259">
        <v>1258</v>
      </c>
      <c r="AI1259">
        <v>8012.2575980757056</v>
      </c>
      <c r="AK1259">
        <v>1258</v>
      </c>
      <c r="AL1259">
        <v>0.20464176072916096</v>
      </c>
      <c r="AN1259">
        <v>1258</v>
      </c>
      <c r="AO1259">
        <v>0.40916508889299991</v>
      </c>
    </row>
    <row r="1260" spans="31:41" x14ac:dyDescent="0.25">
      <c r="AE1260">
        <v>1259</v>
      </c>
      <c r="AF1260" s="1">
        <v>3.02543671638138E-2</v>
      </c>
      <c r="AH1260">
        <v>1259</v>
      </c>
      <c r="AI1260">
        <v>1648.8361857256079</v>
      </c>
      <c r="AK1260">
        <v>1259</v>
      </c>
      <c r="AL1260">
        <v>0.17439054788350905</v>
      </c>
      <c r="AN1260">
        <v>1259</v>
      </c>
      <c r="AO1260">
        <v>0.4074733044870506</v>
      </c>
    </row>
    <row r="1261" spans="31:41" x14ac:dyDescent="0.25">
      <c r="AE1261">
        <v>1260</v>
      </c>
      <c r="AF1261" s="1">
        <v>2.8201672197205152E-2</v>
      </c>
      <c r="AH1261">
        <v>1260</v>
      </c>
      <c r="AI1261">
        <v>30479.206504347061</v>
      </c>
      <c r="AK1261">
        <v>1260</v>
      </c>
      <c r="AL1261">
        <v>0.24294357424129157</v>
      </c>
      <c r="AN1261">
        <v>1260</v>
      </c>
      <c r="AO1261">
        <v>0.46893816655236237</v>
      </c>
    </row>
    <row r="1262" spans="31:41" x14ac:dyDescent="0.25">
      <c r="AE1262">
        <v>1261</v>
      </c>
      <c r="AF1262" s="1">
        <v>3.2533697787718197E-2</v>
      </c>
      <c r="AH1262">
        <v>1261</v>
      </c>
      <c r="AI1262">
        <v>6726.1909864385989</v>
      </c>
      <c r="AK1262">
        <v>1261</v>
      </c>
      <c r="AL1262">
        <v>0.23601968665144438</v>
      </c>
      <c r="AN1262">
        <v>1261</v>
      </c>
      <c r="AO1262">
        <v>0.27502259615871572</v>
      </c>
    </row>
    <row r="1263" spans="31:41" x14ac:dyDescent="0.25">
      <c r="AE1263">
        <v>1262</v>
      </c>
      <c r="AF1263" s="1">
        <v>3.0341419874975184E-2</v>
      </c>
      <c r="AH1263">
        <v>1262</v>
      </c>
      <c r="AI1263">
        <v>4251.0350597772249</v>
      </c>
      <c r="AK1263">
        <v>1262</v>
      </c>
      <c r="AL1263">
        <v>0.16375153322558716</v>
      </c>
      <c r="AN1263">
        <v>1262</v>
      </c>
      <c r="AO1263">
        <v>0.32789608477263837</v>
      </c>
    </row>
    <row r="1264" spans="31:41" x14ac:dyDescent="0.25">
      <c r="AE1264">
        <v>1263</v>
      </c>
      <c r="AF1264" s="1">
        <v>3.3665263755166208E-2</v>
      </c>
      <c r="AH1264">
        <v>1263</v>
      </c>
      <c r="AI1264">
        <v>6641.0147416705213</v>
      </c>
      <c r="AK1264">
        <v>1263</v>
      </c>
      <c r="AL1264">
        <v>0.12897918674938763</v>
      </c>
      <c r="AN1264">
        <v>1263</v>
      </c>
      <c r="AO1264">
        <v>0.39549160648192105</v>
      </c>
    </row>
    <row r="1265" spans="31:41" x14ac:dyDescent="0.25">
      <c r="AE1265">
        <v>1264</v>
      </c>
      <c r="AF1265" s="1">
        <v>3.2316236839661672E-2</v>
      </c>
      <c r="AH1265">
        <v>1264</v>
      </c>
      <c r="AI1265">
        <v>4186.2602158086565</v>
      </c>
      <c r="AK1265">
        <v>1264</v>
      </c>
      <c r="AL1265">
        <v>0.10890971643222486</v>
      </c>
      <c r="AN1265">
        <v>1264</v>
      </c>
      <c r="AO1265">
        <v>0.56678938056078165</v>
      </c>
    </row>
    <row r="1266" spans="31:41" x14ac:dyDescent="0.25">
      <c r="AE1266">
        <v>1265</v>
      </c>
      <c r="AF1266" s="1">
        <v>3.0810396334418622E-2</v>
      </c>
      <c r="AH1266">
        <v>1265</v>
      </c>
      <c r="AI1266">
        <v>317.91065919934994</v>
      </c>
      <c r="AK1266">
        <v>1265</v>
      </c>
      <c r="AL1266">
        <v>0.16462146324429694</v>
      </c>
      <c r="AN1266">
        <v>1265</v>
      </c>
      <c r="AO1266">
        <v>0.46404092231616989</v>
      </c>
    </row>
    <row r="1267" spans="31:41" x14ac:dyDescent="0.25">
      <c r="AE1267">
        <v>1266</v>
      </c>
      <c r="AF1267" s="1">
        <v>2.7065039323944218E-2</v>
      </c>
      <c r="AH1267">
        <v>1266</v>
      </c>
      <c r="AI1267">
        <v>11009.921197327416</v>
      </c>
      <c r="AK1267">
        <v>1266</v>
      </c>
      <c r="AL1267">
        <v>0.16106966351057211</v>
      </c>
      <c r="AN1267">
        <v>1266</v>
      </c>
      <c r="AO1267">
        <v>0.41658378060705703</v>
      </c>
    </row>
    <row r="1268" spans="31:41" x14ac:dyDescent="0.25">
      <c r="AE1268">
        <v>1267</v>
      </c>
      <c r="AF1268" s="1">
        <v>3.4741477360905604E-2</v>
      </c>
      <c r="AH1268">
        <v>1267</v>
      </c>
      <c r="AI1268">
        <v>18788.168004557017</v>
      </c>
      <c r="AK1268">
        <v>1267</v>
      </c>
      <c r="AL1268">
        <v>0.18760785373322708</v>
      </c>
      <c r="AN1268">
        <v>1267</v>
      </c>
      <c r="AO1268">
        <v>0.42570103792319175</v>
      </c>
    </row>
    <row r="1269" spans="31:41" x14ac:dyDescent="0.25">
      <c r="AE1269">
        <v>1268</v>
      </c>
      <c r="AF1269" s="1">
        <v>3.3036625381416496E-2</v>
      </c>
      <c r="AH1269">
        <v>1268</v>
      </c>
      <c r="AI1269">
        <v>2315.5598287876119</v>
      </c>
      <c r="AK1269">
        <v>1268</v>
      </c>
      <c r="AL1269">
        <v>0.11789422404386415</v>
      </c>
      <c r="AN1269">
        <v>1268</v>
      </c>
      <c r="AO1269">
        <v>0.34199217742307092</v>
      </c>
    </row>
    <row r="1270" spans="31:41" x14ac:dyDescent="0.25">
      <c r="AE1270">
        <v>1269</v>
      </c>
      <c r="AF1270" s="1">
        <v>3.369554478474579E-2</v>
      </c>
      <c r="AH1270">
        <v>1269</v>
      </c>
      <c r="AI1270">
        <v>894.6347888158524</v>
      </c>
      <c r="AK1270">
        <v>1269</v>
      </c>
      <c r="AL1270">
        <v>0.25654255580011803</v>
      </c>
      <c r="AN1270">
        <v>1269</v>
      </c>
      <c r="AO1270">
        <v>0.31153465221057203</v>
      </c>
    </row>
    <row r="1271" spans="31:41" x14ac:dyDescent="0.25">
      <c r="AE1271">
        <v>1270</v>
      </c>
      <c r="AF1271" s="1">
        <v>3.3506396538055983E-2</v>
      </c>
      <c r="AH1271">
        <v>1270</v>
      </c>
      <c r="AI1271">
        <v>4668.5017635232198</v>
      </c>
      <c r="AK1271">
        <v>1270</v>
      </c>
      <c r="AL1271">
        <v>0.18445497043504328</v>
      </c>
      <c r="AN1271">
        <v>1270</v>
      </c>
      <c r="AO1271">
        <v>0.30906891411108883</v>
      </c>
    </row>
    <row r="1272" spans="31:41" x14ac:dyDescent="0.25">
      <c r="AE1272">
        <v>1271</v>
      </c>
      <c r="AF1272" s="1">
        <v>2.8205059960005663E-2</v>
      </c>
      <c r="AH1272">
        <v>1271</v>
      </c>
      <c r="AI1272">
        <v>3275.728017246362</v>
      </c>
      <c r="AK1272">
        <v>1271</v>
      </c>
      <c r="AL1272">
        <v>0.19781840504578493</v>
      </c>
      <c r="AN1272">
        <v>1271</v>
      </c>
      <c r="AO1272">
        <v>0.36766943879401215</v>
      </c>
    </row>
    <row r="1273" spans="31:41" x14ac:dyDescent="0.25">
      <c r="AE1273">
        <v>1272</v>
      </c>
      <c r="AF1273" s="1">
        <v>3.36725627917418E-2</v>
      </c>
      <c r="AH1273">
        <v>1272</v>
      </c>
      <c r="AI1273">
        <v>7432.5591429705964</v>
      </c>
      <c r="AK1273">
        <v>1272</v>
      </c>
      <c r="AL1273">
        <v>0.15180736542270878</v>
      </c>
      <c r="AN1273">
        <v>1272</v>
      </c>
      <c r="AO1273">
        <v>0.41846032474268746</v>
      </c>
    </row>
    <row r="1274" spans="31:41" x14ac:dyDescent="0.25">
      <c r="AE1274">
        <v>1273</v>
      </c>
      <c r="AF1274" s="1">
        <v>2.742296254623966E-2</v>
      </c>
      <c r="AH1274">
        <v>1273</v>
      </c>
      <c r="AI1274">
        <v>1956.5258182757771</v>
      </c>
      <c r="AK1274">
        <v>1273</v>
      </c>
      <c r="AL1274">
        <v>0.30266013898435778</v>
      </c>
      <c r="AN1274">
        <v>1273</v>
      </c>
      <c r="AO1274">
        <v>0.44298890758076848</v>
      </c>
    </row>
    <row r="1275" spans="31:41" x14ac:dyDescent="0.25">
      <c r="AE1275">
        <v>1274</v>
      </c>
      <c r="AF1275" s="1">
        <v>3.5614332288417927E-2</v>
      </c>
      <c r="AH1275">
        <v>1274</v>
      </c>
      <c r="AI1275">
        <v>1998.1163118791962</v>
      </c>
      <c r="AK1275">
        <v>1274</v>
      </c>
      <c r="AL1275">
        <v>0.15020296141176348</v>
      </c>
      <c r="AN1275">
        <v>1274</v>
      </c>
      <c r="AO1275">
        <v>0.24675596745843983</v>
      </c>
    </row>
    <row r="1276" spans="31:41" x14ac:dyDescent="0.25">
      <c r="AE1276">
        <v>1275</v>
      </c>
      <c r="AF1276" s="1">
        <v>3.4342046825480699E-2</v>
      </c>
      <c r="AH1276">
        <v>1275</v>
      </c>
      <c r="AI1276">
        <v>1467.8504179441341</v>
      </c>
      <c r="AK1276">
        <v>1275</v>
      </c>
      <c r="AL1276">
        <v>0.23449285256632549</v>
      </c>
      <c r="AN1276">
        <v>1275</v>
      </c>
      <c r="AO1276">
        <v>0.27942569833253822</v>
      </c>
    </row>
    <row r="1277" spans="31:41" x14ac:dyDescent="0.25">
      <c r="AE1277">
        <v>1276</v>
      </c>
      <c r="AF1277" s="1">
        <v>3.0202397686674987E-2</v>
      </c>
      <c r="AH1277">
        <v>1276</v>
      </c>
      <c r="AI1277">
        <v>22074.182673568321</v>
      </c>
      <c r="AK1277">
        <v>1276</v>
      </c>
      <c r="AL1277">
        <v>0.16267724267234249</v>
      </c>
      <c r="AN1277">
        <v>1276</v>
      </c>
      <c r="AO1277">
        <v>0.4258082389769467</v>
      </c>
    </row>
    <row r="1278" spans="31:41" x14ac:dyDescent="0.25">
      <c r="AE1278">
        <v>1277</v>
      </c>
      <c r="AF1278" s="1">
        <v>2.7690495687089145E-2</v>
      </c>
      <c r="AH1278">
        <v>1277</v>
      </c>
      <c r="AI1278">
        <v>3334.9616111969945</v>
      </c>
      <c r="AK1278">
        <v>1277</v>
      </c>
      <c r="AL1278">
        <v>0.17674936929599094</v>
      </c>
      <c r="AN1278">
        <v>1277</v>
      </c>
      <c r="AO1278">
        <v>0.4320359242954398</v>
      </c>
    </row>
    <row r="1279" spans="31:41" x14ac:dyDescent="0.25">
      <c r="AE1279">
        <v>1278</v>
      </c>
      <c r="AF1279" s="1">
        <v>2.7111244355162656E-2</v>
      </c>
      <c r="AH1279">
        <v>1278</v>
      </c>
      <c r="AI1279">
        <v>4089.0543919759884</v>
      </c>
      <c r="AK1279">
        <v>1278</v>
      </c>
      <c r="AL1279">
        <v>0.21082072495908277</v>
      </c>
      <c r="AN1279">
        <v>1278</v>
      </c>
      <c r="AO1279">
        <v>0.38871461008295505</v>
      </c>
    </row>
    <row r="1280" spans="31:41" x14ac:dyDescent="0.25">
      <c r="AE1280">
        <v>1279</v>
      </c>
      <c r="AF1280" s="1">
        <v>2.9419471797998087E-2</v>
      </c>
      <c r="AH1280">
        <v>1279</v>
      </c>
      <c r="AI1280">
        <v>5244.0019205959125</v>
      </c>
      <c r="AK1280">
        <v>1279</v>
      </c>
      <c r="AL1280">
        <v>0.16833850013426876</v>
      </c>
      <c r="AN1280">
        <v>1279</v>
      </c>
      <c r="AO1280">
        <v>0.36207904548071623</v>
      </c>
    </row>
    <row r="1281" spans="31:41" x14ac:dyDescent="0.25">
      <c r="AE1281">
        <v>1280</v>
      </c>
      <c r="AF1281" s="1">
        <v>2.9071852698902223E-2</v>
      </c>
      <c r="AH1281">
        <v>1280</v>
      </c>
      <c r="AI1281">
        <v>3162.9652865360586</v>
      </c>
      <c r="AK1281">
        <v>1280</v>
      </c>
      <c r="AL1281">
        <v>0.22772300554012415</v>
      </c>
      <c r="AN1281">
        <v>1280</v>
      </c>
      <c r="AO1281">
        <v>0.36786276988139094</v>
      </c>
    </row>
    <row r="1282" spans="31:41" x14ac:dyDescent="0.25">
      <c r="AE1282">
        <v>1281</v>
      </c>
      <c r="AF1282" s="1">
        <v>3.130566878676988E-2</v>
      </c>
      <c r="AH1282">
        <v>1281</v>
      </c>
      <c r="AI1282">
        <v>4896.5136682820757</v>
      </c>
      <c r="AK1282">
        <v>1281</v>
      </c>
      <c r="AL1282">
        <v>0.15630393538806656</v>
      </c>
      <c r="AN1282">
        <v>1281</v>
      </c>
      <c r="AO1282">
        <v>0.43118967844352712</v>
      </c>
    </row>
    <row r="1283" spans="31:41" x14ac:dyDescent="0.25">
      <c r="AE1283">
        <v>1282</v>
      </c>
      <c r="AF1283" s="1">
        <v>3.269294479262852E-2</v>
      </c>
      <c r="AH1283">
        <v>1282</v>
      </c>
      <c r="AI1283">
        <v>15189.444606423853</v>
      </c>
      <c r="AK1283">
        <v>1282</v>
      </c>
      <c r="AL1283">
        <v>0.18032923872580964</v>
      </c>
      <c r="AN1283">
        <v>1282</v>
      </c>
      <c r="AO1283">
        <v>0.49836198460789533</v>
      </c>
    </row>
    <row r="1284" spans="31:41" x14ac:dyDescent="0.25">
      <c r="AE1284">
        <v>1283</v>
      </c>
      <c r="AF1284" s="1">
        <v>3.0835720798883637E-2</v>
      </c>
      <c r="AH1284">
        <v>1283</v>
      </c>
      <c r="AI1284">
        <v>28733.053346233686</v>
      </c>
      <c r="AK1284">
        <v>1283</v>
      </c>
      <c r="AL1284">
        <v>0.20526009691742308</v>
      </c>
      <c r="AN1284">
        <v>1283</v>
      </c>
      <c r="AO1284">
        <v>0.36819818646575952</v>
      </c>
    </row>
    <row r="1285" spans="31:41" x14ac:dyDescent="0.25">
      <c r="AE1285">
        <v>1284</v>
      </c>
      <c r="AF1285" s="1">
        <v>3.1397820748207739E-2</v>
      </c>
      <c r="AH1285">
        <v>1284</v>
      </c>
      <c r="AI1285">
        <v>3160.509833341674</v>
      </c>
      <c r="AK1285">
        <v>1284</v>
      </c>
      <c r="AL1285">
        <v>0.26915236870500148</v>
      </c>
      <c r="AN1285">
        <v>1284</v>
      </c>
      <c r="AO1285">
        <v>0.41467828666084927</v>
      </c>
    </row>
    <row r="1286" spans="31:41" x14ac:dyDescent="0.25">
      <c r="AE1286">
        <v>1285</v>
      </c>
      <c r="AF1286" s="1">
        <v>2.608157069924788E-2</v>
      </c>
      <c r="AH1286">
        <v>1285</v>
      </c>
      <c r="AI1286">
        <v>815.4893853406528</v>
      </c>
      <c r="AK1286">
        <v>1285</v>
      </c>
      <c r="AL1286">
        <v>0.22383701551873492</v>
      </c>
      <c r="AN1286">
        <v>1285</v>
      </c>
      <c r="AO1286">
        <v>0.34499537525706364</v>
      </c>
    </row>
    <row r="1287" spans="31:41" x14ac:dyDescent="0.25">
      <c r="AE1287">
        <v>1286</v>
      </c>
      <c r="AF1287" s="1">
        <v>3.3539826499896286E-2</v>
      </c>
      <c r="AH1287">
        <v>1286</v>
      </c>
      <c r="AI1287">
        <v>6697.1806790614828</v>
      </c>
      <c r="AK1287">
        <v>1286</v>
      </c>
      <c r="AL1287">
        <v>0.2471468010866994</v>
      </c>
      <c r="AN1287">
        <v>1286</v>
      </c>
      <c r="AO1287">
        <v>0.44105073222937063</v>
      </c>
    </row>
    <row r="1288" spans="31:41" x14ac:dyDescent="0.25">
      <c r="AE1288">
        <v>1287</v>
      </c>
      <c r="AF1288" s="1">
        <v>2.7126873553737774E-2</v>
      </c>
      <c r="AH1288">
        <v>1287</v>
      </c>
      <c r="AI1288">
        <v>11556.173483453122</v>
      </c>
      <c r="AK1288">
        <v>1287</v>
      </c>
      <c r="AL1288">
        <v>0.20733767979104245</v>
      </c>
      <c r="AN1288">
        <v>1287</v>
      </c>
      <c r="AO1288">
        <v>0.42988331794142376</v>
      </c>
    </row>
    <row r="1289" spans="31:41" x14ac:dyDescent="0.25">
      <c r="AE1289">
        <v>1288</v>
      </c>
      <c r="AF1289" s="1">
        <v>3.2137423665576037E-2</v>
      </c>
      <c r="AH1289">
        <v>1288</v>
      </c>
      <c r="AI1289">
        <v>8674.6962837811716</v>
      </c>
      <c r="AK1289">
        <v>1288</v>
      </c>
      <c r="AL1289">
        <v>0.20310412182292756</v>
      </c>
      <c r="AN1289">
        <v>1288</v>
      </c>
      <c r="AO1289">
        <v>0.38833499501063518</v>
      </c>
    </row>
    <row r="1290" spans="31:41" x14ac:dyDescent="0.25">
      <c r="AE1290">
        <v>1289</v>
      </c>
      <c r="AF1290" s="1">
        <v>2.8732176863817793E-2</v>
      </c>
      <c r="AH1290">
        <v>1289</v>
      </c>
      <c r="AI1290">
        <v>1930.1652411066152</v>
      </c>
      <c r="AK1290">
        <v>1289</v>
      </c>
      <c r="AL1290">
        <v>0.26461936204192549</v>
      </c>
      <c r="AN1290">
        <v>1289</v>
      </c>
      <c r="AO1290">
        <v>0.34372118264211932</v>
      </c>
    </row>
    <row r="1291" spans="31:41" x14ac:dyDescent="0.25">
      <c r="AE1291">
        <v>1290</v>
      </c>
      <c r="AF1291" s="1">
        <v>3.0026537206169213E-2</v>
      </c>
      <c r="AH1291">
        <v>1290</v>
      </c>
      <c r="AI1291">
        <v>8832.6444867320533</v>
      </c>
      <c r="AK1291">
        <v>1290</v>
      </c>
      <c r="AL1291">
        <v>0.18842243832798466</v>
      </c>
      <c r="AN1291">
        <v>1290</v>
      </c>
      <c r="AO1291">
        <v>0.50419274987568641</v>
      </c>
    </row>
    <row r="1292" spans="31:41" x14ac:dyDescent="0.25">
      <c r="AE1292">
        <v>1291</v>
      </c>
      <c r="AF1292" s="1">
        <v>3.063504218239621E-2</v>
      </c>
      <c r="AH1292">
        <v>1291</v>
      </c>
      <c r="AI1292">
        <v>2528.2769379486704</v>
      </c>
      <c r="AK1292">
        <v>1291</v>
      </c>
      <c r="AL1292">
        <v>0.14990662498263357</v>
      </c>
      <c r="AN1292">
        <v>1291</v>
      </c>
      <c r="AO1292">
        <v>0.3946385380847936</v>
      </c>
    </row>
    <row r="1293" spans="31:41" x14ac:dyDescent="0.25">
      <c r="AE1293">
        <v>1292</v>
      </c>
      <c r="AF1293" s="1">
        <v>3.2536133755854069E-2</v>
      </c>
      <c r="AH1293">
        <v>1292</v>
      </c>
      <c r="AI1293">
        <v>31455.318619858037</v>
      </c>
      <c r="AK1293">
        <v>1292</v>
      </c>
      <c r="AL1293">
        <v>0.20263065993374396</v>
      </c>
      <c r="AN1293">
        <v>1292</v>
      </c>
      <c r="AO1293">
        <v>0.46280115034944869</v>
      </c>
    </row>
    <row r="1294" spans="31:41" x14ac:dyDescent="0.25">
      <c r="AE1294">
        <v>1293</v>
      </c>
      <c r="AF1294" s="1">
        <v>3.6156106051184578E-2</v>
      </c>
      <c r="AH1294">
        <v>1293</v>
      </c>
      <c r="AI1294">
        <v>5812.1265824447801</v>
      </c>
      <c r="AK1294">
        <v>1293</v>
      </c>
      <c r="AL1294">
        <v>0.25007591282810099</v>
      </c>
      <c r="AN1294">
        <v>1293</v>
      </c>
      <c r="AO1294">
        <v>0.38891036421115943</v>
      </c>
    </row>
    <row r="1295" spans="31:41" x14ac:dyDescent="0.25">
      <c r="AE1295">
        <v>1294</v>
      </c>
      <c r="AF1295" s="1">
        <v>3.1090582500110653E-2</v>
      </c>
      <c r="AH1295">
        <v>1294</v>
      </c>
      <c r="AI1295">
        <v>12158.906108159394</v>
      </c>
      <c r="AK1295">
        <v>1294</v>
      </c>
      <c r="AL1295">
        <v>0.18790156435328373</v>
      </c>
      <c r="AN1295">
        <v>1294</v>
      </c>
      <c r="AO1295">
        <v>0.36633072335980482</v>
      </c>
    </row>
    <row r="1296" spans="31:41" x14ac:dyDescent="0.25">
      <c r="AE1296">
        <v>1295</v>
      </c>
      <c r="AF1296" s="1">
        <v>3.059328996539401E-2</v>
      </c>
      <c r="AH1296">
        <v>1295</v>
      </c>
      <c r="AI1296">
        <v>8121.8141872102069</v>
      </c>
      <c r="AK1296">
        <v>1295</v>
      </c>
      <c r="AL1296">
        <v>0.12515417990210492</v>
      </c>
      <c r="AN1296">
        <v>1295</v>
      </c>
      <c r="AO1296">
        <v>0.34853475415544533</v>
      </c>
    </row>
    <row r="1297" spans="31:41" x14ac:dyDescent="0.25">
      <c r="AE1297">
        <v>1296</v>
      </c>
      <c r="AF1297" s="1">
        <v>3.4642140135163313E-2</v>
      </c>
      <c r="AH1297">
        <v>1296</v>
      </c>
      <c r="AI1297">
        <v>8165.5251656714536</v>
      </c>
      <c r="AK1297">
        <v>1296</v>
      </c>
      <c r="AL1297">
        <v>0.18328526536064008</v>
      </c>
      <c r="AN1297">
        <v>1296</v>
      </c>
      <c r="AO1297">
        <v>0.44438281035349592</v>
      </c>
    </row>
    <row r="1298" spans="31:41" x14ac:dyDescent="0.25">
      <c r="AE1298">
        <v>1297</v>
      </c>
      <c r="AF1298" s="1">
        <v>3.1364543915745502E-2</v>
      </c>
      <c r="AH1298">
        <v>1297</v>
      </c>
      <c r="AI1298">
        <v>2784.2310673676861</v>
      </c>
      <c r="AK1298">
        <v>1297</v>
      </c>
      <c r="AL1298">
        <v>0.2245350973149606</v>
      </c>
      <c r="AN1298">
        <v>1297</v>
      </c>
      <c r="AO1298">
        <v>0.36896641089888627</v>
      </c>
    </row>
    <row r="1299" spans="31:41" x14ac:dyDescent="0.25">
      <c r="AE1299">
        <v>1298</v>
      </c>
      <c r="AF1299" s="1">
        <v>3.2758189780193847E-2</v>
      </c>
      <c r="AH1299">
        <v>1298</v>
      </c>
      <c r="AI1299">
        <v>4499.8231454004253</v>
      </c>
      <c r="AK1299">
        <v>1298</v>
      </c>
      <c r="AL1299">
        <v>0.21071635871628072</v>
      </c>
      <c r="AN1299">
        <v>1298</v>
      </c>
      <c r="AO1299">
        <v>0.39503158132779409</v>
      </c>
    </row>
    <row r="1300" spans="31:41" x14ac:dyDescent="0.25">
      <c r="AE1300">
        <v>1299</v>
      </c>
      <c r="AF1300" s="1">
        <v>3.4012896299374873E-2</v>
      </c>
      <c r="AH1300">
        <v>1299</v>
      </c>
      <c r="AI1300">
        <v>6255.9176993015872</v>
      </c>
      <c r="AK1300">
        <v>1299</v>
      </c>
      <c r="AL1300">
        <v>0.17159604055153771</v>
      </c>
      <c r="AN1300">
        <v>1299</v>
      </c>
      <c r="AO1300">
        <v>0.40861796981529197</v>
      </c>
    </row>
    <row r="1301" spans="31:41" x14ac:dyDescent="0.25">
      <c r="AE1301">
        <v>1300</v>
      </c>
      <c r="AF1301" s="1">
        <v>2.5450792110380371E-2</v>
      </c>
      <c r="AH1301">
        <v>1300</v>
      </c>
      <c r="AI1301">
        <v>5421.0768497450308</v>
      </c>
      <c r="AK1301">
        <v>1300</v>
      </c>
      <c r="AL1301">
        <v>0.19545413055578276</v>
      </c>
      <c r="AN1301">
        <v>1300</v>
      </c>
      <c r="AO1301">
        <v>0.33525847299938483</v>
      </c>
    </row>
    <row r="1302" spans="31:41" x14ac:dyDescent="0.25">
      <c r="AE1302">
        <v>1301</v>
      </c>
      <c r="AF1302" s="1">
        <v>3.1687748353040002E-2</v>
      </c>
      <c r="AH1302">
        <v>1301</v>
      </c>
      <c r="AI1302">
        <v>44596.226628982557</v>
      </c>
      <c r="AK1302">
        <v>1301</v>
      </c>
      <c r="AL1302">
        <v>0.25828058825382427</v>
      </c>
      <c r="AN1302">
        <v>1301</v>
      </c>
      <c r="AO1302">
        <v>0.42727191572585643</v>
      </c>
    </row>
    <row r="1303" spans="31:41" x14ac:dyDescent="0.25">
      <c r="AE1303">
        <v>1302</v>
      </c>
      <c r="AF1303" s="1">
        <v>2.9724095875971024E-2</v>
      </c>
      <c r="AH1303">
        <v>1302</v>
      </c>
      <c r="AI1303">
        <v>9922.1277051021189</v>
      </c>
      <c r="AK1303">
        <v>1302</v>
      </c>
      <c r="AL1303">
        <v>0.1674026700211376</v>
      </c>
      <c r="AN1303">
        <v>1302</v>
      </c>
      <c r="AO1303">
        <v>0.33458562938606995</v>
      </c>
    </row>
    <row r="1304" spans="31:41" x14ac:dyDescent="0.25">
      <c r="AE1304">
        <v>1303</v>
      </c>
      <c r="AF1304" s="1">
        <v>3.0053951305565763E-2</v>
      </c>
      <c r="AH1304">
        <v>1303</v>
      </c>
      <c r="AI1304">
        <v>39138.825827291781</v>
      </c>
      <c r="AK1304">
        <v>1303</v>
      </c>
      <c r="AL1304">
        <v>0.15294068668778843</v>
      </c>
      <c r="AN1304">
        <v>1303</v>
      </c>
      <c r="AO1304">
        <v>0.36048065994090583</v>
      </c>
    </row>
    <row r="1305" spans="31:41" x14ac:dyDescent="0.25">
      <c r="AE1305">
        <v>1304</v>
      </c>
      <c r="AF1305" s="1">
        <v>3.1980494707523288E-2</v>
      </c>
      <c r="AH1305">
        <v>1304</v>
      </c>
      <c r="AI1305">
        <v>5265.9899113476895</v>
      </c>
      <c r="AK1305">
        <v>1304</v>
      </c>
      <c r="AL1305">
        <v>0.22206181587113499</v>
      </c>
      <c r="AN1305">
        <v>1304</v>
      </c>
      <c r="AO1305">
        <v>0.45071371424071377</v>
      </c>
    </row>
    <row r="1306" spans="31:41" x14ac:dyDescent="0.25">
      <c r="AE1306">
        <v>1305</v>
      </c>
      <c r="AF1306" s="1">
        <v>3.3585218555736596E-2</v>
      </c>
      <c r="AH1306">
        <v>1305</v>
      </c>
      <c r="AI1306">
        <v>1406.5493429706373</v>
      </c>
      <c r="AK1306">
        <v>1305</v>
      </c>
      <c r="AL1306">
        <v>0.22034052093655776</v>
      </c>
      <c r="AN1306">
        <v>1305</v>
      </c>
      <c r="AO1306">
        <v>0.40797915792508227</v>
      </c>
    </row>
    <row r="1307" spans="31:41" x14ac:dyDescent="0.25">
      <c r="AE1307">
        <v>1306</v>
      </c>
      <c r="AF1307" s="1">
        <v>2.5917782032381043E-2</v>
      </c>
      <c r="AH1307">
        <v>1306</v>
      </c>
      <c r="AI1307">
        <v>15376.278792681049</v>
      </c>
      <c r="AK1307">
        <v>1306</v>
      </c>
      <c r="AL1307">
        <v>0.13181374531186718</v>
      </c>
      <c r="AN1307">
        <v>1306</v>
      </c>
      <c r="AO1307">
        <v>0.45697683253680643</v>
      </c>
    </row>
    <row r="1308" spans="31:41" x14ac:dyDescent="0.25">
      <c r="AE1308">
        <v>1307</v>
      </c>
      <c r="AF1308" s="1">
        <v>3.1504012040218798E-2</v>
      </c>
      <c r="AH1308">
        <v>1307</v>
      </c>
      <c r="AI1308">
        <v>695.67647721846504</v>
      </c>
      <c r="AK1308">
        <v>1307</v>
      </c>
      <c r="AL1308">
        <v>0.30554389989594483</v>
      </c>
      <c r="AN1308">
        <v>1307</v>
      </c>
      <c r="AO1308">
        <v>0.43759656909681593</v>
      </c>
    </row>
    <row r="1309" spans="31:41" x14ac:dyDescent="0.25">
      <c r="AE1309">
        <v>1308</v>
      </c>
      <c r="AF1309" s="1">
        <v>3.0560278107316208E-2</v>
      </c>
      <c r="AH1309">
        <v>1308</v>
      </c>
      <c r="AI1309">
        <v>1239.0347222866833</v>
      </c>
      <c r="AK1309">
        <v>1308</v>
      </c>
      <c r="AL1309">
        <v>0.15668482882788459</v>
      </c>
      <c r="AN1309">
        <v>1308</v>
      </c>
      <c r="AO1309">
        <v>0.35015607175515323</v>
      </c>
    </row>
    <row r="1310" spans="31:41" x14ac:dyDescent="0.25">
      <c r="AE1310">
        <v>1309</v>
      </c>
      <c r="AF1310" s="1">
        <v>3.3262830860973258E-2</v>
      </c>
      <c r="AH1310">
        <v>1309</v>
      </c>
      <c r="AI1310">
        <v>7529.6861249901958</v>
      </c>
      <c r="AK1310">
        <v>1309</v>
      </c>
      <c r="AL1310">
        <v>0.23865750960457102</v>
      </c>
      <c r="AN1310">
        <v>1309</v>
      </c>
      <c r="AO1310">
        <v>0.36541893775295659</v>
      </c>
    </row>
    <row r="1311" spans="31:41" x14ac:dyDescent="0.25">
      <c r="AE1311">
        <v>1310</v>
      </c>
      <c r="AF1311" s="1">
        <v>3.1326437178474498E-2</v>
      </c>
      <c r="AH1311">
        <v>1310</v>
      </c>
      <c r="AI1311">
        <v>7621.5921528326198</v>
      </c>
      <c r="AK1311">
        <v>1310</v>
      </c>
      <c r="AL1311">
        <v>0.23535652630716325</v>
      </c>
      <c r="AN1311">
        <v>1310</v>
      </c>
      <c r="AO1311">
        <v>0.37997640347256556</v>
      </c>
    </row>
    <row r="1312" spans="31:41" x14ac:dyDescent="0.25">
      <c r="AE1312">
        <v>1311</v>
      </c>
      <c r="AF1312" s="1">
        <v>3.546534330609119E-2</v>
      </c>
      <c r="AH1312">
        <v>1311</v>
      </c>
      <c r="AI1312">
        <v>2242.2204790817514</v>
      </c>
      <c r="AK1312">
        <v>1311</v>
      </c>
      <c r="AL1312">
        <v>0.17640625062010171</v>
      </c>
      <c r="AN1312">
        <v>1311</v>
      </c>
      <c r="AO1312">
        <v>0.40882107964759856</v>
      </c>
    </row>
    <row r="1313" spans="31:41" x14ac:dyDescent="0.25">
      <c r="AE1313">
        <v>1312</v>
      </c>
      <c r="AF1313" s="1">
        <v>3.4403083823360658E-2</v>
      </c>
      <c r="AH1313">
        <v>1312</v>
      </c>
      <c r="AI1313">
        <v>9523.877148746471</v>
      </c>
      <c r="AK1313">
        <v>1312</v>
      </c>
      <c r="AL1313">
        <v>0.18712511489708353</v>
      </c>
      <c r="AN1313">
        <v>1312</v>
      </c>
      <c r="AO1313">
        <v>0.41633740602612779</v>
      </c>
    </row>
    <row r="1314" spans="31:41" x14ac:dyDescent="0.25">
      <c r="AE1314">
        <v>1313</v>
      </c>
      <c r="AF1314" s="1">
        <v>3.3357626282912056E-2</v>
      </c>
      <c r="AH1314">
        <v>1313</v>
      </c>
      <c r="AI1314">
        <v>1764.2410750105887</v>
      </c>
      <c r="AK1314">
        <v>1313</v>
      </c>
      <c r="AL1314">
        <v>0.18299771851532082</v>
      </c>
      <c r="AN1314">
        <v>1313</v>
      </c>
      <c r="AO1314">
        <v>0.3635949440391345</v>
      </c>
    </row>
    <row r="1315" spans="31:41" x14ac:dyDescent="0.25">
      <c r="AE1315">
        <v>1314</v>
      </c>
      <c r="AF1315" s="1">
        <v>3.1781857266750757E-2</v>
      </c>
      <c r="AH1315">
        <v>1314</v>
      </c>
      <c r="AI1315">
        <v>1634.7676613184133</v>
      </c>
      <c r="AK1315">
        <v>1314</v>
      </c>
      <c r="AL1315">
        <v>0.19151363161539389</v>
      </c>
      <c r="AN1315">
        <v>1314</v>
      </c>
      <c r="AO1315">
        <v>0.34869868303599783</v>
      </c>
    </row>
    <row r="1316" spans="31:41" x14ac:dyDescent="0.25">
      <c r="AE1316">
        <v>1315</v>
      </c>
      <c r="AF1316" s="1">
        <v>3.0527182420860166E-2</v>
      </c>
      <c r="AH1316">
        <v>1315</v>
      </c>
      <c r="AI1316">
        <v>987.25295902391008</v>
      </c>
      <c r="AK1316">
        <v>1315</v>
      </c>
      <c r="AL1316">
        <v>0.10542112338389781</v>
      </c>
      <c r="AN1316">
        <v>1315</v>
      </c>
      <c r="AO1316">
        <v>0.54456565893614683</v>
      </c>
    </row>
    <row r="1317" spans="31:41" x14ac:dyDescent="0.25">
      <c r="AE1317">
        <v>1316</v>
      </c>
      <c r="AF1317" s="1">
        <v>3.022625736862139E-2</v>
      </c>
      <c r="AH1317">
        <v>1316</v>
      </c>
      <c r="AI1317">
        <v>2854.6217927353277</v>
      </c>
      <c r="AK1317">
        <v>1316</v>
      </c>
      <c r="AL1317">
        <v>0.15972172000358775</v>
      </c>
      <c r="AN1317">
        <v>1316</v>
      </c>
      <c r="AO1317">
        <v>0.35521572525676959</v>
      </c>
    </row>
    <row r="1318" spans="31:41" x14ac:dyDescent="0.25">
      <c r="AE1318">
        <v>1317</v>
      </c>
      <c r="AF1318" s="1">
        <v>3.4538753093209973E-2</v>
      </c>
      <c r="AH1318">
        <v>1317</v>
      </c>
      <c r="AI1318">
        <v>771.36654221973254</v>
      </c>
      <c r="AK1318">
        <v>1317</v>
      </c>
      <c r="AL1318">
        <v>0.1542274242619415</v>
      </c>
      <c r="AN1318">
        <v>1317</v>
      </c>
      <c r="AO1318">
        <v>0.4485871161479803</v>
      </c>
    </row>
    <row r="1319" spans="31:41" x14ac:dyDescent="0.25">
      <c r="AE1319">
        <v>1318</v>
      </c>
      <c r="AF1319" s="1">
        <v>3.0328965895778159E-2</v>
      </c>
      <c r="AH1319">
        <v>1318</v>
      </c>
      <c r="AI1319">
        <v>6212.8618384073425</v>
      </c>
      <c r="AK1319">
        <v>1318</v>
      </c>
      <c r="AL1319">
        <v>0.26179120448292803</v>
      </c>
      <c r="AN1319">
        <v>1318</v>
      </c>
      <c r="AO1319">
        <v>0.38401542920499476</v>
      </c>
    </row>
    <row r="1320" spans="31:41" x14ac:dyDescent="0.25">
      <c r="AE1320">
        <v>1319</v>
      </c>
      <c r="AF1320" s="1">
        <v>2.6463657765883886E-2</v>
      </c>
      <c r="AH1320">
        <v>1319</v>
      </c>
      <c r="AI1320">
        <v>7301.374343563366</v>
      </c>
      <c r="AK1320">
        <v>1319</v>
      </c>
      <c r="AL1320">
        <v>0.12784657606731759</v>
      </c>
      <c r="AN1320">
        <v>1319</v>
      </c>
      <c r="AO1320">
        <v>0.52687051755099279</v>
      </c>
    </row>
    <row r="1321" spans="31:41" x14ac:dyDescent="0.25">
      <c r="AE1321">
        <v>1320</v>
      </c>
      <c r="AF1321" s="1">
        <v>3.2025318838700523E-2</v>
      </c>
      <c r="AH1321">
        <v>1320</v>
      </c>
      <c r="AI1321">
        <v>5050.3443791697664</v>
      </c>
      <c r="AK1321">
        <v>1320</v>
      </c>
      <c r="AL1321">
        <v>0.14737295771428979</v>
      </c>
      <c r="AN1321">
        <v>1320</v>
      </c>
      <c r="AO1321">
        <v>0.34742634700965941</v>
      </c>
    </row>
    <row r="1322" spans="31:41" x14ac:dyDescent="0.25">
      <c r="AE1322">
        <v>1321</v>
      </c>
      <c r="AF1322" s="1">
        <v>2.8290232498696666E-2</v>
      </c>
      <c r="AH1322">
        <v>1321</v>
      </c>
      <c r="AI1322">
        <v>18355.674129981111</v>
      </c>
      <c r="AK1322">
        <v>1321</v>
      </c>
      <c r="AL1322">
        <v>0.16806839829195849</v>
      </c>
      <c r="AN1322">
        <v>1321</v>
      </c>
      <c r="AO1322">
        <v>0.36011286741122217</v>
      </c>
    </row>
    <row r="1323" spans="31:41" x14ac:dyDescent="0.25">
      <c r="AE1323">
        <v>1322</v>
      </c>
      <c r="AF1323" s="1">
        <v>3.2166266725997428E-2</v>
      </c>
      <c r="AH1323">
        <v>1322</v>
      </c>
      <c r="AI1323">
        <v>3592.5363657615426</v>
      </c>
      <c r="AK1323">
        <v>1322</v>
      </c>
      <c r="AL1323">
        <v>0.18158807413431832</v>
      </c>
      <c r="AN1323">
        <v>1322</v>
      </c>
      <c r="AO1323">
        <v>0.41221128245459854</v>
      </c>
    </row>
    <row r="1324" spans="31:41" x14ac:dyDescent="0.25">
      <c r="AE1324">
        <v>1323</v>
      </c>
      <c r="AF1324" s="1">
        <v>2.7314942631281314E-2</v>
      </c>
      <c r="AH1324">
        <v>1323</v>
      </c>
      <c r="AI1324">
        <v>2330.4008708517749</v>
      </c>
      <c r="AK1324">
        <v>1323</v>
      </c>
      <c r="AL1324">
        <v>0.14988530881365866</v>
      </c>
      <c r="AN1324">
        <v>1323</v>
      </c>
      <c r="AO1324">
        <v>0.45736673780797038</v>
      </c>
    </row>
    <row r="1325" spans="31:41" x14ac:dyDescent="0.25">
      <c r="AE1325">
        <v>1324</v>
      </c>
      <c r="AF1325" s="1">
        <v>3.5525493877453185E-2</v>
      </c>
      <c r="AH1325">
        <v>1324</v>
      </c>
      <c r="AI1325">
        <v>850.37060237563151</v>
      </c>
      <c r="AK1325">
        <v>1324</v>
      </c>
      <c r="AL1325">
        <v>0.22465964599565164</v>
      </c>
      <c r="AN1325">
        <v>1324</v>
      </c>
      <c r="AO1325">
        <v>0.38170403532839775</v>
      </c>
    </row>
    <row r="1326" spans="31:41" x14ac:dyDescent="0.25">
      <c r="AE1326">
        <v>1325</v>
      </c>
      <c r="AF1326" s="1">
        <v>3.0678967388413358E-2</v>
      </c>
      <c r="AH1326">
        <v>1325</v>
      </c>
      <c r="AI1326">
        <v>12939.064838773738</v>
      </c>
      <c r="AK1326">
        <v>1325</v>
      </c>
      <c r="AL1326">
        <v>0.16610212686994114</v>
      </c>
      <c r="AN1326">
        <v>1325</v>
      </c>
      <c r="AO1326">
        <v>0.38845847327867444</v>
      </c>
    </row>
    <row r="1327" spans="31:41" x14ac:dyDescent="0.25">
      <c r="AE1327">
        <v>1326</v>
      </c>
      <c r="AF1327" s="1">
        <v>2.5431701786638339E-2</v>
      </c>
      <c r="AH1327">
        <v>1326</v>
      </c>
      <c r="AI1327">
        <v>6062.0117685861624</v>
      </c>
      <c r="AK1327">
        <v>1326</v>
      </c>
      <c r="AL1327">
        <v>0.22124594262109706</v>
      </c>
      <c r="AN1327">
        <v>1326</v>
      </c>
      <c r="AO1327">
        <v>0.31275231492944655</v>
      </c>
    </row>
    <row r="1328" spans="31:41" x14ac:dyDescent="0.25">
      <c r="AE1328">
        <v>1327</v>
      </c>
      <c r="AF1328" s="1">
        <v>2.9799254577158374E-2</v>
      </c>
      <c r="AH1328">
        <v>1327</v>
      </c>
      <c r="AI1328">
        <v>1490.3564243191756</v>
      </c>
      <c r="AK1328">
        <v>1327</v>
      </c>
      <c r="AL1328">
        <v>0.13878157282823184</v>
      </c>
      <c r="AN1328">
        <v>1327</v>
      </c>
      <c r="AO1328">
        <v>0.50154380706419632</v>
      </c>
    </row>
    <row r="1329" spans="31:41" x14ac:dyDescent="0.25">
      <c r="AE1329">
        <v>1328</v>
      </c>
      <c r="AF1329" s="1">
        <v>2.6076143069753366E-2</v>
      </c>
      <c r="AH1329">
        <v>1328</v>
      </c>
      <c r="AI1329">
        <v>1181.3195596652054</v>
      </c>
      <c r="AK1329">
        <v>1328</v>
      </c>
      <c r="AL1329">
        <v>0.16632107332225729</v>
      </c>
      <c r="AN1329">
        <v>1328</v>
      </c>
      <c r="AO1329">
        <v>0.37742323849901116</v>
      </c>
    </row>
    <row r="1330" spans="31:41" x14ac:dyDescent="0.25">
      <c r="AE1330">
        <v>1329</v>
      </c>
      <c r="AF1330" s="1">
        <v>3.1049597915836058E-2</v>
      </c>
      <c r="AH1330">
        <v>1329</v>
      </c>
      <c r="AI1330">
        <v>13895.832827982085</v>
      </c>
      <c r="AK1330">
        <v>1329</v>
      </c>
      <c r="AL1330">
        <v>0.30337633936181541</v>
      </c>
      <c r="AN1330">
        <v>1329</v>
      </c>
      <c r="AO1330">
        <v>0.39332435284860273</v>
      </c>
    </row>
    <row r="1331" spans="31:41" x14ac:dyDescent="0.25">
      <c r="AE1331">
        <v>1330</v>
      </c>
      <c r="AF1331" s="1">
        <v>3.2393099729201014E-2</v>
      </c>
      <c r="AH1331">
        <v>1330</v>
      </c>
      <c r="AI1331">
        <v>3377.0236866132523</v>
      </c>
      <c r="AK1331">
        <v>1330</v>
      </c>
      <c r="AL1331">
        <v>0.21122938869146896</v>
      </c>
      <c r="AN1331">
        <v>1330</v>
      </c>
      <c r="AO1331">
        <v>0.47141163395546087</v>
      </c>
    </row>
    <row r="1332" spans="31:41" x14ac:dyDescent="0.25">
      <c r="AE1332">
        <v>1331</v>
      </c>
      <c r="AF1332" s="1">
        <v>2.9518872805859075E-2</v>
      </c>
      <c r="AH1332">
        <v>1331</v>
      </c>
      <c r="AI1332">
        <v>2787.8725960804172</v>
      </c>
      <c r="AK1332">
        <v>1331</v>
      </c>
      <c r="AL1332">
        <v>9.8517454309964836E-2</v>
      </c>
      <c r="AN1332">
        <v>1331</v>
      </c>
      <c r="AO1332">
        <v>0.38661027877131432</v>
      </c>
    </row>
    <row r="1333" spans="31:41" x14ac:dyDescent="0.25">
      <c r="AE1333">
        <v>1332</v>
      </c>
      <c r="AF1333" s="1">
        <v>3.3734281553648104E-2</v>
      </c>
      <c r="AH1333">
        <v>1332</v>
      </c>
      <c r="AI1333">
        <v>12411.354855127844</v>
      </c>
      <c r="AK1333">
        <v>1332</v>
      </c>
      <c r="AL1333">
        <v>0.23011315749676076</v>
      </c>
      <c r="AN1333">
        <v>1332</v>
      </c>
      <c r="AO1333">
        <v>0.42961897910088381</v>
      </c>
    </row>
    <row r="1334" spans="31:41" x14ac:dyDescent="0.25">
      <c r="AE1334">
        <v>1333</v>
      </c>
      <c r="AF1334" s="1">
        <v>3.5697325916235201E-2</v>
      </c>
      <c r="AH1334">
        <v>1333</v>
      </c>
      <c r="AI1334">
        <v>4976.7251043248843</v>
      </c>
      <c r="AK1334">
        <v>1333</v>
      </c>
      <c r="AL1334">
        <v>0.21034472373342572</v>
      </c>
      <c r="AN1334">
        <v>1333</v>
      </c>
      <c r="AO1334">
        <v>0.40292635530303417</v>
      </c>
    </row>
    <row r="1335" spans="31:41" x14ac:dyDescent="0.25">
      <c r="AE1335">
        <v>1334</v>
      </c>
      <c r="AF1335" s="1">
        <v>3.0410920928021667E-2</v>
      </c>
      <c r="AH1335">
        <v>1334</v>
      </c>
      <c r="AI1335">
        <v>15744.010448242243</v>
      </c>
      <c r="AK1335">
        <v>1334</v>
      </c>
      <c r="AL1335">
        <v>0.22268361483928831</v>
      </c>
      <c r="AN1335">
        <v>1334</v>
      </c>
      <c r="AO1335">
        <v>0.41239697157425481</v>
      </c>
    </row>
    <row r="1336" spans="31:41" x14ac:dyDescent="0.25">
      <c r="AE1336">
        <v>1335</v>
      </c>
      <c r="AF1336" s="1">
        <v>2.6319671091501684E-2</v>
      </c>
      <c r="AH1336">
        <v>1335</v>
      </c>
      <c r="AI1336">
        <v>1364.464130161211</v>
      </c>
      <c r="AK1336">
        <v>1335</v>
      </c>
      <c r="AL1336">
        <v>0.1498264045324719</v>
      </c>
      <c r="AN1336">
        <v>1335</v>
      </c>
      <c r="AO1336">
        <v>0.41181620751579134</v>
      </c>
    </row>
    <row r="1337" spans="31:41" x14ac:dyDescent="0.25">
      <c r="AE1337">
        <v>1336</v>
      </c>
      <c r="AF1337" s="1">
        <v>2.6964903875901447E-2</v>
      </c>
      <c r="AH1337">
        <v>1336</v>
      </c>
      <c r="AI1337">
        <v>3137.1436220560199</v>
      </c>
      <c r="AK1337">
        <v>1336</v>
      </c>
      <c r="AL1337">
        <v>0.26729530052772932</v>
      </c>
      <c r="AN1337">
        <v>1336</v>
      </c>
      <c r="AO1337">
        <v>0.40569202011388933</v>
      </c>
    </row>
    <row r="1338" spans="31:41" x14ac:dyDescent="0.25">
      <c r="AE1338">
        <v>1337</v>
      </c>
      <c r="AF1338" s="1">
        <v>2.4830131229785168E-2</v>
      </c>
      <c r="AH1338">
        <v>1337</v>
      </c>
      <c r="AI1338">
        <v>6819.9696546044188</v>
      </c>
      <c r="AK1338">
        <v>1337</v>
      </c>
      <c r="AL1338">
        <v>0.20041234049720233</v>
      </c>
      <c r="AN1338">
        <v>1337</v>
      </c>
      <c r="AO1338">
        <v>0.38772834237935577</v>
      </c>
    </row>
    <row r="1339" spans="31:41" x14ac:dyDescent="0.25">
      <c r="AE1339">
        <v>1338</v>
      </c>
      <c r="AF1339" s="1">
        <v>2.7338423810436829E-2</v>
      </c>
      <c r="AH1339">
        <v>1338</v>
      </c>
      <c r="AI1339">
        <v>3633.6157700698795</v>
      </c>
      <c r="AK1339">
        <v>1338</v>
      </c>
      <c r="AL1339">
        <v>0.15596018609896348</v>
      </c>
      <c r="AN1339">
        <v>1338</v>
      </c>
      <c r="AO1339">
        <v>0.44692999771686615</v>
      </c>
    </row>
    <row r="1340" spans="31:41" x14ac:dyDescent="0.25">
      <c r="AE1340">
        <v>1339</v>
      </c>
      <c r="AF1340" s="1">
        <v>2.7218934095162295E-2</v>
      </c>
      <c r="AH1340">
        <v>1339</v>
      </c>
      <c r="AI1340">
        <v>10943.640760387945</v>
      </c>
      <c r="AK1340">
        <v>1339</v>
      </c>
      <c r="AL1340">
        <v>0.27900900834962661</v>
      </c>
      <c r="AN1340">
        <v>1339</v>
      </c>
      <c r="AO1340">
        <v>0.47569018317803324</v>
      </c>
    </row>
    <row r="1341" spans="31:41" x14ac:dyDescent="0.25">
      <c r="AE1341">
        <v>1340</v>
      </c>
      <c r="AF1341" s="1">
        <v>3.1602283049009028E-2</v>
      </c>
      <c r="AH1341">
        <v>1340</v>
      </c>
      <c r="AI1341">
        <v>12778.833912698981</v>
      </c>
      <c r="AK1341">
        <v>1340</v>
      </c>
      <c r="AL1341">
        <v>0.233674554341708</v>
      </c>
      <c r="AN1341">
        <v>1340</v>
      </c>
      <c r="AO1341">
        <v>0.37954972110733309</v>
      </c>
    </row>
    <row r="1342" spans="31:41" x14ac:dyDescent="0.25">
      <c r="AE1342">
        <v>1341</v>
      </c>
      <c r="AF1342" s="1">
        <v>3.2519391037592937E-2</v>
      </c>
      <c r="AH1342">
        <v>1341</v>
      </c>
      <c r="AI1342">
        <v>1750.7625832135247</v>
      </c>
      <c r="AK1342">
        <v>1341</v>
      </c>
      <c r="AL1342">
        <v>0.19375382823537546</v>
      </c>
      <c r="AN1342">
        <v>1341</v>
      </c>
      <c r="AO1342">
        <v>0.40888285460273155</v>
      </c>
    </row>
    <row r="1343" spans="31:41" x14ac:dyDescent="0.25">
      <c r="AE1343">
        <v>1342</v>
      </c>
      <c r="AF1343" s="1">
        <v>3.1627335192957462E-2</v>
      </c>
      <c r="AH1343">
        <v>1342</v>
      </c>
      <c r="AI1343">
        <v>27465.250548866799</v>
      </c>
      <c r="AK1343">
        <v>1342</v>
      </c>
      <c r="AL1343">
        <v>0.18692925513257871</v>
      </c>
      <c r="AN1343">
        <v>1342</v>
      </c>
      <c r="AO1343">
        <v>0.48218270836170418</v>
      </c>
    </row>
    <row r="1344" spans="31:41" x14ac:dyDescent="0.25">
      <c r="AE1344">
        <v>1343</v>
      </c>
      <c r="AF1344" s="1">
        <v>3.5084798391096683E-2</v>
      </c>
      <c r="AH1344">
        <v>1343</v>
      </c>
      <c r="AI1344">
        <v>2623.5121725833737</v>
      </c>
      <c r="AK1344">
        <v>1343</v>
      </c>
      <c r="AL1344">
        <v>0.23222395087722375</v>
      </c>
      <c r="AN1344">
        <v>1343</v>
      </c>
      <c r="AO1344">
        <v>0.37027827821020121</v>
      </c>
    </row>
    <row r="1345" spans="31:41" x14ac:dyDescent="0.25">
      <c r="AE1345">
        <v>1344</v>
      </c>
      <c r="AF1345" s="1">
        <v>2.3792610912992007E-2</v>
      </c>
      <c r="AH1345">
        <v>1344</v>
      </c>
      <c r="AI1345">
        <v>2236.9116114241742</v>
      </c>
      <c r="AK1345">
        <v>1344</v>
      </c>
      <c r="AL1345">
        <v>0.12490726377567937</v>
      </c>
      <c r="AN1345">
        <v>1344</v>
      </c>
      <c r="AO1345">
        <v>0.49703636345416435</v>
      </c>
    </row>
    <row r="1346" spans="31:41" x14ac:dyDescent="0.25">
      <c r="AE1346">
        <v>1345</v>
      </c>
      <c r="AF1346" s="1">
        <v>2.566126382273759E-2</v>
      </c>
      <c r="AH1346">
        <v>1345</v>
      </c>
      <c r="AI1346">
        <v>14540.949147873493</v>
      </c>
      <c r="AK1346">
        <v>1345</v>
      </c>
      <c r="AL1346">
        <v>0.22792280432742271</v>
      </c>
      <c r="AN1346">
        <v>1345</v>
      </c>
      <c r="AO1346">
        <v>0.36278967783110661</v>
      </c>
    </row>
    <row r="1347" spans="31:41" x14ac:dyDescent="0.25">
      <c r="AE1347">
        <v>1346</v>
      </c>
      <c r="AF1347" s="1">
        <v>2.8654341774098535E-2</v>
      </c>
      <c r="AH1347">
        <v>1346</v>
      </c>
      <c r="AI1347">
        <v>785.72933253618828</v>
      </c>
      <c r="AK1347">
        <v>1346</v>
      </c>
      <c r="AL1347">
        <v>0.19601652741169731</v>
      </c>
      <c r="AN1347">
        <v>1346</v>
      </c>
      <c r="AO1347">
        <v>0.40004104716365835</v>
      </c>
    </row>
    <row r="1348" spans="31:41" x14ac:dyDescent="0.25">
      <c r="AE1348">
        <v>1347</v>
      </c>
      <c r="AF1348" s="1">
        <v>3.2167116011031505E-2</v>
      </c>
      <c r="AH1348">
        <v>1347</v>
      </c>
      <c r="AI1348">
        <v>270.71319742010593</v>
      </c>
      <c r="AK1348">
        <v>1347</v>
      </c>
      <c r="AL1348">
        <v>0.17468200912098725</v>
      </c>
      <c r="AN1348">
        <v>1347</v>
      </c>
      <c r="AO1348">
        <v>0.41988811840265833</v>
      </c>
    </row>
    <row r="1349" spans="31:41" x14ac:dyDescent="0.25">
      <c r="AE1349">
        <v>1348</v>
      </c>
      <c r="AF1349" s="1">
        <v>2.8451659105057647E-2</v>
      </c>
      <c r="AH1349">
        <v>1348</v>
      </c>
      <c r="AI1349">
        <v>2032.3542614128232</v>
      </c>
      <c r="AK1349">
        <v>1348</v>
      </c>
      <c r="AL1349">
        <v>0.23456903401646031</v>
      </c>
      <c r="AN1349">
        <v>1348</v>
      </c>
      <c r="AO1349">
        <v>0.383196095729671</v>
      </c>
    </row>
    <row r="1350" spans="31:41" x14ac:dyDescent="0.25">
      <c r="AE1350">
        <v>1349</v>
      </c>
      <c r="AF1350" s="1">
        <v>3.7137528307570555E-2</v>
      </c>
      <c r="AH1350">
        <v>1349</v>
      </c>
      <c r="AI1350">
        <v>1873.0412801259333</v>
      </c>
      <c r="AK1350">
        <v>1349</v>
      </c>
      <c r="AL1350">
        <v>0.27819602140719912</v>
      </c>
      <c r="AN1350">
        <v>1349</v>
      </c>
      <c r="AO1350">
        <v>0.35048957572147199</v>
      </c>
    </row>
    <row r="1351" spans="31:41" x14ac:dyDescent="0.25">
      <c r="AE1351">
        <v>1350</v>
      </c>
      <c r="AF1351" s="1">
        <v>3.0639211813006995E-2</v>
      </c>
      <c r="AH1351">
        <v>1350</v>
      </c>
      <c r="AI1351">
        <v>5714.2796171387026</v>
      </c>
      <c r="AK1351">
        <v>1350</v>
      </c>
      <c r="AL1351">
        <v>0.21389106860068929</v>
      </c>
      <c r="AN1351">
        <v>1350</v>
      </c>
      <c r="AO1351">
        <v>0.33097888702841194</v>
      </c>
    </row>
    <row r="1352" spans="31:41" x14ac:dyDescent="0.25">
      <c r="AE1352">
        <v>1351</v>
      </c>
      <c r="AF1352" s="1">
        <v>3.4452736203589573E-2</v>
      </c>
      <c r="AH1352">
        <v>1351</v>
      </c>
      <c r="AI1352">
        <v>1325.8471401014331</v>
      </c>
      <c r="AK1352">
        <v>1351</v>
      </c>
      <c r="AL1352">
        <v>0.17341127901935877</v>
      </c>
      <c r="AN1352">
        <v>1351</v>
      </c>
      <c r="AO1352">
        <v>0.39792028688391051</v>
      </c>
    </row>
    <row r="1353" spans="31:41" x14ac:dyDescent="0.25">
      <c r="AE1353">
        <v>1352</v>
      </c>
      <c r="AF1353" s="1">
        <v>2.9349820633214785E-2</v>
      </c>
      <c r="AH1353">
        <v>1352</v>
      </c>
      <c r="AI1353">
        <v>2569.2314285542056</v>
      </c>
      <c r="AK1353">
        <v>1352</v>
      </c>
      <c r="AL1353">
        <v>0.24072829308865426</v>
      </c>
      <c r="AN1353">
        <v>1352</v>
      </c>
      <c r="AO1353">
        <v>0.39189063627814552</v>
      </c>
    </row>
    <row r="1354" spans="31:41" x14ac:dyDescent="0.25">
      <c r="AE1354">
        <v>1353</v>
      </c>
      <c r="AF1354" s="1">
        <v>2.9772040196182292E-2</v>
      </c>
      <c r="AH1354">
        <v>1353</v>
      </c>
      <c r="AI1354">
        <v>1109.7546934282707</v>
      </c>
      <c r="AK1354">
        <v>1353</v>
      </c>
      <c r="AL1354">
        <v>0.2887001666984399</v>
      </c>
      <c r="AN1354">
        <v>1353</v>
      </c>
      <c r="AO1354">
        <v>0.27663634869545722</v>
      </c>
    </row>
    <row r="1355" spans="31:41" x14ac:dyDescent="0.25">
      <c r="AE1355">
        <v>1354</v>
      </c>
      <c r="AF1355" s="1">
        <v>2.975218585411632E-2</v>
      </c>
      <c r="AH1355">
        <v>1354</v>
      </c>
      <c r="AI1355">
        <v>17402.437755020066</v>
      </c>
      <c r="AK1355">
        <v>1354</v>
      </c>
      <c r="AL1355">
        <v>0.18854088206158309</v>
      </c>
      <c r="AN1355">
        <v>1354</v>
      </c>
      <c r="AO1355">
        <v>0.36092728461874968</v>
      </c>
    </row>
    <row r="1356" spans="31:41" x14ac:dyDescent="0.25">
      <c r="AE1356">
        <v>1355</v>
      </c>
      <c r="AF1356" s="1">
        <v>3.4805111319944126E-2</v>
      </c>
      <c r="AH1356">
        <v>1355</v>
      </c>
      <c r="AI1356">
        <v>424.61597579251418</v>
      </c>
      <c r="AK1356">
        <v>1355</v>
      </c>
      <c r="AL1356">
        <v>0.17582552919055794</v>
      </c>
      <c r="AN1356">
        <v>1355</v>
      </c>
      <c r="AO1356">
        <v>0.34664059675420217</v>
      </c>
    </row>
    <row r="1357" spans="31:41" x14ac:dyDescent="0.25">
      <c r="AE1357">
        <v>1356</v>
      </c>
      <c r="AF1357" s="1">
        <v>3.6288503565461649E-2</v>
      </c>
      <c r="AH1357">
        <v>1356</v>
      </c>
      <c r="AI1357">
        <v>19990.867784821203</v>
      </c>
      <c r="AK1357">
        <v>1356</v>
      </c>
      <c r="AL1357">
        <v>0.17173696079447767</v>
      </c>
      <c r="AN1357">
        <v>1356</v>
      </c>
      <c r="AO1357">
        <v>0.35659595503680808</v>
      </c>
    </row>
    <row r="1358" spans="31:41" x14ac:dyDescent="0.25">
      <c r="AE1358">
        <v>1357</v>
      </c>
      <c r="AF1358" s="1">
        <v>3.4699537489315979E-2</v>
      </c>
      <c r="AH1358">
        <v>1357</v>
      </c>
      <c r="AI1358">
        <v>5420.7120382399253</v>
      </c>
      <c r="AK1358">
        <v>1357</v>
      </c>
      <c r="AL1358">
        <v>0.21199914795695332</v>
      </c>
      <c r="AN1358">
        <v>1357</v>
      </c>
      <c r="AO1358">
        <v>0.39460585705633189</v>
      </c>
    </row>
    <row r="1359" spans="31:41" x14ac:dyDescent="0.25">
      <c r="AE1359">
        <v>1358</v>
      </c>
      <c r="AF1359" s="1">
        <v>3.2052464017333637E-2</v>
      </c>
      <c r="AH1359">
        <v>1358</v>
      </c>
      <c r="AI1359">
        <v>6147.1153184540053</v>
      </c>
      <c r="AK1359">
        <v>1358</v>
      </c>
      <c r="AL1359">
        <v>0.25129404444119435</v>
      </c>
      <c r="AN1359">
        <v>1358</v>
      </c>
      <c r="AO1359">
        <v>0.38374872819230849</v>
      </c>
    </row>
    <row r="1360" spans="31:41" x14ac:dyDescent="0.25">
      <c r="AE1360">
        <v>1359</v>
      </c>
      <c r="AF1360" s="1">
        <v>3.5319021514818472E-2</v>
      </c>
      <c r="AH1360">
        <v>1359</v>
      </c>
      <c r="AI1360">
        <v>2232.9325031811309</v>
      </c>
      <c r="AK1360">
        <v>1359</v>
      </c>
      <c r="AL1360">
        <v>0.15257391865807923</v>
      </c>
      <c r="AN1360">
        <v>1359</v>
      </c>
      <c r="AO1360">
        <v>0.4126008628932944</v>
      </c>
    </row>
    <row r="1361" spans="31:41" x14ac:dyDescent="0.25">
      <c r="AE1361">
        <v>1360</v>
      </c>
      <c r="AF1361" s="1">
        <v>2.578813633920074E-2</v>
      </c>
      <c r="AH1361">
        <v>1360</v>
      </c>
      <c r="AI1361">
        <v>2745.3652685493839</v>
      </c>
      <c r="AK1361">
        <v>1360</v>
      </c>
      <c r="AL1361">
        <v>0.20548032989465145</v>
      </c>
      <c r="AN1361">
        <v>1360</v>
      </c>
      <c r="AO1361">
        <v>0.44736023057905311</v>
      </c>
    </row>
    <row r="1362" spans="31:41" x14ac:dyDescent="0.25">
      <c r="AE1362">
        <v>1361</v>
      </c>
      <c r="AF1362" s="1">
        <v>3.0559266030530718E-2</v>
      </c>
      <c r="AH1362">
        <v>1361</v>
      </c>
      <c r="AI1362">
        <v>9045.6337290774827</v>
      </c>
      <c r="AK1362">
        <v>1361</v>
      </c>
      <c r="AL1362">
        <v>0.1543343046425229</v>
      </c>
      <c r="AN1362">
        <v>1361</v>
      </c>
      <c r="AO1362">
        <v>0.45887068637083578</v>
      </c>
    </row>
    <row r="1363" spans="31:41" x14ac:dyDescent="0.25">
      <c r="AE1363">
        <v>1362</v>
      </c>
      <c r="AF1363" s="1">
        <v>3.211165019519191E-2</v>
      </c>
      <c r="AH1363">
        <v>1362</v>
      </c>
      <c r="AI1363">
        <v>4581.7869026761791</v>
      </c>
      <c r="AK1363">
        <v>1362</v>
      </c>
      <c r="AL1363">
        <v>0.20944601423831447</v>
      </c>
      <c r="AN1363">
        <v>1362</v>
      </c>
      <c r="AO1363">
        <v>0.35344330321071227</v>
      </c>
    </row>
    <row r="1364" spans="31:41" x14ac:dyDescent="0.25">
      <c r="AE1364">
        <v>1363</v>
      </c>
      <c r="AF1364" s="1">
        <v>3.2508803151549692E-2</v>
      </c>
      <c r="AH1364">
        <v>1363</v>
      </c>
      <c r="AI1364">
        <v>6419.5609037211916</v>
      </c>
      <c r="AK1364">
        <v>1363</v>
      </c>
      <c r="AL1364">
        <v>0.28666372044448896</v>
      </c>
      <c r="AN1364">
        <v>1363</v>
      </c>
      <c r="AO1364">
        <v>0.3986313925047959</v>
      </c>
    </row>
    <row r="1365" spans="31:41" x14ac:dyDescent="0.25">
      <c r="AE1365">
        <v>1364</v>
      </c>
      <c r="AF1365" s="1">
        <v>3.0243731843481836E-2</v>
      </c>
      <c r="AH1365">
        <v>1364</v>
      </c>
      <c r="AI1365">
        <v>2950.0081260545462</v>
      </c>
      <c r="AK1365">
        <v>1364</v>
      </c>
      <c r="AL1365">
        <v>0.19593347805321149</v>
      </c>
      <c r="AN1365">
        <v>1364</v>
      </c>
      <c r="AO1365">
        <v>0.42604431952997884</v>
      </c>
    </row>
    <row r="1366" spans="31:41" x14ac:dyDescent="0.25">
      <c r="AE1366">
        <v>1365</v>
      </c>
      <c r="AF1366" s="1">
        <v>2.6528216005566874E-2</v>
      </c>
      <c r="AH1366">
        <v>1365</v>
      </c>
      <c r="AI1366">
        <v>1693.2033401350848</v>
      </c>
      <c r="AK1366">
        <v>1365</v>
      </c>
      <c r="AL1366">
        <v>0.12997504203356955</v>
      </c>
      <c r="AN1366">
        <v>1365</v>
      </c>
      <c r="AO1366">
        <v>0.36832501762660458</v>
      </c>
    </row>
    <row r="1367" spans="31:41" x14ac:dyDescent="0.25">
      <c r="AE1367">
        <v>1366</v>
      </c>
      <c r="AF1367" s="1">
        <v>2.9550427794150069E-2</v>
      </c>
      <c r="AH1367">
        <v>1366</v>
      </c>
      <c r="AI1367">
        <v>22914.054285772265</v>
      </c>
      <c r="AK1367">
        <v>1366</v>
      </c>
      <c r="AL1367">
        <v>0.2012016626543616</v>
      </c>
      <c r="AN1367">
        <v>1366</v>
      </c>
      <c r="AO1367">
        <v>0.34966720477347935</v>
      </c>
    </row>
    <row r="1368" spans="31:41" x14ac:dyDescent="0.25">
      <c r="AE1368">
        <v>1367</v>
      </c>
      <c r="AF1368" s="1">
        <v>2.8801147495749024E-2</v>
      </c>
      <c r="AH1368">
        <v>1367</v>
      </c>
      <c r="AI1368">
        <v>4647.4752469602563</v>
      </c>
      <c r="AK1368">
        <v>1367</v>
      </c>
      <c r="AL1368">
        <v>0.18900944409559639</v>
      </c>
      <c r="AN1368">
        <v>1367</v>
      </c>
      <c r="AO1368">
        <v>0.32521005755877147</v>
      </c>
    </row>
    <row r="1369" spans="31:41" x14ac:dyDescent="0.25">
      <c r="AE1369">
        <v>1368</v>
      </c>
      <c r="AF1369" s="1">
        <v>3.1024392009693313E-2</v>
      </c>
      <c r="AH1369">
        <v>1368</v>
      </c>
      <c r="AI1369">
        <v>10873.233136887546</v>
      </c>
      <c r="AK1369">
        <v>1368</v>
      </c>
      <c r="AL1369">
        <v>0.17230084823514902</v>
      </c>
      <c r="AN1369">
        <v>1368</v>
      </c>
      <c r="AO1369">
        <v>0.41698809598236319</v>
      </c>
    </row>
    <row r="1370" spans="31:41" x14ac:dyDescent="0.25">
      <c r="AE1370">
        <v>1369</v>
      </c>
      <c r="AF1370" s="1">
        <v>2.7475309644278356E-2</v>
      </c>
      <c r="AH1370">
        <v>1369</v>
      </c>
      <c r="AI1370">
        <v>424.6088073945694</v>
      </c>
      <c r="AK1370">
        <v>1369</v>
      </c>
      <c r="AL1370">
        <v>0.18337341244269667</v>
      </c>
      <c r="AN1370">
        <v>1369</v>
      </c>
      <c r="AO1370">
        <v>0.40652214697843586</v>
      </c>
    </row>
    <row r="1371" spans="31:41" x14ac:dyDescent="0.25">
      <c r="AE1371">
        <v>1370</v>
      </c>
      <c r="AF1371" s="1">
        <v>2.776187453681489E-2</v>
      </c>
      <c r="AH1371">
        <v>1370</v>
      </c>
      <c r="AI1371">
        <v>2746.5089557796077</v>
      </c>
      <c r="AK1371">
        <v>1370</v>
      </c>
      <c r="AL1371">
        <v>0.17691935137483161</v>
      </c>
      <c r="AN1371">
        <v>1370</v>
      </c>
      <c r="AO1371">
        <v>0.37800594424336992</v>
      </c>
    </row>
    <row r="1372" spans="31:41" x14ac:dyDescent="0.25">
      <c r="AE1372">
        <v>1371</v>
      </c>
      <c r="AF1372" s="1">
        <v>2.65100669047309E-2</v>
      </c>
      <c r="AH1372">
        <v>1371</v>
      </c>
      <c r="AI1372">
        <v>883.33043416328417</v>
      </c>
      <c r="AK1372">
        <v>1371</v>
      </c>
      <c r="AL1372">
        <v>0.16474393697345655</v>
      </c>
      <c r="AN1372">
        <v>1371</v>
      </c>
      <c r="AO1372">
        <v>0.4642962143168114</v>
      </c>
    </row>
    <row r="1373" spans="31:41" x14ac:dyDescent="0.25">
      <c r="AE1373">
        <v>1372</v>
      </c>
      <c r="AF1373" s="1">
        <v>3.0724679479954276E-2</v>
      </c>
      <c r="AH1373">
        <v>1372</v>
      </c>
      <c r="AI1373">
        <v>20133.495836064445</v>
      </c>
      <c r="AK1373">
        <v>1372</v>
      </c>
      <c r="AL1373">
        <v>0.3228772686802272</v>
      </c>
      <c r="AN1373">
        <v>1372</v>
      </c>
      <c r="AO1373">
        <v>0.40622200181952078</v>
      </c>
    </row>
    <row r="1374" spans="31:41" x14ac:dyDescent="0.25">
      <c r="AE1374">
        <v>1373</v>
      </c>
      <c r="AF1374" s="1">
        <v>2.6467779851302664E-2</v>
      </c>
      <c r="AH1374">
        <v>1373</v>
      </c>
      <c r="AI1374">
        <v>8647.6960480935613</v>
      </c>
      <c r="AK1374">
        <v>1373</v>
      </c>
      <c r="AL1374">
        <v>0.22966523301723887</v>
      </c>
      <c r="AN1374">
        <v>1373</v>
      </c>
      <c r="AO1374">
        <v>0.45340647592536298</v>
      </c>
    </row>
    <row r="1375" spans="31:41" x14ac:dyDescent="0.25">
      <c r="AE1375">
        <v>1374</v>
      </c>
      <c r="AF1375" s="1">
        <v>2.9088079094157449E-2</v>
      </c>
      <c r="AH1375">
        <v>1374</v>
      </c>
      <c r="AI1375">
        <v>4504.0124747366854</v>
      </c>
      <c r="AK1375">
        <v>1374</v>
      </c>
      <c r="AL1375">
        <v>0.18844926438756898</v>
      </c>
      <c r="AN1375">
        <v>1374</v>
      </c>
      <c r="AO1375">
        <v>0.45108879787828365</v>
      </c>
    </row>
    <row r="1376" spans="31:41" x14ac:dyDescent="0.25">
      <c r="AE1376">
        <v>1375</v>
      </c>
      <c r="AF1376" s="1">
        <v>2.8668218380730748E-2</v>
      </c>
      <c r="AH1376">
        <v>1375</v>
      </c>
      <c r="AI1376">
        <v>1787.5422172806143</v>
      </c>
      <c r="AK1376">
        <v>1375</v>
      </c>
      <c r="AL1376">
        <v>0.24338023307637049</v>
      </c>
      <c r="AN1376">
        <v>1375</v>
      </c>
      <c r="AO1376">
        <v>0.39691634084971955</v>
      </c>
    </row>
    <row r="1377" spans="31:41" x14ac:dyDescent="0.25">
      <c r="AE1377">
        <v>1376</v>
      </c>
      <c r="AF1377" s="1">
        <v>2.8310936211431992E-2</v>
      </c>
      <c r="AH1377">
        <v>1376</v>
      </c>
      <c r="AI1377">
        <v>5659.0234116706724</v>
      </c>
      <c r="AK1377">
        <v>1376</v>
      </c>
      <c r="AL1377">
        <v>0.25950723957883565</v>
      </c>
      <c r="AN1377">
        <v>1376</v>
      </c>
      <c r="AO1377">
        <v>0.32898206703181831</v>
      </c>
    </row>
    <row r="1378" spans="31:41" x14ac:dyDescent="0.25">
      <c r="AE1378">
        <v>1377</v>
      </c>
      <c r="AF1378" s="1">
        <v>3.4121347252580758E-2</v>
      </c>
      <c r="AH1378">
        <v>1377</v>
      </c>
      <c r="AI1378">
        <v>1922.9328055440751</v>
      </c>
      <c r="AK1378">
        <v>1377</v>
      </c>
      <c r="AL1378">
        <v>0.18221511469970006</v>
      </c>
      <c r="AN1378">
        <v>1377</v>
      </c>
      <c r="AO1378">
        <v>0.40347179462142002</v>
      </c>
    </row>
    <row r="1379" spans="31:41" x14ac:dyDescent="0.25">
      <c r="AE1379">
        <v>1378</v>
      </c>
      <c r="AF1379" s="1">
        <v>2.6095966597138753E-2</v>
      </c>
      <c r="AH1379">
        <v>1378</v>
      </c>
      <c r="AI1379">
        <v>32696.806610369251</v>
      </c>
      <c r="AK1379">
        <v>1378</v>
      </c>
      <c r="AL1379">
        <v>0.1427494411733336</v>
      </c>
      <c r="AN1379">
        <v>1378</v>
      </c>
      <c r="AO1379">
        <v>0.30736130100241665</v>
      </c>
    </row>
    <row r="1380" spans="31:41" x14ac:dyDescent="0.25">
      <c r="AE1380">
        <v>1379</v>
      </c>
      <c r="AF1380" s="1">
        <v>2.7645284090676014E-2</v>
      </c>
      <c r="AH1380">
        <v>1379</v>
      </c>
      <c r="AI1380">
        <v>9668.1673880818635</v>
      </c>
      <c r="AK1380">
        <v>1379</v>
      </c>
      <c r="AL1380">
        <v>0.19153271137689462</v>
      </c>
      <c r="AN1380">
        <v>1379</v>
      </c>
      <c r="AO1380">
        <v>0.46128076385009464</v>
      </c>
    </row>
    <row r="1381" spans="31:41" x14ac:dyDescent="0.25">
      <c r="AE1381">
        <v>1380</v>
      </c>
      <c r="AF1381" s="1">
        <v>2.8162339269992787E-2</v>
      </c>
      <c r="AH1381">
        <v>1380</v>
      </c>
      <c r="AI1381">
        <v>18520.001318391245</v>
      </c>
      <c r="AK1381">
        <v>1380</v>
      </c>
      <c r="AL1381">
        <v>0.17159486842342536</v>
      </c>
      <c r="AN1381">
        <v>1380</v>
      </c>
      <c r="AO1381">
        <v>0.35243673519006335</v>
      </c>
    </row>
    <row r="1382" spans="31:41" x14ac:dyDescent="0.25">
      <c r="AE1382">
        <v>1381</v>
      </c>
      <c r="AF1382" s="1">
        <v>3.3950739890103776E-2</v>
      </c>
      <c r="AH1382">
        <v>1381</v>
      </c>
      <c r="AI1382">
        <v>2157.4580605029764</v>
      </c>
      <c r="AK1382">
        <v>1381</v>
      </c>
      <c r="AL1382">
        <v>0.15711092614662842</v>
      </c>
      <c r="AN1382">
        <v>1381</v>
      </c>
      <c r="AO1382">
        <v>0.33854641431899329</v>
      </c>
    </row>
    <row r="1383" spans="31:41" x14ac:dyDescent="0.25">
      <c r="AE1383">
        <v>1382</v>
      </c>
      <c r="AF1383" s="1">
        <v>3.1045808118696616E-2</v>
      </c>
      <c r="AH1383">
        <v>1382</v>
      </c>
      <c r="AI1383">
        <v>1538.3026311533915</v>
      </c>
      <c r="AK1383">
        <v>1382</v>
      </c>
      <c r="AL1383">
        <v>0.16002499238567547</v>
      </c>
      <c r="AN1383">
        <v>1382</v>
      </c>
      <c r="AO1383">
        <v>0.34064269980170803</v>
      </c>
    </row>
    <row r="1384" spans="31:41" x14ac:dyDescent="0.25">
      <c r="AE1384">
        <v>1383</v>
      </c>
      <c r="AF1384" s="1">
        <v>3.1775034979695693E-2</v>
      </c>
      <c r="AH1384">
        <v>1383</v>
      </c>
      <c r="AI1384">
        <v>2356.1877928360568</v>
      </c>
      <c r="AK1384">
        <v>1383</v>
      </c>
      <c r="AL1384">
        <v>0.15752987646383632</v>
      </c>
      <c r="AN1384">
        <v>1383</v>
      </c>
      <c r="AO1384">
        <v>0.38251883691607247</v>
      </c>
    </row>
    <row r="1385" spans="31:41" x14ac:dyDescent="0.25">
      <c r="AE1385">
        <v>1384</v>
      </c>
      <c r="AF1385" s="1">
        <v>3.4706445343527736E-2</v>
      </c>
      <c r="AH1385">
        <v>1384</v>
      </c>
      <c r="AI1385">
        <v>8277.3559184712776</v>
      </c>
      <c r="AK1385">
        <v>1384</v>
      </c>
      <c r="AL1385">
        <v>0.2697638203885484</v>
      </c>
      <c r="AN1385">
        <v>1384</v>
      </c>
      <c r="AO1385">
        <v>0.43455485662886872</v>
      </c>
    </row>
    <row r="1386" spans="31:41" x14ac:dyDescent="0.25">
      <c r="AE1386">
        <v>1385</v>
      </c>
      <c r="AF1386" s="1">
        <v>3.0918839142024979E-2</v>
      </c>
      <c r="AH1386">
        <v>1385</v>
      </c>
      <c r="AI1386">
        <v>8397.7391118796859</v>
      </c>
      <c r="AK1386">
        <v>1385</v>
      </c>
      <c r="AL1386">
        <v>0.19393727148116852</v>
      </c>
      <c r="AN1386">
        <v>1385</v>
      </c>
      <c r="AO1386">
        <v>0.44751484820256177</v>
      </c>
    </row>
    <row r="1387" spans="31:41" x14ac:dyDescent="0.25">
      <c r="AE1387">
        <v>1386</v>
      </c>
      <c r="AF1387" s="1">
        <v>2.6784604170128956E-2</v>
      </c>
      <c r="AH1387">
        <v>1386</v>
      </c>
      <c r="AI1387">
        <v>7064.1102665474591</v>
      </c>
      <c r="AK1387">
        <v>1386</v>
      </c>
      <c r="AL1387">
        <v>0.15290768520478704</v>
      </c>
      <c r="AN1387">
        <v>1386</v>
      </c>
      <c r="AO1387">
        <v>0.44738168792927424</v>
      </c>
    </row>
    <row r="1388" spans="31:41" x14ac:dyDescent="0.25">
      <c r="AE1388">
        <v>1387</v>
      </c>
      <c r="AF1388" s="1">
        <v>2.6397663821161377E-2</v>
      </c>
      <c r="AH1388">
        <v>1387</v>
      </c>
      <c r="AI1388">
        <v>4532.2611175821648</v>
      </c>
      <c r="AK1388">
        <v>1387</v>
      </c>
      <c r="AL1388">
        <v>0.19863316802590142</v>
      </c>
      <c r="AN1388">
        <v>1387</v>
      </c>
      <c r="AO1388">
        <v>0.46866261187786673</v>
      </c>
    </row>
    <row r="1389" spans="31:41" x14ac:dyDescent="0.25">
      <c r="AE1389">
        <v>1388</v>
      </c>
      <c r="AF1389" s="1">
        <v>3.4501560357988792E-2</v>
      </c>
      <c r="AH1389">
        <v>1388</v>
      </c>
      <c r="AI1389">
        <v>14094.581238148454</v>
      </c>
      <c r="AK1389">
        <v>1388</v>
      </c>
      <c r="AL1389">
        <v>0.16593988957578659</v>
      </c>
      <c r="AN1389">
        <v>1388</v>
      </c>
      <c r="AO1389">
        <v>0.39420929441379976</v>
      </c>
    </row>
    <row r="1390" spans="31:41" x14ac:dyDescent="0.25">
      <c r="AE1390">
        <v>1389</v>
      </c>
      <c r="AF1390" s="1">
        <v>3.1893540377112339E-2</v>
      </c>
      <c r="AH1390">
        <v>1389</v>
      </c>
      <c r="AI1390">
        <v>1447.6272681507271</v>
      </c>
      <c r="AK1390">
        <v>1389</v>
      </c>
      <c r="AL1390">
        <v>0.14724502432040737</v>
      </c>
      <c r="AN1390">
        <v>1389</v>
      </c>
      <c r="AO1390">
        <v>0.39369145940260969</v>
      </c>
    </row>
    <row r="1391" spans="31:41" x14ac:dyDescent="0.25">
      <c r="AE1391">
        <v>1390</v>
      </c>
      <c r="AF1391" s="1">
        <v>2.8904142842355984E-2</v>
      </c>
      <c r="AH1391">
        <v>1390</v>
      </c>
      <c r="AI1391">
        <v>5765.7961216324684</v>
      </c>
      <c r="AK1391">
        <v>1390</v>
      </c>
      <c r="AL1391">
        <v>0.20841144195647685</v>
      </c>
      <c r="AN1391">
        <v>1390</v>
      </c>
      <c r="AO1391">
        <v>0.36626412613789833</v>
      </c>
    </row>
    <row r="1392" spans="31:41" x14ac:dyDescent="0.25">
      <c r="AE1392">
        <v>1391</v>
      </c>
      <c r="AF1392" s="1">
        <v>3.1712004632507895E-2</v>
      </c>
      <c r="AH1392">
        <v>1391</v>
      </c>
      <c r="AI1392">
        <v>3577.0649365970844</v>
      </c>
      <c r="AK1392">
        <v>1391</v>
      </c>
      <c r="AL1392">
        <v>0.28475720272680954</v>
      </c>
      <c r="AN1392">
        <v>1391</v>
      </c>
      <c r="AO1392">
        <v>0.4257006524582283</v>
      </c>
    </row>
    <row r="1393" spans="31:41" x14ac:dyDescent="0.25">
      <c r="AE1393">
        <v>1392</v>
      </c>
      <c r="AF1393" s="1">
        <v>2.8601625575545908E-2</v>
      </c>
      <c r="AH1393">
        <v>1392</v>
      </c>
      <c r="AI1393">
        <v>8684.4820662578913</v>
      </c>
      <c r="AK1393">
        <v>1392</v>
      </c>
      <c r="AL1393">
        <v>0.23182221922913315</v>
      </c>
      <c r="AN1393">
        <v>1392</v>
      </c>
      <c r="AO1393">
        <v>0.37921013789227603</v>
      </c>
    </row>
    <row r="1394" spans="31:41" x14ac:dyDescent="0.25">
      <c r="AE1394">
        <v>1393</v>
      </c>
      <c r="AF1394" s="1">
        <v>3.0869882400708093E-2</v>
      </c>
      <c r="AH1394">
        <v>1393</v>
      </c>
      <c r="AI1394">
        <v>15490.116921761166</v>
      </c>
      <c r="AK1394">
        <v>1393</v>
      </c>
      <c r="AL1394">
        <v>0.23789216465940055</v>
      </c>
      <c r="AN1394">
        <v>1393</v>
      </c>
      <c r="AO1394">
        <v>0.43840745686304555</v>
      </c>
    </row>
    <row r="1395" spans="31:41" x14ac:dyDescent="0.25">
      <c r="AE1395">
        <v>1394</v>
      </c>
      <c r="AF1395" s="1">
        <v>2.7566934233193008E-2</v>
      </c>
      <c r="AH1395">
        <v>1394</v>
      </c>
      <c r="AI1395">
        <v>3261.454412398884</v>
      </c>
      <c r="AK1395">
        <v>1394</v>
      </c>
      <c r="AL1395">
        <v>0.16908896291423797</v>
      </c>
      <c r="AN1395">
        <v>1394</v>
      </c>
      <c r="AO1395">
        <v>0.44348103497347979</v>
      </c>
    </row>
    <row r="1396" spans="31:41" x14ac:dyDescent="0.25">
      <c r="AE1396">
        <v>1395</v>
      </c>
      <c r="AF1396" s="1">
        <v>3.2830212077944232E-2</v>
      </c>
      <c r="AH1396">
        <v>1395</v>
      </c>
      <c r="AI1396">
        <v>7071.4682379949882</v>
      </c>
      <c r="AK1396">
        <v>1395</v>
      </c>
      <c r="AL1396">
        <v>0.20992929738509239</v>
      </c>
      <c r="AN1396">
        <v>1395</v>
      </c>
      <c r="AO1396">
        <v>0.43688451900786901</v>
      </c>
    </row>
    <row r="1397" spans="31:41" x14ac:dyDescent="0.25">
      <c r="AE1397">
        <v>1396</v>
      </c>
      <c r="AF1397" s="1">
        <v>2.7606059224810631E-2</v>
      </c>
      <c r="AH1397">
        <v>1396</v>
      </c>
      <c r="AI1397">
        <v>1820.0609280115887</v>
      </c>
      <c r="AK1397">
        <v>1396</v>
      </c>
      <c r="AL1397">
        <v>0.31584599106052413</v>
      </c>
      <c r="AN1397">
        <v>1396</v>
      </c>
      <c r="AO1397">
        <v>0.39555112285231114</v>
      </c>
    </row>
    <row r="1398" spans="31:41" x14ac:dyDescent="0.25">
      <c r="AE1398">
        <v>1397</v>
      </c>
      <c r="AF1398" s="1">
        <v>2.5404706681016131E-2</v>
      </c>
      <c r="AH1398">
        <v>1397</v>
      </c>
      <c r="AI1398">
        <v>9793.9121318892649</v>
      </c>
      <c r="AK1398">
        <v>1397</v>
      </c>
      <c r="AL1398">
        <v>0.1456094394314677</v>
      </c>
      <c r="AN1398">
        <v>1397</v>
      </c>
      <c r="AO1398">
        <v>0.39585312890692259</v>
      </c>
    </row>
    <row r="1399" spans="31:41" x14ac:dyDescent="0.25">
      <c r="AE1399">
        <v>1398</v>
      </c>
      <c r="AF1399" s="1">
        <v>2.3843164793182714E-2</v>
      </c>
      <c r="AH1399">
        <v>1398</v>
      </c>
      <c r="AI1399">
        <v>1008.9850308750954</v>
      </c>
      <c r="AK1399">
        <v>1398</v>
      </c>
      <c r="AL1399">
        <v>0.22027667408637075</v>
      </c>
      <c r="AN1399">
        <v>1398</v>
      </c>
      <c r="AO1399">
        <v>0.39090289959164054</v>
      </c>
    </row>
    <row r="1400" spans="31:41" x14ac:dyDescent="0.25">
      <c r="AE1400">
        <v>1399</v>
      </c>
      <c r="AF1400" s="1">
        <v>3.611797541579409E-2</v>
      </c>
      <c r="AH1400">
        <v>1399</v>
      </c>
      <c r="AI1400">
        <v>3038.1754889755143</v>
      </c>
      <c r="AK1400">
        <v>1399</v>
      </c>
      <c r="AL1400">
        <v>0.1608975282886928</v>
      </c>
      <c r="AN1400">
        <v>1399</v>
      </c>
      <c r="AO1400">
        <v>0.48753802437679494</v>
      </c>
    </row>
    <row r="1401" spans="31:41" x14ac:dyDescent="0.25">
      <c r="AE1401">
        <v>1400</v>
      </c>
      <c r="AF1401" s="1">
        <v>2.6306901119374171E-2</v>
      </c>
      <c r="AH1401">
        <v>1400</v>
      </c>
      <c r="AI1401">
        <v>40089.547001756619</v>
      </c>
      <c r="AK1401">
        <v>1400</v>
      </c>
      <c r="AL1401">
        <v>0.23463093160523785</v>
      </c>
      <c r="AN1401">
        <v>1400</v>
      </c>
      <c r="AO1401">
        <v>0.41008527719133303</v>
      </c>
    </row>
    <row r="1402" spans="31:41" x14ac:dyDescent="0.25">
      <c r="AE1402">
        <v>1401</v>
      </c>
      <c r="AF1402" s="1">
        <v>2.9900746477277362E-2</v>
      </c>
      <c r="AH1402">
        <v>1401</v>
      </c>
      <c r="AI1402">
        <v>5314.4657974174152</v>
      </c>
      <c r="AK1402">
        <v>1401</v>
      </c>
      <c r="AL1402">
        <v>0.21897439880455671</v>
      </c>
      <c r="AN1402">
        <v>1401</v>
      </c>
      <c r="AO1402">
        <v>0.37087970551958793</v>
      </c>
    </row>
    <row r="1403" spans="31:41" x14ac:dyDescent="0.25">
      <c r="AE1403">
        <v>1402</v>
      </c>
      <c r="AF1403" s="1">
        <v>3.2420541973558814E-2</v>
      </c>
      <c r="AH1403">
        <v>1402</v>
      </c>
      <c r="AI1403">
        <v>6559.2079317617472</v>
      </c>
      <c r="AK1403">
        <v>1402</v>
      </c>
      <c r="AL1403">
        <v>0.22060696969864146</v>
      </c>
      <c r="AN1403">
        <v>1402</v>
      </c>
      <c r="AO1403">
        <v>0.32458701398091316</v>
      </c>
    </row>
    <row r="1404" spans="31:41" x14ac:dyDescent="0.25">
      <c r="AE1404">
        <v>1403</v>
      </c>
      <c r="AF1404" s="1">
        <v>2.756365717616327E-2</v>
      </c>
      <c r="AH1404">
        <v>1403</v>
      </c>
      <c r="AI1404">
        <v>10871.900884613997</v>
      </c>
      <c r="AK1404">
        <v>1403</v>
      </c>
      <c r="AL1404">
        <v>0.27342082991823569</v>
      </c>
      <c r="AN1404">
        <v>1403</v>
      </c>
      <c r="AO1404">
        <v>0.46182879842563301</v>
      </c>
    </row>
    <row r="1405" spans="31:41" x14ac:dyDescent="0.25">
      <c r="AE1405">
        <v>1404</v>
      </c>
      <c r="AF1405" s="1">
        <v>2.6456444721226546E-2</v>
      </c>
      <c r="AH1405">
        <v>1404</v>
      </c>
      <c r="AI1405">
        <v>1928.5991985568673</v>
      </c>
      <c r="AK1405">
        <v>1404</v>
      </c>
      <c r="AL1405">
        <v>0.20487121423989935</v>
      </c>
      <c r="AN1405">
        <v>1404</v>
      </c>
      <c r="AO1405">
        <v>0.35666988514736042</v>
      </c>
    </row>
    <row r="1406" spans="31:41" x14ac:dyDescent="0.25">
      <c r="AE1406">
        <v>1405</v>
      </c>
      <c r="AF1406" s="1">
        <v>3.0427703212969837E-2</v>
      </c>
      <c r="AH1406">
        <v>1405</v>
      </c>
      <c r="AI1406">
        <v>8396.7840255274368</v>
      </c>
      <c r="AK1406">
        <v>1405</v>
      </c>
      <c r="AL1406">
        <v>0.26944611787544592</v>
      </c>
      <c r="AN1406">
        <v>1405</v>
      </c>
      <c r="AO1406">
        <v>0.47493579302869926</v>
      </c>
    </row>
    <row r="1407" spans="31:41" x14ac:dyDescent="0.25">
      <c r="AE1407">
        <v>1406</v>
      </c>
      <c r="AF1407" s="1">
        <v>2.6904943449784113E-2</v>
      </c>
      <c r="AH1407">
        <v>1406</v>
      </c>
      <c r="AI1407">
        <v>877.90850962892227</v>
      </c>
      <c r="AK1407">
        <v>1406</v>
      </c>
      <c r="AL1407">
        <v>0.19902899580838929</v>
      </c>
      <c r="AN1407">
        <v>1406</v>
      </c>
      <c r="AO1407">
        <v>0.49531953123961986</v>
      </c>
    </row>
    <row r="1408" spans="31:41" x14ac:dyDescent="0.25">
      <c r="AE1408">
        <v>1407</v>
      </c>
      <c r="AF1408" s="1">
        <v>3.1280021879942055E-2</v>
      </c>
      <c r="AH1408">
        <v>1407</v>
      </c>
      <c r="AI1408">
        <v>20286.781705611069</v>
      </c>
      <c r="AK1408">
        <v>1407</v>
      </c>
      <c r="AL1408">
        <v>0.1056816535793678</v>
      </c>
      <c r="AN1408">
        <v>1407</v>
      </c>
      <c r="AO1408">
        <v>0.39956797340334399</v>
      </c>
    </row>
    <row r="1409" spans="31:41" x14ac:dyDescent="0.25">
      <c r="AE1409">
        <v>1408</v>
      </c>
      <c r="AF1409" s="1">
        <v>3.0624739086136943E-2</v>
      </c>
      <c r="AH1409">
        <v>1408</v>
      </c>
      <c r="AI1409">
        <v>5624.1619250580961</v>
      </c>
      <c r="AK1409">
        <v>1408</v>
      </c>
      <c r="AL1409">
        <v>0.16731175237098125</v>
      </c>
      <c r="AN1409">
        <v>1408</v>
      </c>
      <c r="AO1409">
        <v>0.39579723444247661</v>
      </c>
    </row>
    <row r="1410" spans="31:41" x14ac:dyDescent="0.25">
      <c r="AE1410">
        <v>1409</v>
      </c>
      <c r="AF1410" s="1">
        <v>3.0046677142476552E-2</v>
      </c>
      <c r="AH1410">
        <v>1409</v>
      </c>
      <c r="AI1410">
        <v>12965.98902399673</v>
      </c>
      <c r="AK1410">
        <v>1409</v>
      </c>
      <c r="AL1410">
        <v>0.21975027429197375</v>
      </c>
      <c r="AN1410">
        <v>1409</v>
      </c>
      <c r="AO1410">
        <v>0.3139875849739332</v>
      </c>
    </row>
    <row r="1411" spans="31:41" x14ac:dyDescent="0.25">
      <c r="AE1411">
        <v>1410</v>
      </c>
      <c r="AF1411" s="1">
        <v>3.2426638595947965E-2</v>
      </c>
      <c r="AH1411">
        <v>1410</v>
      </c>
      <c r="AI1411">
        <v>15347.023607489069</v>
      </c>
      <c r="AK1411">
        <v>1410</v>
      </c>
      <c r="AL1411">
        <v>0.28718665085340112</v>
      </c>
      <c r="AN1411">
        <v>1410</v>
      </c>
      <c r="AO1411">
        <v>0.41870238677182331</v>
      </c>
    </row>
    <row r="1412" spans="31:41" x14ac:dyDescent="0.25">
      <c r="AE1412">
        <v>1411</v>
      </c>
      <c r="AF1412" s="1">
        <v>3.230399541035256E-2</v>
      </c>
      <c r="AH1412">
        <v>1411</v>
      </c>
      <c r="AI1412">
        <v>22994.457370103595</v>
      </c>
      <c r="AK1412">
        <v>1411</v>
      </c>
      <c r="AL1412">
        <v>0.17632742717830593</v>
      </c>
      <c r="AN1412">
        <v>1411</v>
      </c>
      <c r="AO1412">
        <v>0.34950974512965105</v>
      </c>
    </row>
    <row r="1413" spans="31:41" x14ac:dyDescent="0.25">
      <c r="AE1413">
        <v>1412</v>
      </c>
      <c r="AF1413" s="1">
        <v>3.5267825725297852E-2</v>
      </c>
      <c r="AH1413">
        <v>1412</v>
      </c>
      <c r="AI1413">
        <v>7736.9731268301002</v>
      </c>
      <c r="AK1413">
        <v>1412</v>
      </c>
      <c r="AL1413">
        <v>0.13069522382815615</v>
      </c>
      <c r="AN1413">
        <v>1412</v>
      </c>
      <c r="AO1413">
        <v>0.36639236901800437</v>
      </c>
    </row>
    <row r="1414" spans="31:41" x14ac:dyDescent="0.25">
      <c r="AE1414">
        <v>1413</v>
      </c>
      <c r="AF1414" s="1">
        <v>2.3408879061776577E-2</v>
      </c>
      <c r="AH1414">
        <v>1413</v>
      </c>
      <c r="AI1414">
        <v>1072.5225493278947</v>
      </c>
      <c r="AK1414">
        <v>1413</v>
      </c>
      <c r="AL1414">
        <v>0.19536262843280952</v>
      </c>
      <c r="AN1414">
        <v>1413</v>
      </c>
      <c r="AO1414">
        <v>0.38822027133422127</v>
      </c>
    </row>
    <row r="1415" spans="31:41" x14ac:dyDescent="0.25">
      <c r="AE1415">
        <v>1414</v>
      </c>
      <c r="AF1415" s="1">
        <v>2.6259988127742551E-2</v>
      </c>
      <c r="AH1415">
        <v>1414</v>
      </c>
      <c r="AI1415">
        <v>19177.171653306526</v>
      </c>
      <c r="AK1415">
        <v>1414</v>
      </c>
      <c r="AL1415">
        <v>0.27237363110435997</v>
      </c>
      <c r="AN1415">
        <v>1414</v>
      </c>
      <c r="AO1415">
        <v>0.34334756060940075</v>
      </c>
    </row>
    <row r="1416" spans="31:41" x14ac:dyDescent="0.25">
      <c r="AE1416">
        <v>1415</v>
      </c>
      <c r="AF1416" s="1">
        <v>2.994372605493556E-2</v>
      </c>
      <c r="AH1416">
        <v>1415</v>
      </c>
      <c r="AI1416">
        <v>77568.68130148077</v>
      </c>
      <c r="AK1416">
        <v>1415</v>
      </c>
      <c r="AL1416">
        <v>0.22992386079337973</v>
      </c>
      <c r="AN1416">
        <v>1415</v>
      </c>
      <c r="AO1416">
        <v>0.39588987095525485</v>
      </c>
    </row>
    <row r="1417" spans="31:41" x14ac:dyDescent="0.25">
      <c r="AE1417">
        <v>1416</v>
      </c>
      <c r="AF1417" s="1">
        <v>3.3500585221950985E-2</v>
      </c>
      <c r="AH1417">
        <v>1416</v>
      </c>
      <c r="AI1417">
        <v>5479.8006074602099</v>
      </c>
      <c r="AK1417">
        <v>1416</v>
      </c>
      <c r="AL1417">
        <v>0.22440606665759588</v>
      </c>
      <c r="AN1417">
        <v>1416</v>
      </c>
      <c r="AO1417">
        <v>0.38641720760807918</v>
      </c>
    </row>
    <row r="1418" spans="31:41" x14ac:dyDescent="0.25">
      <c r="AE1418">
        <v>1417</v>
      </c>
      <c r="AF1418" s="1">
        <v>3.3184272210414978E-2</v>
      </c>
      <c r="AH1418">
        <v>1417</v>
      </c>
      <c r="AI1418">
        <v>7875.8480822721149</v>
      </c>
      <c r="AK1418">
        <v>1417</v>
      </c>
      <c r="AL1418">
        <v>0.19700881726129965</v>
      </c>
      <c r="AN1418">
        <v>1417</v>
      </c>
      <c r="AO1418">
        <v>0.35316354308685549</v>
      </c>
    </row>
    <row r="1419" spans="31:41" x14ac:dyDescent="0.25">
      <c r="AE1419">
        <v>1418</v>
      </c>
      <c r="AF1419" s="1">
        <v>3.0555208109958487E-2</v>
      </c>
      <c r="AH1419">
        <v>1418</v>
      </c>
      <c r="AI1419">
        <v>1467.2024682560659</v>
      </c>
      <c r="AK1419">
        <v>1418</v>
      </c>
      <c r="AL1419">
        <v>0.12471117918179769</v>
      </c>
      <c r="AN1419">
        <v>1418</v>
      </c>
      <c r="AO1419">
        <v>0.47515920953455598</v>
      </c>
    </row>
    <row r="1420" spans="31:41" x14ac:dyDescent="0.25">
      <c r="AE1420">
        <v>1419</v>
      </c>
      <c r="AF1420" s="1">
        <v>3.3234341665413725E-2</v>
      </c>
      <c r="AH1420">
        <v>1419</v>
      </c>
      <c r="AI1420">
        <v>29885.764128589642</v>
      </c>
      <c r="AK1420">
        <v>1419</v>
      </c>
      <c r="AL1420">
        <v>0.23088091432806676</v>
      </c>
      <c r="AN1420">
        <v>1419</v>
      </c>
      <c r="AO1420">
        <v>0.34144434741863661</v>
      </c>
    </row>
    <row r="1421" spans="31:41" x14ac:dyDescent="0.25">
      <c r="AE1421">
        <v>1420</v>
      </c>
      <c r="AF1421" s="1">
        <v>3.1587455254743935E-2</v>
      </c>
      <c r="AH1421">
        <v>1420</v>
      </c>
      <c r="AI1421">
        <v>5692.0825659900465</v>
      </c>
      <c r="AK1421">
        <v>1420</v>
      </c>
      <c r="AL1421">
        <v>0.24872149189350912</v>
      </c>
      <c r="AN1421">
        <v>1420</v>
      </c>
      <c r="AO1421">
        <v>0.41867521246304917</v>
      </c>
    </row>
    <row r="1422" spans="31:41" x14ac:dyDescent="0.25">
      <c r="AE1422">
        <v>1421</v>
      </c>
      <c r="AF1422" s="1">
        <v>2.638581466270784E-2</v>
      </c>
      <c r="AH1422">
        <v>1421</v>
      </c>
      <c r="AI1422">
        <v>6564.4905554173929</v>
      </c>
      <c r="AK1422">
        <v>1421</v>
      </c>
      <c r="AL1422">
        <v>0.16084333360918857</v>
      </c>
      <c r="AN1422">
        <v>1421</v>
      </c>
      <c r="AO1422">
        <v>0.38396270879659611</v>
      </c>
    </row>
    <row r="1423" spans="31:41" x14ac:dyDescent="0.25">
      <c r="AE1423">
        <v>1422</v>
      </c>
      <c r="AF1423" s="1">
        <v>3.1474291227386653E-2</v>
      </c>
      <c r="AH1423">
        <v>1422</v>
      </c>
      <c r="AI1423">
        <v>6641.6717492172202</v>
      </c>
      <c r="AK1423">
        <v>1422</v>
      </c>
      <c r="AL1423">
        <v>0.19339591306047452</v>
      </c>
      <c r="AN1423">
        <v>1422</v>
      </c>
      <c r="AO1423">
        <v>0.45375986010943509</v>
      </c>
    </row>
    <row r="1424" spans="31:41" x14ac:dyDescent="0.25">
      <c r="AE1424">
        <v>1423</v>
      </c>
      <c r="AF1424" s="1">
        <v>3.0073024335997456E-2</v>
      </c>
      <c r="AH1424">
        <v>1423</v>
      </c>
      <c r="AI1424">
        <v>21182.854733643642</v>
      </c>
      <c r="AK1424">
        <v>1423</v>
      </c>
      <c r="AL1424">
        <v>0.27481035458479247</v>
      </c>
      <c r="AN1424">
        <v>1423</v>
      </c>
      <c r="AO1424">
        <v>0.35590565544938851</v>
      </c>
    </row>
    <row r="1425" spans="31:41" x14ac:dyDescent="0.25">
      <c r="AE1425">
        <v>1424</v>
      </c>
      <c r="AF1425" s="1">
        <v>3.1590649317962294E-2</v>
      </c>
      <c r="AH1425">
        <v>1424</v>
      </c>
      <c r="AI1425">
        <v>1555.9360047322527</v>
      </c>
      <c r="AK1425">
        <v>1424</v>
      </c>
      <c r="AL1425">
        <v>0.18518223556988109</v>
      </c>
      <c r="AN1425">
        <v>1424</v>
      </c>
      <c r="AO1425">
        <v>0.41023236130254109</v>
      </c>
    </row>
    <row r="1426" spans="31:41" x14ac:dyDescent="0.25">
      <c r="AE1426">
        <v>1425</v>
      </c>
      <c r="AF1426" s="1">
        <v>3.1105179255164206E-2</v>
      </c>
      <c r="AH1426">
        <v>1425</v>
      </c>
      <c r="AI1426">
        <v>18680.740070618227</v>
      </c>
      <c r="AK1426">
        <v>1425</v>
      </c>
      <c r="AL1426">
        <v>0.2463415387661832</v>
      </c>
      <c r="AN1426">
        <v>1425</v>
      </c>
      <c r="AO1426">
        <v>0.33872216030477215</v>
      </c>
    </row>
    <row r="1427" spans="31:41" x14ac:dyDescent="0.25">
      <c r="AE1427">
        <v>1426</v>
      </c>
      <c r="AF1427" s="1">
        <v>2.8977539531114704E-2</v>
      </c>
      <c r="AH1427">
        <v>1426</v>
      </c>
      <c r="AI1427">
        <v>1326.4638358893544</v>
      </c>
      <c r="AK1427">
        <v>1426</v>
      </c>
      <c r="AL1427">
        <v>0.15964961831464228</v>
      </c>
      <c r="AN1427">
        <v>1426</v>
      </c>
      <c r="AO1427">
        <v>0.35434335745453943</v>
      </c>
    </row>
    <row r="1428" spans="31:41" x14ac:dyDescent="0.25">
      <c r="AE1428">
        <v>1427</v>
      </c>
      <c r="AF1428" s="1">
        <v>2.9028693803521577E-2</v>
      </c>
      <c r="AH1428">
        <v>1427</v>
      </c>
      <c r="AI1428">
        <v>2680.4500345498764</v>
      </c>
      <c r="AK1428">
        <v>1427</v>
      </c>
      <c r="AL1428">
        <v>0.17225323364340878</v>
      </c>
      <c r="AN1428">
        <v>1427</v>
      </c>
      <c r="AO1428">
        <v>0.40414431950441332</v>
      </c>
    </row>
    <row r="1429" spans="31:41" x14ac:dyDescent="0.25">
      <c r="AE1429">
        <v>1428</v>
      </c>
      <c r="AF1429" s="1">
        <v>3.3818026034684756E-2</v>
      </c>
      <c r="AH1429">
        <v>1428</v>
      </c>
      <c r="AI1429">
        <v>10048.169342134401</v>
      </c>
      <c r="AK1429">
        <v>1428</v>
      </c>
      <c r="AL1429">
        <v>0.17689664082727813</v>
      </c>
      <c r="AN1429">
        <v>1428</v>
      </c>
      <c r="AO1429">
        <v>0.44582982612068522</v>
      </c>
    </row>
    <row r="1430" spans="31:41" x14ac:dyDescent="0.25">
      <c r="AE1430">
        <v>1429</v>
      </c>
      <c r="AF1430" s="1">
        <v>3.2827845751302265E-2</v>
      </c>
      <c r="AH1430">
        <v>1429</v>
      </c>
      <c r="AI1430">
        <v>7508.4930900735426</v>
      </c>
      <c r="AK1430">
        <v>1429</v>
      </c>
      <c r="AL1430">
        <v>0.14085026696184991</v>
      </c>
      <c r="AN1430">
        <v>1429</v>
      </c>
      <c r="AO1430">
        <v>0.36809143316844212</v>
      </c>
    </row>
    <row r="1431" spans="31:41" x14ac:dyDescent="0.25">
      <c r="AE1431">
        <v>1430</v>
      </c>
      <c r="AF1431" s="1">
        <v>2.6132486254965226E-2</v>
      </c>
      <c r="AH1431">
        <v>1430</v>
      </c>
      <c r="AI1431">
        <v>3525.327770110026</v>
      </c>
      <c r="AK1431">
        <v>1430</v>
      </c>
      <c r="AL1431">
        <v>0.22592631011655476</v>
      </c>
      <c r="AN1431">
        <v>1430</v>
      </c>
      <c r="AO1431">
        <v>0.45143112718323686</v>
      </c>
    </row>
    <row r="1432" spans="31:41" x14ac:dyDescent="0.25">
      <c r="AE1432">
        <v>1431</v>
      </c>
      <c r="AF1432" s="1">
        <v>3.2814032810798421E-2</v>
      </c>
      <c r="AH1432">
        <v>1431</v>
      </c>
      <c r="AI1432">
        <v>1198.2937864723601</v>
      </c>
      <c r="AK1432">
        <v>1431</v>
      </c>
      <c r="AL1432">
        <v>0.12483539858260539</v>
      </c>
      <c r="AN1432">
        <v>1431</v>
      </c>
      <c r="AO1432">
        <v>0.33251254921055307</v>
      </c>
    </row>
    <row r="1433" spans="31:41" x14ac:dyDescent="0.25">
      <c r="AE1433">
        <v>1432</v>
      </c>
      <c r="AF1433" s="1">
        <v>2.8598794490105384E-2</v>
      </c>
      <c r="AH1433">
        <v>1432</v>
      </c>
      <c r="AI1433">
        <v>17922.15797148694</v>
      </c>
      <c r="AK1433">
        <v>1432</v>
      </c>
      <c r="AL1433">
        <v>0.14234298733063344</v>
      </c>
      <c r="AN1433">
        <v>1432</v>
      </c>
      <c r="AO1433">
        <v>0.36316462716646469</v>
      </c>
    </row>
    <row r="1434" spans="31:41" x14ac:dyDescent="0.25">
      <c r="AE1434">
        <v>1433</v>
      </c>
      <c r="AF1434" s="1">
        <v>3.1966586451933177E-2</v>
      </c>
      <c r="AH1434">
        <v>1433</v>
      </c>
      <c r="AI1434">
        <v>2070.2734410867283</v>
      </c>
      <c r="AK1434">
        <v>1433</v>
      </c>
      <c r="AL1434">
        <v>8.852036315775634E-2</v>
      </c>
      <c r="AN1434">
        <v>1433</v>
      </c>
      <c r="AO1434">
        <v>0.39987093048588773</v>
      </c>
    </row>
    <row r="1435" spans="31:41" x14ac:dyDescent="0.25">
      <c r="AE1435">
        <v>1434</v>
      </c>
      <c r="AF1435" s="1">
        <v>3.4197531438620254E-2</v>
      </c>
      <c r="AH1435">
        <v>1434</v>
      </c>
      <c r="AI1435">
        <v>2355.7819928390618</v>
      </c>
      <c r="AK1435">
        <v>1434</v>
      </c>
      <c r="AL1435">
        <v>0.21036946888502039</v>
      </c>
      <c r="AN1435">
        <v>1434</v>
      </c>
      <c r="AO1435">
        <v>0.44608575927248728</v>
      </c>
    </row>
    <row r="1436" spans="31:41" x14ac:dyDescent="0.25">
      <c r="AE1436">
        <v>1435</v>
      </c>
      <c r="AF1436" s="1">
        <v>2.7730280530721574E-2</v>
      </c>
      <c r="AH1436">
        <v>1435</v>
      </c>
      <c r="AI1436">
        <v>9135.5745686024475</v>
      </c>
      <c r="AK1436">
        <v>1435</v>
      </c>
      <c r="AL1436">
        <v>0.16022088756380309</v>
      </c>
      <c r="AN1436">
        <v>1435</v>
      </c>
      <c r="AO1436">
        <v>0.34275121510695539</v>
      </c>
    </row>
    <row r="1437" spans="31:41" x14ac:dyDescent="0.25">
      <c r="AE1437">
        <v>1436</v>
      </c>
      <c r="AF1437" s="1">
        <v>3.1410024079517651E-2</v>
      </c>
      <c r="AH1437">
        <v>1436</v>
      </c>
      <c r="AI1437">
        <v>5191.688778333234</v>
      </c>
      <c r="AK1437">
        <v>1436</v>
      </c>
      <c r="AL1437">
        <v>0.1424041174649317</v>
      </c>
      <c r="AN1437">
        <v>1436</v>
      </c>
      <c r="AO1437">
        <v>0.36420369142656978</v>
      </c>
    </row>
    <row r="1438" spans="31:41" x14ac:dyDescent="0.25">
      <c r="AE1438">
        <v>1437</v>
      </c>
      <c r="AF1438" s="1">
        <v>3.162996110797045E-2</v>
      </c>
      <c r="AH1438">
        <v>1437</v>
      </c>
      <c r="AI1438">
        <v>8636.9999334494059</v>
      </c>
      <c r="AK1438">
        <v>1437</v>
      </c>
      <c r="AL1438">
        <v>0.22408141013824026</v>
      </c>
      <c r="AN1438">
        <v>1437</v>
      </c>
      <c r="AO1438">
        <v>0.36191378187379913</v>
      </c>
    </row>
    <row r="1439" spans="31:41" x14ac:dyDescent="0.25">
      <c r="AE1439">
        <v>1438</v>
      </c>
      <c r="AF1439" s="1">
        <v>3.4301579864912002E-2</v>
      </c>
      <c r="AH1439">
        <v>1438</v>
      </c>
      <c r="AI1439">
        <v>508.0028600801175</v>
      </c>
      <c r="AK1439">
        <v>1438</v>
      </c>
      <c r="AL1439">
        <v>0.2697829409427841</v>
      </c>
      <c r="AN1439">
        <v>1438</v>
      </c>
      <c r="AO1439">
        <v>0.378282732827878</v>
      </c>
    </row>
    <row r="1440" spans="31:41" x14ac:dyDescent="0.25">
      <c r="AE1440">
        <v>1439</v>
      </c>
      <c r="AF1440" s="1">
        <v>2.8894348462144004E-2</v>
      </c>
      <c r="AH1440">
        <v>1439</v>
      </c>
      <c r="AI1440">
        <v>11366.086128752955</v>
      </c>
      <c r="AK1440">
        <v>1439</v>
      </c>
      <c r="AL1440">
        <v>0.15041040365121747</v>
      </c>
      <c r="AN1440">
        <v>1439</v>
      </c>
      <c r="AO1440">
        <v>0.38662278815795081</v>
      </c>
    </row>
    <row r="1441" spans="31:41" x14ac:dyDescent="0.25">
      <c r="AE1441">
        <v>1440</v>
      </c>
      <c r="AF1441" s="1">
        <v>3.0329286396322042E-2</v>
      </c>
      <c r="AH1441">
        <v>1440</v>
      </c>
      <c r="AI1441">
        <v>1598.0329395029594</v>
      </c>
      <c r="AK1441">
        <v>1440</v>
      </c>
      <c r="AL1441">
        <v>0.17414596812602839</v>
      </c>
      <c r="AN1441">
        <v>1440</v>
      </c>
      <c r="AO1441">
        <v>0.41583773713698824</v>
      </c>
    </row>
    <row r="1442" spans="31:41" x14ac:dyDescent="0.25">
      <c r="AE1442">
        <v>1441</v>
      </c>
      <c r="AF1442" s="1">
        <v>3.1041197258064201E-2</v>
      </c>
      <c r="AH1442">
        <v>1441</v>
      </c>
      <c r="AI1442">
        <v>2776.6190226482381</v>
      </c>
      <c r="AK1442">
        <v>1441</v>
      </c>
      <c r="AL1442">
        <v>0.25980362431899484</v>
      </c>
      <c r="AN1442">
        <v>1441</v>
      </c>
      <c r="AO1442">
        <v>0.41030655565006391</v>
      </c>
    </row>
    <row r="1443" spans="31:41" x14ac:dyDescent="0.25">
      <c r="AE1443">
        <v>1442</v>
      </c>
      <c r="AF1443" s="1">
        <v>3.0994475646827002E-2</v>
      </c>
      <c r="AH1443">
        <v>1442</v>
      </c>
      <c r="AI1443">
        <v>15631.00302198905</v>
      </c>
      <c r="AK1443">
        <v>1442</v>
      </c>
      <c r="AL1443">
        <v>0.22434326897243537</v>
      </c>
      <c r="AN1443">
        <v>1442</v>
      </c>
      <c r="AO1443">
        <v>0.36308295205483571</v>
      </c>
    </row>
    <row r="1444" spans="31:41" x14ac:dyDescent="0.25">
      <c r="AE1444">
        <v>1443</v>
      </c>
      <c r="AF1444" s="1">
        <v>3.2597042450652758E-2</v>
      </c>
      <c r="AH1444">
        <v>1443</v>
      </c>
      <c r="AI1444">
        <v>5972.0682393382231</v>
      </c>
      <c r="AK1444">
        <v>1443</v>
      </c>
      <c r="AL1444">
        <v>0.20425790607342603</v>
      </c>
      <c r="AN1444">
        <v>1443</v>
      </c>
      <c r="AO1444">
        <v>0.47660781223063858</v>
      </c>
    </row>
    <row r="1445" spans="31:41" x14ac:dyDescent="0.25">
      <c r="AE1445">
        <v>1444</v>
      </c>
      <c r="AF1445" s="1">
        <v>2.9318004413183552E-2</v>
      </c>
      <c r="AH1445">
        <v>1444</v>
      </c>
      <c r="AI1445">
        <v>4743.0064881509634</v>
      </c>
      <c r="AK1445">
        <v>1444</v>
      </c>
      <c r="AL1445">
        <v>0.26606179648879452</v>
      </c>
      <c r="AN1445">
        <v>1444</v>
      </c>
      <c r="AO1445">
        <v>0.37718134516839558</v>
      </c>
    </row>
    <row r="1446" spans="31:41" x14ac:dyDescent="0.25">
      <c r="AE1446">
        <v>1445</v>
      </c>
      <c r="AF1446" s="1">
        <v>3.7284032545579437E-2</v>
      </c>
      <c r="AH1446">
        <v>1445</v>
      </c>
      <c r="AI1446">
        <v>5069.8708548835539</v>
      </c>
      <c r="AK1446">
        <v>1445</v>
      </c>
      <c r="AL1446">
        <v>0.2370092667582917</v>
      </c>
      <c r="AN1446">
        <v>1445</v>
      </c>
      <c r="AO1446">
        <v>0.39939653221542648</v>
      </c>
    </row>
    <row r="1447" spans="31:41" x14ac:dyDescent="0.25">
      <c r="AE1447">
        <v>1446</v>
      </c>
      <c r="AF1447" s="1">
        <v>3.0575188754885962E-2</v>
      </c>
      <c r="AH1447">
        <v>1446</v>
      </c>
      <c r="AI1447">
        <v>2282.0903903078092</v>
      </c>
      <c r="AK1447">
        <v>1446</v>
      </c>
      <c r="AL1447">
        <v>0.19139308224154267</v>
      </c>
      <c r="AN1447">
        <v>1446</v>
      </c>
      <c r="AO1447">
        <v>0.3943684388173736</v>
      </c>
    </row>
    <row r="1448" spans="31:41" x14ac:dyDescent="0.25">
      <c r="AE1448">
        <v>1447</v>
      </c>
      <c r="AF1448" s="1">
        <v>3.0139610062819733E-2</v>
      </c>
      <c r="AH1448">
        <v>1447</v>
      </c>
      <c r="AI1448">
        <v>3757.8587317424031</v>
      </c>
      <c r="AK1448">
        <v>1447</v>
      </c>
      <c r="AL1448">
        <v>0.21107051861881332</v>
      </c>
      <c r="AN1448">
        <v>1447</v>
      </c>
      <c r="AO1448">
        <v>0.37022529362024786</v>
      </c>
    </row>
    <row r="1449" spans="31:41" x14ac:dyDescent="0.25">
      <c r="AE1449">
        <v>1448</v>
      </c>
      <c r="AF1449" s="1">
        <v>2.9036153872558756E-2</v>
      </c>
      <c r="AH1449">
        <v>1448</v>
      </c>
      <c r="AI1449">
        <v>1149.3727521033627</v>
      </c>
      <c r="AK1449">
        <v>1448</v>
      </c>
      <c r="AL1449">
        <v>0.16231435858798396</v>
      </c>
      <c r="AN1449">
        <v>1448</v>
      </c>
      <c r="AO1449">
        <v>0.3266417847469284</v>
      </c>
    </row>
    <row r="1450" spans="31:41" x14ac:dyDescent="0.25">
      <c r="AE1450">
        <v>1449</v>
      </c>
      <c r="AF1450" s="1">
        <v>3.2895254291603448E-2</v>
      </c>
      <c r="AH1450">
        <v>1449</v>
      </c>
      <c r="AI1450">
        <v>12006.985835630458</v>
      </c>
      <c r="AK1450">
        <v>1449</v>
      </c>
      <c r="AL1450">
        <v>0.25794329085401607</v>
      </c>
      <c r="AN1450">
        <v>1449</v>
      </c>
      <c r="AO1450">
        <v>0.35744425744183289</v>
      </c>
    </row>
    <row r="1451" spans="31:41" x14ac:dyDescent="0.25">
      <c r="AE1451">
        <v>1450</v>
      </c>
      <c r="AF1451" s="1">
        <v>2.842975761466171E-2</v>
      </c>
      <c r="AH1451">
        <v>1450</v>
      </c>
      <c r="AI1451">
        <v>18818.38446235095</v>
      </c>
      <c r="AK1451">
        <v>1450</v>
      </c>
      <c r="AL1451">
        <v>0.21936355511433764</v>
      </c>
      <c r="AN1451">
        <v>1450</v>
      </c>
      <c r="AO1451">
        <v>0.32136164188091942</v>
      </c>
    </row>
    <row r="1452" spans="31:41" x14ac:dyDescent="0.25">
      <c r="AE1452">
        <v>1451</v>
      </c>
      <c r="AF1452" s="1">
        <v>3.5472291877955975E-2</v>
      </c>
      <c r="AH1452">
        <v>1451</v>
      </c>
      <c r="AI1452">
        <v>25062.297765837662</v>
      </c>
      <c r="AK1452">
        <v>1451</v>
      </c>
      <c r="AL1452">
        <v>0.16209572961754823</v>
      </c>
      <c r="AN1452">
        <v>1451</v>
      </c>
      <c r="AO1452">
        <v>0.36452988561031141</v>
      </c>
    </row>
    <row r="1453" spans="31:41" x14ac:dyDescent="0.25">
      <c r="AE1453">
        <v>1452</v>
      </c>
      <c r="AF1453" s="1">
        <v>3.2844087446769477E-2</v>
      </c>
      <c r="AH1453">
        <v>1452</v>
      </c>
      <c r="AI1453">
        <v>6200.1247930797535</v>
      </c>
      <c r="AK1453">
        <v>1452</v>
      </c>
      <c r="AL1453">
        <v>0.14041535756863036</v>
      </c>
      <c r="AN1453">
        <v>1452</v>
      </c>
      <c r="AO1453">
        <v>0.42485265666739991</v>
      </c>
    </row>
    <row r="1454" spans="31:41" x14ac:dyDescent="0.25">
      <c r="AE1454">
        <v>1453</v>
      </c>
      <c r="AF1454" s="1">
        <v>3.4390157439167179E-2</v>
      </c>
      <c r="AH1454">
        <v>1453</v>
      </c>
      <c r="AI1454">
        <v>6769.9789565753717</v>
      </c>
      <c r="AK1454">
        <v>1453</v>
      </c>
      <c r="AL1454">
        <v>0.18193469093149939</v>
      </c>
      <c r="AN1454">
        <v>1453</v>
      </c>
      <c r="AO1454">
        <v>0.36431407062155269</v>
      </c>
    </row>
    <row r="1455" spans="31:41" x14ac:dyDescent="0.25">
      <c r="AE1455">
        <v>1454</v>
      </c>
      <c r="AF1455" s="1">
        <v>3.5011914580519221E-2</v>
      </c>
      <c r="AH1455">
        <v>1454</v>
      </c>
      <c r="AI1455">
        <v>4871.5951924530527</v>
      </c>
      <c r="AK1455">
        <v>1454</v>
      </c>
      <c r="AL1455">
        <v>0.12968129573472181</v>
      </c>
      <c r="AN1455">
        <v>1454</v>
      </c>
      <c r="AO1455">
        <v>0.37867146950777503</v>
      </c>
    </row>
    <row r="1456" spans="31:41" x14ac:dyDescent="0.25">
      <c r="AE1456">
        <v>1455</v>
      </c>
      <c r="AF1456" s="1">
        <v>3.4603693625423482E-2</v>
      </c>
      <c r="AH1456">
        <v>1455</v>
      </c>
      <c r="AI1456">
        <v>7794.099351401439</v>
      </c>
      <c r="AK1456">
        <v>1455</v>
      </c>
      <c r="AL1456">
        <v>0.21178244331049778</v>
      </c>
      <c r="AN1456">
        <v>1455</v>
      </c>
      <c r="AO1456">
        <v>0.3764123907015316</v>
      </c>
    </row>
    <row r="1457" spans="31:41" x14ac:dyDescent="0.25">
      <c r="AE1457">
        <v>1456</v>
      </c>
      <c r="AF1457" s="1">
        <v>2.8710619217352518E-2</v>
      </c>
      <c r="AH1457">
        <v>1456</v>
      </c>
      <c r="AI1457">
        <v>1592.7139781815272</v>
      </c>
      <c r="AK1457">
        <v>1456</v>
      </c>
      <c r="AL1457">
        <v>0.19283337934062933</v>
      </c>
      <c r="AN1457">
        <v>1456</v>
      </c>
      <c r="AO1457">
        <v>0.38835523758044194</v>
      </c>
    </row>
    <row r="1458" spans="31:41" x14ac:dyDescent="0.25">
      <c r="AE1458">
        <v>1457</v>
      </c>
      <c r="AF1458" s="1">
        <v>2.833932537855155E-2</v>
      </c>
      <c r="AH1458">
        <v>1457</v>
      </c>
      <c r="AI1458">
        <v>7862.4165668537362</v>
      </c>
      <c r="AK1458">
        <v>1457</v>
      </c>
      <c r="AL1458">
        <v>0.19644032432984113</v>
      </c>
      <c r="AN1458">
        <v>1457</v>
      </c>
      <c r="AO1458">
        <v>0.44108785080746304</v>
      </c>
    </row>
    <row r="1459" spans="31:41" x14ac:dyDescent="0.25">
      <c r="AE1459">
        <v>1458</v>
      </c>
      <c r="AF1459" s="1">
        <v>3.2946917193083625E-2</v>
      </c>
      <c r="AH1459">
        <v>1458</v>
      </c>
      <c r="AI1459">
        <v>26837.861170521217</v>
      </c>
      <c r="AK1459">
        <v>1458</v>
      </c>
      <c r="AL1459">
        <v>0.21471991064758567</v>
      </c>
      <c r="AN1459">
        <v>1458</v>
      </c>
      <c r="AO1459">
        <v>0.41761688025620719</v>
      </c>
    </row>
    <row r="1460" spans="31:41" x14ac:dyDescent="0.25">
      <c r="AE1460">
        <v>1459</v>
      </c>
      <c r="AF1460" s="1">
        <v>2.0428871529385217E-2</v>
      </c>
      <c r="AH1460">
        <v>1459</v>
      </c>
      <c r="AI1460">
        <v>1320.5718378069932</v>
      </c>
      <c r="AK1460">
        <v>1459</v>
      </c>
      <c r="AL1460">
        <v>0.12791355422511408</v>
      </c>
      <c r="AN1460">
        <v>1459</v>
      </c>
      <c r="AO1460">
        <v>0.36095594237974804</v>
      </c>
    </row>
    <row r="1461" spans="31:41" x14ac:dyDescent="0.25">
      <c r="AE1461">
        <v>1460</v>
      </c>
      <c r="AF1461" s="1">
        <v>2.8705117070498165E-2</v>
      </c>
      <c r="AH1461">
        <v>1460</v>
      </c>
      <c r="AI1461">
        <v>2135.1209885481353</v>
      </c>
      <c r="AK1461">
        <v>1460</v>
      </c>
      <c r="AL1461">
        <v>0.1290342851770942</v>
      </c>
      <c r="AN1461">
        <v>1460</v>
      </c>
      <c r="AO1461">
        <v>0.33268259953526369</v>
      </c>
    </row>
    <row r="1462" spans="31:41" x14ac:dyDescent="0.25">
      <c r="AE1462">
        <v>1461</v>
      </c>
      <c r="AF1462" s="1">
        <v>3.0551726793535572E-2</v>
      </c>
      <c r="AH1462">
        <v>1461</v>
      </c>
      <c r="AI1462">
        <v>1292.1836196704496</v>
      </c>
      <c r="AK1462">
        <v>1461</v>
      </c>
      <c r="AL1462">
        <v>0.15127904147240545</v>
      </c>
      <c r="AN1462">
        <v>1461</v>
      </c>
      <c r="AO1462">
        <v>0.392346564327546</v>
      </c>
    </row>
    <row r="1463" spans="31:41" x14ac:dyDescent="0.25">
      <c r="AE1463">
        <v>1462</v>
      </c>
      <c r="AF1463" s="1">
        <v>3.2375144405695E-2</v>
      </c>
      <c r="AH1463">
        <v>1462</v>
      </c>
      <c r="AI1463">
        <v>2642.9251226556798</v>
      </c>
      <c r="AK1463">
        <v>1462</v>
      </c>
      <c r="AL1463">
        <v>0.26142728467511817</v>
      </c>
      <c r="AN1463">
        <v>1462</v>
      </c>
      <c r="AO1463">
        <v>0.34744153587172122</v>
      </c>
    </row>
    <row r="1464" spans="31:41" x14ac:dyDescent="0.25">
      <c r="AE1464">
        <v>1463</v>
      </c>
      <c r="AF1464" s="1">
        <v>3.4624477233448747E-2</v>
      </c>
      <c r="AH1464">
        <v>1463</v>
      </c>
      <c r="AI1464">
        <v>434.87204704184552</v>
      </c>
      <c r="AK1464">
        <v>1463</v>
      </c>
      <c r="AL1464">
        <v>0.18101648630022926</v>
      </c>
      <c r="AN1464">
        <v>1463</v>
      </c>
      <c r="AO1464">
        <v>0.45023692119890335</v>
      </c>
    </row>
    <row r="1465" spans="31:41" x14ac:dyDescent="0.25">
      <c r="AE1465">
        <v>1464</v>
      </c>
      <c r="AF1465" s="1">
        <v>2.9790568385098748E-2</v>
      </c>
      <c r="AH1465">
        <v>1464</v>
      </c>
      <c r="AI1465">
        <v>33403.707496566596</v>
      </c>
      <c r="AK1465">
        <v>1464</v>
      </c>
      <c r="AL1465">
        <v>0.23659282137133308</v>
      </c>
      <c r="AN1465">
        <v>1464</v>
      </c>
      <c r="AO1465">
        <v>0.37394576568152349</v>
      </c>
    </row>
    <row r="1466" spans="31:41" x14ac:dyDescent="0.25">
      <c r="AE1466">
        <v>1465</v>
      </c>
      <c r="AF1466" s="1">
        <v>3.168506311962882E-2</v>
      </c>
      <c r="AH1466">
        <v>1465</v>
      </c>
      <c r="AI1466">
        <v>2702.6110874233777</v>
      </c>
      <c r="AK1466">
        <v>1465</v>
      </c>
      <c r="AL1466">
        <v>0.19627727651786026</v>
      </c>
      <c r="AN1466">
        <v>1465</v>
      </c>
      <c r="AO1466">
        <v>0.46541791483184303</v>
      </c>
    </row>
    <row r="1467" spans="31:41" x14ac:dyDescent="0.25">
      <c r="AE1467">
        <v>1466</v>
      </c>
      <c r="AF1467" s="1">
        <v>3.5626631496485928E-2</v>
      </c>
      <c r="AH1467">
        <v>1466</v>
      </c>
      <c r="AI1467">
        <v>2154.8011858604063</v>
      </c>
      <c r="AK1467">
        <v>1466</v>
      </c>
      <c r="AL1467">
        <v>0.11862224236494136</v>
      </c>
      <c r="AN1467">
        <v>1466</v>
      </c>
      <c r="AO1467">
        <v>0.38443073515484955</v>
      </c>
    </row>
    <row r="1468" spans="31:41" x14ac:dyDescent="0.25">
      <c r="AE1468">
        <v>1467</v>
      </c>
      <c r="AF1468" s="1">
        <v>3.2796788802218479E-2</v>
      </c>
      <c r="AH1468">
        <v>1467</v>
      </c>
      <c r="AI1468">
        <v>553.26836788327091</v>
      </c>
      <c r="AK1468">
        <v>1467</v>
      </c>
      <c r="AL1468">
        <v>0.24501939770918807</v>
      </c>
      <c r="AN1468">
        <v>1467</v>
      </c>
      <c r="AO1468">
        <v>0.37701605765631685</v>
      </c>
    </row>
    <row r="1469" spans="31:41" x14ac:dyDescent="0.25">
      <c r="AE1469">
        <v>1468</v>
      </c>
      <c r="AF1469" s="1">
        <v>2.8276564098274282E-2</v>
      </c>
      <c r="AH1469">
        <v>1468</v>
      </c>
      <c r="AI1469">
        <v>766.65877084392957</v>
      </c>
      <c r="AK1469">
        <v>1468</v>
      </c>
      <c r="AL1469">
        <v>0.27773160763256449</v>
      </c>
      <c r="AN1469">
        <v>1468</v>
      </c>
      <c r="AO1469">
        <v>0.36265831052064595</v>
      </c>
    </row>
    <row r="1470" spans="31:41" x14ac:dyDescent="0.25">
      <c r="AE1470">
        <v>1469</v>
      </c>
      <c r="AF1470" s="1">
        <v>2.9965996973385423E-2</v>
      </c>
      <c r="AH1470">
        <v>1469</v>
      </c>
      <c r="AI1470">
        <v>538.83578477731248</v>
      </c>
      <c r="AK1470">
        <v>1469</v>
      </c>
      <c r="AL1470">
        <v>0.13529264234021571</v>
      </c>
      <c r="AN1470">
        <v>1469</v>
      </c>
      <c r="AO1470">
        <v>0.48950770488537615</v>
      </c>
    </row>
    <row r="1471" spans="31:41" x14ac:dyDescent="0.25">
      <c r="AE1471">
        <v>1470</v>
      </c>
      <c r="AF1471" s="1">
        <v>3.2573890991778987E-2</v>
      </c>
      <c r="AH1471">
        <v>1470</v>
      </c>
      <c r="AI1471">
        <v>3313.3484905361192</v>
      </c>
      <c r="AK1471">
        <v>1470</v>
      </c>
      <c r="AL1471">
        <v>0.10414814956039251</v>
      </c>
      <c r="AN1471">
        <v>1470</v>
      </c>
      <c r="AO1471">
        <v>0.35686111570794576</v>
      </c>
    </row>
    <row r="1472" spans="31:41" x14ac:dyDescent="0.25">
      <c r="AE1472">
        <v>1471</v>
      </c>
      <c r="AF1472" s="1">
        <v>3.5566947954449812E-2</v>
      </c>
      <c r="AH1472">
        <v>1471</v>
      </c>
      <c r="AI1472">
        <v>795.73982944388126</v>
      </c>
      <c r="AK1472">
        <v>1471</v>
      </c>
      <c r="AL1472">
        <v>0.18545120784246411</v>
      </c>
      <c r="AN1472">
        <v>1471</v>
      </c>
      <c r="AO1472">
        <v>0.37529859364354895</v>
      </c>
    </row>
    <row r="1473" spans="31:41" x14ac:dyDescent="0.25">
      <c r="AE1473">
        <v>1472</v>
      </c>
      <c r="AF1473" s="1">
        <v>3.2208019039894342E-2</v>
      </c>
      <c r="AH1473">
        <v>1472</v>
      </c>
      <c r="AI1473">
        <v>6445.7065315140426</v>
      </c>
      <c r="AK1473">
        <v>1472</v>
      </c>
      <c r="AL1473">
        <v>0.18860087914927817</v>
      </c>
      <c r="AN1473">
        <v>1472</v>
      </c>
      <c r="AO1473">
        <v>0.45425893901825914</v>
      </c>
    </row>
    <row r="1474" spans="31:41" x14ac:dyDescent="0.25">
      <c r="AE1474">
        <v>1473</v>
      </c>
      <c r="AF1474" s="1">
        <v>3.6025657754496843E-2</v>
      </c>
      <c r="AH1474">
        <v>1473</v>
      </c>
      <c r="AI1474">
        <v>598.43179865916932</v>
      </c>
      <c r="AK1474">
        <v>1473</v>
      </c>
      <c r="AL1474">
        <v>0.14811774322111004</v>
      </c>
      <c r="AN1474">
        <v>1473</v>
      </c>
      <c r="AO1474">
        <v>0.44188367915120891</v>
      </c>
    </row>
    <row r="1475" spans="31:41" x14ac:dyDescent="0.25">
      <c r="AE1475">
        <v>1474</v>
      </c>
      <c r="AF1475" s="1">
        <v>3.3155177642629985E-2</v>
      </c>
      <c r="AH1475">
        <v>1474</v>
      </c>
      <c r="AI1475">
        <v>3603.4297723779873</v>
      </c>
      <c r="AK1475">
        <v>1474</v>
      </c>
      <c r="AL1475">
        <v>0.2100955095300838</v>
      </c>
      <c r="AN1475">
        <v>1474</v>
      </c>
      <c r="AO1475">
        <v>0.4310180847850506</v>
      </c>
    </row>
    <row r="1476" spans="31:41" x14ac:dyDescent="0.25">
      <c r="AE1476">
        <v>1475</v>
      </c>
      <c r="AF1476" s="1">
        <v>3.0503438124112048E-2</v>
      </c>
      <c r="AH1476">
        <v>1475</v>
      </c>
      <c r="AI1476">
        <v>5942.3310178593993</v>
      </c>
      <c r="AK1476">
        <v>1475</v>
      </c>
      <c r="AL1476">
        <v>0.2842669461594296</v>
      </c>
      <c r="AN1476">
        <v>1475</v>
      </c>
      <c r="AO1476">
        <v>0.43392123961321671</v>
      </c>
    </row>
    <row r="1477" spans="31:41" x14ac:dyDescent="0.25">
      <c r="AE1477">
        <v>1476</v>
      </c>
      <c r="AF1477" s="1">
        <v>2.5222568975159732E-2</v>
      </c>
      <c r="AH1477">
        <v>1476</v>
      </c>
      <c r="AI1477">
        <v>9801.2158353873619</v>
      </c>
      <c r="AK1477">
        <v>1476</v>
      </c>
      <c r="AL1477">
        <v>0.22619549732121363</v>
      </c>
      <c r="AN1477">
        <v>1476</v>
      </c>
      <c r="AO1477">
        <v>0.32992971259051851</v>
      </c>
    </row>
    <row r="1478" spans="31:41" x14ac:dyDescent="0.25">
      <c r="AE1478">
        <v>1477</v>
      </c>
      <c r="AF1478" s="1">
        <v>3.0388513269629103E-2</v>
      </c>
      <c r="AH1478">
        <v>1477</v>
      </c>
      <c r="AI1478">
        <v>2878.1782936476575</v>
      </c>
      <c r="AK1478">
        <v>1477</v>
      </c>
      <c r="AL1478">
        <v>0.10910158258638464</v>
      </c>
      <c r="AN1478">
        <v>1477</v>
      </c>
      <c r="AO1478">
        <v>0.42978073915477422</v>
      </c>
    </row>
    <row r="1479" spans="31:41" x14ac:dyDescent="0.25">
      <c r="AE1479">
        <v>1478</v>
      </c>
      <c r="AF1479" s="1">
        <v>3.305662359364292E-2</v>
      </c>
      <c r="AH1479">
        <v>1478</v>
      </c>
      <c r="AI1479">
        <v>29093.519182166339</v>
      </c>
      <c r="AK1479">
        <v>1478</v>
      </c>
      <c r="AL1479">
        <v>0.26427690838920437</v>
      </c>
      <c r="AN1479">
        <v>1478</v>
      </c>
      <c r="AO1479">
        <v>0.45304809802730583</v>
      </c>
    </row>
    <row r="1480" spans="31:41" x14ac:dyDescent="0.25">
      <c r="AE1480">
        <v>1479</v>
      </c>
      <c r="AF1480" s="1">
        <v>2.9824523433485739E-2</v>
      </c>
      <c r="AH1480">
        <v>1479</v>
      </c>
      <c r="AI1480">
        <v>2096.9637397658034</v>
      </c>
      <c r="AK1480">
        <v>1479</v>
      </c>
      <c r="AL1480">
        <v>0.13162878653381987</v>
      </c>
      <c r="AN1480">
        <v>1479</v>
      </c>
      <c r="AO1480">
        <v>0.3630240716693196</v>
      </c>
    </row>
    <row r="1481" spans="31:41" x14ac:dyDescent="0.25">
      <c r="AE1481">
        <v>1480</v>
      </c>
      <c r="AF1481" s="1">
        <v>3.2336686404687009E-2</v>
      </c>
      <c r="AH1481">
        <v>1480</v>
      </c>
      <c r="AI1481">
        <v>3298.2433529879122</v>
      </c>
      <c r="AK1481">
        <v>1480</v>
      </c>
      <c r="AL1481">
        <v>0.15415739478165261</v>
      </c>
      <c r="AN1481">
        <v>1480</v>
      </c>
      <c r="AO1481">
        <v>0.50573006773532303</v>
      </c>
    </row>
    <row r="1482" spans="31:41" x14ac:dyDescent="0.25">
      <c r="AE1482">
        <v>1481</v>
      </c>
      <c r="AF1482" s="1">
        <v>3.341847411064669E-2</v>
      </c>
      <c r="AH1482">
        <v>1481</v>
      </c>
      <c r="AI1482">
        <v>20136.872510970501</v>
      </c>
      <c r="AK1482">
        <v>1481</v>
      </c>
      <c r="AL1482">
        <v>0.23597695842022795</v>
      </c>
      <c r="AN1482">
        <v>1481</v>
      </c>
      <c r="AO1482">
        <v>0.40952675655816118</v>
      </c>
    </row>
    <row r="1483" spans="31:41" x14ac:dyDescent="0.25">
      <c r="AE1483">
        <v>1482</v>
      </c>
      <c r="AF1483" s="1">
        <v>2.9608774063250465E-2</v>
      </c>
      <c r="AH1483">
        <v>1482</v>
      </c>
      <c r="AI1483">
        <v>1210.6251121113094</v>
      </c>
      <c r="AK1483">
        <v>1482</v>
      </c>
      <c r="AL1483">
        <v>0.18194762547145976</v>
      </c>
      <c r="AN1483">
        <v>1482</v>
      </c>
      <c r="AO1483">
        <v>0.33820954284283639</v>
      </c>
    </row>
    <row r="1484" spans="31:41" x14ac:dyDescent="0.25">
      <c r="AE1484">
        <v>1483</v>
      </c>
      <c r="AF1484" s="1">
        <v>3.5182397163888268E-2</v>
      </c>
      <c r="AH1484">
        <v>1483</v>
      </c>
      <c r="AI1484">
        <v>2422.0192530244631</v>
      </c>
      <c r="AK1484">
        <v>1483</v>
      </c>
      <c r="AL1484">
        <v>0.25532592674285198</v>
      </c>
      <c r="AN1484">
        <v>1483</v>
      </c>
      <c r="AO1484">
        <v>0.37746522783267755</v>
      </c>
    </row>
    <row r="1485" spans="31:41" x14ac:dyDescent="0.25">
      <c r="AE1485">
        <v>1484</v>
      </c>
      <c r="AF1485" s="1">
        <v>2.7494312636799911E-2</v>
      </c>
      <c r="AH1485">
        <v>1484</v>
      </c>
      <c r="AI1485">
        <v>1770.4401746167439</v>
      </c>
      <c r="AK1485">
        <v>1484</v>
      </c>
      <c r="AL1485">
        <v>0.26437064334663274</v>
      </c>
      <c r="AN1485">
        <v>1484</v>
      </c>
      <c r="AO1485">
        <v>0.33367578519864094</v>
      </c>
    </row>
    <row r="1486" spans="31:41" x14ac:dyDescent="0.25">
      <c r="AE1486">
        <v>1485</v>
      </c>
      <c r="AF1486" s="1">
        <v>2.4400711361964866E-2</v>
      </c>
      <c r="AH1486">
        <v>1485</v>
      </c>
      <c r="AI1486">
        <v>928.58993854915843</v>
      </c>
      <c r="AK1486">
        <v>1485</v>
      </c>
      <c r="AL1486">
        <v>0.23224490000843057</v>
      </c>
      <c r="AN1486">
        <v>1485</v>
      </c>
      <c r="AO1486">
        <v>0.46441912273163305</v>
      </c>
    </row>
    <row r="1487" spans="31:41" x14ac:dyDescent="0.25">
      <c r="AE1487">
        <v>1486</v>
      </c>
      <c r="AF1487" s="1">
        <v>2.9114413573056552E-2</v>
      </c>
      <c r="AH1487">
        <v>1486</v>
      </c>
      <c r="AI1487">
        <v>12705.522710874342</v>
      </c>
      <c r="AK1487">
        <v>1486</v>
      </c>
      <c r="AL1487">
        <v>0.25505318585813314</v>
      </c>
      <c r="AN1487">
        <v>1486</v>
      </c>
      <c r="AO1487">
        <v>0.45490209464721582</v>
      </c>
    </row>
    <row r="1488" spans="31:41" x14ac:dyDescent="0.25">
      <c r="AE1488">
        <v>1487</v>
      </c>
      <c r="AF1488" s="1">
        <v>2.8927990158422956E-2</v>
      </c>
      <c r="AH1488">
        <v>1487</v>
      </c>
      <c r="AI1488">
        <v>7496.3864479810936</v>
      </c>
      <c r="AK1488">
        <v>1487</v>
      </c>
      <c r="AL1488">
        <v>0.19707828268201216</v>
      </c>
      <c r="AN1488">
        <v>1487</v>
      </c>
      <c r="AO1488">
        <v>0.31488629504815596</v>
      </c>
    </row>
    <row r="1489" spans="31:41" x14ac:dyDescent="0.25">
      <c r="AE1489">
        <v>1488</v>
      </c>
      <c r="AF1489" s="1">
        <v>3.3039132320387798E-2</v>
      </c>
      <c r="AH1489">
        <v>1488</v>
      </c>
      <c r="AI1489">
        <v>1818.8049710336713</v>
      </c>
      <c r="AK1489">
        <v>1488</v>
      </c>
      <c r="AL1489">
        <v>0.25502343220178814</v>
      </c>
      <c r="AN1489">
        <v>1488</v>
      </c>
      <c r="AO1489">
        <v>0.40225638741737063</v>
      </c>
    </row>
    <row r="1490" spans="31:41" x14ac:dyDescent="0.25">
      <c r="AE1490">
        <v>1489</v>
      </c>
      <c r="AF1490" s="1">
        <v>2.6171387745619334E-2</v>
      </c>
      <c r="AH1490">
        <v>1489</v>
      </c>
      <c r="AI1490">
        <v>10389.425617066743</v>
      </c>
      <c r="AK1490">
        <v>1489</v>
      </c>
      <c r="AL1490">
        <v>0.20750930458348757</v>
      </c>
      <c r="AN1490">
        <v>1489</v>
      </c>
      <c r="AO1490">
        <v>0.33306568385886903</v>
      </c>
    </row>
    <row r="1491" spans="31:41" x14ac:dyDescent="0.25">
      <c r="AE1491">
        <v>1490</v>
      </c>
      <c r="AF1491" s="1">
        <v>3.5806628011465724E-2</v>
      </c>
      <c r="AH1491">
        <v>1490</v>
      </c>
      <c r="AI1491">
        <v>26981.074283161037</v>
      </c>
      <c r="AK1491">
        <v>1490</v>
      </c>
      <c r="AL1491">
        <v>0.12321196383062891</v>
      </c>
      <c r="AN1491">
        <v>1490</v>
      </c>
      <c r="AO1491">
        <v>0.39625842648367265</v>
      </c>
    </row>
    <row r="1492" spans="31:41" x14ac:dyDescent="0.25">
      <c r="AE1492">
        <v>1491</v>
      </c>
      <c r="AF1492" s="1">
        <v>3.3935233283512334E-2</v>
      </c>
      <c r="AH1492">
        <v>1491</v>
      </c>
      <c r="AI1492">
        <v>9661.4791836813256</v>
      </c>
      <c r="AK1492">
        <v>1491</v>
      </c>
      <c r="AL1492">
        <v>0.23802585411146313</v>
      </c>
      <c r="AN1492">
        <v>1491</v>
      </c>
      <c r="AO1492">
        <v>0.31977674167772363</v>
      </c>
    </row>
    <row r="1493" spans="31:41" x14ac:dyDescent="0.25">
      <c r="AE1493">
        <v>1492</v>
      </c>
      <c r="AF1493" s="1">
        <v>3.2534820276850063E-2</v>
      </c>
      <c r="AH1493">
        <v>1492</v>
      </c>
      <c r="AI1493">
        <v>2865.3211883023182</v>
      </c>
      <c r="AK1493">
        <v>1492</v>
      </c>
      <c r="AL1493">
        <v>0.14837284723005942</v>
      </c>
      <c r="AN1493">
        <v>1492</v>
      </c>
      <c r="AO1493">
        <v>0.49165481678492218</v>
      </c>
    </row>
    <row r="1494" spans="31:41" x14ac:dyDescent="0.25">
      <c r="AE1494">
        <v>1493</v>
      </c>
      <c r="AF1494" s="1">
        <v>2.8620235352539547E-2</v>
      </c>
      <c r="AH1494">
        <v>1493</v>
      </c>
      <c r="AI1494">
        <v>1364.9293810966356</v>
      </c>
      <c r="AK1494">
        <v>1493</v>
      </c>
      <c r="AL1494">
        <v>0.10146459477623668</v>
      </c>
      <c r="AN1494">
        <v>1493</v>
      </c>
      <c r="AO1494">
        <v>0.37622768844229543</v>
      </c>
    </row>
    <row r="1495" spans="31:41" x14ac:dyDescent="0.25">
      <c r="AE1495">
        <v>1494</v>
      </c>
      <c r="AF1495" s="1">
        <v>2.6712461991105663E-2</v>
      </c>
      <c r="AH1495">
        <v>1494</v>
      </c>
      <c r="AI1495">
        <v>1502.5703036685888</v>
      </c>
      <c r="AK1495">
        <v>1494</v>
      </c>
      <c r="AL1495">
        <v>0.20790438423027557</v>
      </c>
      <c r="AN1495">
        <v>1494</v>
      </c>
      <c r="AO1495">
        <v>0.44672613292742014</v>
      </c>
    </row>
    <row r="1496" spans="31:41" x14ac:dyDescent="0.25">
      <c r="AE1496">
        <v>1495</v>
      </c>
      <c r="AF1496" s="1">
        <v>3.1327975024684207E-2</v>
      </c>
      <c r="AH1496">
        <v>1495</v>
      </c>
      <c r="AI1496">
        <v>4141.5035023365062</v>
      </c>
      <c r="AK1496">
        <v>1495</v>
      </c>
      <c r="AL1496">
        <v>0.18449465960537537</v>
      </c>
      <c r="AN1496">
        <v>1495</v>
      </c>
      <c r="AO1496">
        <v>0.41675688698397906</v>
      </c>
    </row>
    <row r="1497" spans="31:41" x14ac:dyDescent="0.25">
      <c r="AE1497">
        <v>1496</v>
      </c>
      <c r="AF1497" s="1">
        <v>3.1310530483942056E-2</v>
      </c>
      <c r="AH1497">
        <v>1496</v>
      </c>
      <c r="AI1497">
        <v>4687.8987003887987</v>
      </c>
      <c r="AK1497">
        <v>1496</v>
      </c>
      <c r="AL1497">
        <v>0.27631001466812655</v>
      </c>
      <c r="AN1497">
        <v>1496</v>
      </c>
      <c r="AO1497">
        <v>0.44972648133879134</v>
      </c>
    </row>
    <row r="1498" spans="31:41" x14ac:dyDescent="0.25">
      <c r="AE1498">
        <v>1497</v>
      </c>
      <c r="AF1498" s="1">
        <v>3.3596494247697617E-2</v>
      </c>
      <c r="AH1498">
        <v>1497</v>
      </c>
      <c r="AI1498">
        <v>39377.853228917971</v>
      </c>
      <c r="AK1498">
        <v>1497</v>
      </c>
      <c r="AL1498">
        <v>0.17316247622552711</v>
      </c>
      <c r="AN1498">
        <v>1497</v>
      </c>
      <c r="AO1498">
        <v>0.39065187764073622</v>
      </c>
    </row>
    <row r="1499" spans="31:41" x14ac:dyDescent="0.25">
      <c r="AE1499">
        <v>1498</v>
      </c>
      <c r="AF1499" s="1">
        <v>2.8977586884536777E-2</v>
      </c>
      <c r="AH1499">
        <v>1498</v>
      </c>
      <c r="AI1499">
        <v>1260.9904590779838</v>
      </c>
      <c r="AK1499">
        <v>1498</v>
      </c>
      <c r="AL1499">
        <v>0.14880275154795999</v>
      </c>
      <c r="AN1499">
        <v>1498</v>
      </c>
      <c r="AO1499">
        <v>0.44516697888952972</v>
      </c>
    </row>
    <row r="1500" spans="31:41" x14ac:dyDescent="0.25">
      <c r="AE1500">
        <v>1499</v>
      </c>
      <c r="AF1500" s="1">
        <v>3.1858286829211435E-2</v>
      </c>
      <c r="AH1500">
        <v>1499</v>
      </c>
      <c r="AI1500">
        <v>2606.2725563758963</v>
      </c>
      <c r="AK1500">
        <v>1499</v>
      </c>
      <c r="AL1500">
        <v>0.15547061016307842</v>
      </c>
      <c r="AN1500">
        <v>1499</v>
      </c>
      <c r="AO1500">
        <v>0.41180773550265093</v>
      </c>
    </row>
    <row r="1501" spans="31:41" x14ac:dyDescent="0.25">
      <c r="AE1501">
        <v>1500</v>
      </c>
      <c r="AF1501" s="1">
        <v>3.1784892164420819E-2</v>
      </c>
      <c r="AH1501">
        <v>1500</v>
      </c>
      <c r="AI1501">
        <v>1760.8245316980108</v>
      </c>
      <c r="AK1501">
        <v>1500</v>
      </c>
      <c r="AL1501">
        <v>0.19528366233315095</v>
      </c>
      <c r="AN1501">
        <v>1500</v>
      </c>
      <c r="AO1501">
        <v>0.46020417762526705</v>
      </c>
    </row>
    <row r="1502" spans="31:41" x14ac:dyDescent="0.25">
      <c r="AE1502">
        <v>1501</v>
      </c>
      <c r="AF1502" s="1">
        <v>3.4348111849644924E-2</v>
      </c>
      <c r="AH1502">
        <v>1501</v>
      </c>
      <c r="AI1502">
        <v>49048.899410825834</v>
      </c>
      <c r="AK1502">
        <v>1501</v>
      </c>
      <c r="AL1502">
        <v>0.2409457408829094</v>
      </c>
      <c r="AN1502">
        <v>1501</v>
      </c>
      <c r="AO1502">
        <v>0.38822877202559503</v>
      </c>
    </row>
    <row r="1503" spans="31:41" x14ac:dyDescent="0.25">
      <c r="AE1503">
        <v>1502</v>
      </c>
      <c r="AF1503" s="1">
        <v>3.0309021111038392E-2</v>
      </c>
      <c r="AH1503">
        <v>1502</v>
      </c>
      <c r="AI1503">
        <v>1520.4825301617773</v>
      </c>
      <c r="AK1503">
        <v>1502</v>
      </c>
      <c r="AL1503">
        <v>0.15675499615034327</v>
      </c>
      <c r="AN1503">
        <v>1502</v>
      </c>
      <c r="AO1503">
        <v>0.40946182454815433</v>
      </c>
    </row>
    <row r="1504" spans="31:41" x14ac:dyDescent="0.25">
      <c r="AE1504">
        <v>1503</v>
      </c>
      <c r="AF1504" s="1">
        <v>2.8106972097728944E-2</v>
      </c>
      <c r="AH1504">
        <v>1503</v>
      </c>
      <c r="AI1504">
        <v>12642.288832940154</v>
      </c>
      <c r="AK1504">
        <v>1503</v>
      </c>
      <c r="AL1504">
        <v>0.10416580179135067</v>
      </c>
      <c r="AN1504">
        <v>1503</v>
      </c>
      <c r="AO1504">
        <v>0.29530508000186068</v>
      </c>
    </row>
    <row r="1505" spans="31:41" x14ac:dyDescent="0.25">
      <c r="AE1505">
        <v>1504</v>
      </c>
      <c r="AF1505" s="1">
        <v>2.4906986945036902E-2</v>
      </c>
      <c r="AH1505">
        <v>1504</v>
      </c>
      <c r="AI1505">
        <v>1377.9928887178085</v>
      </c>
      <c r="AK1505">
        <v>1504</v>
      </c>
      <c r="AL1505">
        <v>0.24362060915720929</v>
      </c>
      <c r="AN1505">
        <v>1504</v>
      </c>
      <c r="AO1505">
        <v>0.36955161421200894</v>
      </c>
    </row>
    <row r="1506" spans="31:41" x14ac:dyDescent="0.25">
      <c r="AE1506">
        <v>1505</v>
      </c>
      <c r="AF1506" s="1">
        <v>3.0192516808495551E-2</v>
      </c>
      <c r="AH1506">
        <v>1505</v>
      </c>
      <c r="AI1506">
        <v>2747.786245908786</v>
      </c>
      <c r="AK1506">
        <v>1505</v>
      </c>
      <c r="AL1506">
        <v>0.32660959720048743</v>
      </c>
      <c r="AN1506">
        <v>1505</v>
      </c>
      <c r="AO1506">
        <v>0.416567330520968</v>
      </c>
    </row>
    <row r="1507" spans="31:41" x14ac:dyDescent="0.25">
      <c r="AE1507">
        <v>1506</v>
      </c>
      <c r="AF1507" s="1">
        <v>3.1528008455343981E-2</v>
      </c>
      <c r="AH1507">
        <v>1506</v>
      </c>
      <c r="AI1507">
        <v>1647.5931863208889</v>
      </c>
      <c r="AK1507">
        <v>1506</v>
      </c>
      <c r="AL1507">
        <v>0.19243643965133461</v>
      </c>
      <c r="AN1507">
        <v>1506</v>
      </c>
      <c r="AO1507">
        <v>0.37267726321714201</v>
      </c>
    </row>
    <row r="1508" spans="31:41" x14ac:dyDescent="0.25">
      <c r="AE1508">
        <v>1507</v>
      </c>
      <c r="AF1508" s="1">
        <v>3.5179257548421106E-2</v>
      </c>
      <c r="AH1508">
        <v>1507</v>
      </c>
      <c r="AI1508">
        <v>2235.2346844413296</v>
      </c>
      <c r="AK1508">
        <v>1507</v>
      </c>
      <c r="AL1508">
        <v>0.26402649791729099</v>
      </c>
      <c r="AN1508">
        <v>1507</v>
      </c>
      <c r="AO1508">
        <v>0.41738337582177548</v>
      </c>
    </row>
    <row r="1509" spans="31:41" x14ac:dyDescent="0.25">
      <c r="AE1509">
        <v>1508</v>
      </c>
      <c r="AF1509" s="1">
        <v>3.1785896419991744E-2</v>
      </c>
      <c r="AH1509">
        <v>1508</v>
      </c>
      <c r="AI1509">
        <v>16534.267906500281</v>
      </c>
      <c r="AK1509">
        <v>1508</v>
      </c>
      <c r="AL1509">
        <v>0.18952109795982125</v>
      </c>
      <c r="AN1509">
        <v>1508</v>
      </c>
      <c r="AO1509">
        <v>0.49193967586972104</v>
      </c>
    </row>
    <row r="1510" spans="31:41" x14ac:dyDescent="0.25">
      <c r="AE1510">
        <v>1509</v>
      </c>
      <c r="AF1510" s="1">
        <v>3.4217951608467301E-2</v>
      </c>
      <c r="AH1510">
        <v>1509</v>
      </c>
      <c r="AI1510">
        <v>8390.9609272585731</v>
      </c>
      <c r="AK1510">
        <v>1509</v>
      </c>
      <c r="AL1510">
        <v>0.15947024812395466</v>
      </c>
      <c r="AN1510">
        <v>1509</v>
      </c>
      <c r="AO1510">
        <v>0.39354657714020169</v>
      </c>
    </row>
    <row r="1511" spans="31:41" x14ac:dyDescent="0.25">
      <c r="AE1511">
        <v>1510</v>
      </c>
      <c r="AF1511" s="1">
        <v>2.9735542698627437E-2</v>
      </c>
      <c r="AH1511">
        <v>1510</v>
      </c>
      <c r="AI1511">
        <v>166.08492299273061</v>
      </c>
      <c r="AK1511">
        <v>1510</v>
      </c>
      <c r="AL1511">
        <v>0.2167369394176743</v>
      </c>
      <c r="AN1511">
        <v>1510</v>
      </c>
      <c r="AO1511">
        <v>0.45489663263988867</v>
      </c>
    </row>
    <row r="1512" spans="31:41" x14ac:dyDescent="0.25">
      <c r="AE1512">
        <v>1511</v>
      </c>
      <c r="AF1512" s="1">
        <v>3.5936285236775278E-2</v>
      </c>
      <c r="AH1512">
        <v>1511</v>
      </c>
      <c r="AI1512">
        <v>6972.8610883827459</v>
      </c>
      <c r="AK1512">
        <v>1511</v>
      </c>
      <c r="AL1512">
        <v>0.15810658166846508</v>
      </c>
      <c r="AN1512">
        <v>1511</v>
      </c>
      <c r="AO1512">
        <v>0.41722346932803966</v>
      </c>
    </row>
    <row r="1513" spans="31:41" x14ac:dyDescent="0.25">
      <c r="AE1513">
        <v>1512</v>
      </c>
      <c r="AF1513" s="1">
        <v>3.2770608207952634E-2</v>
      </c>
      <c r="AH1513">
        <v>1512</v>
      </c>
      <c r="AI1513">
        <v>4386.0836366010972</v>
      </c>
      <c r="AK1513">
        <v>1512</v>
      </c>
      <c r="AL1513">
        <v>0.2879476940664506</v>
      </c>
      <c r="AN1513">
        <v>1512</v>
      </c>
      <c r="AO1513">
        <v>0.45145063850143985</v>
      </c>
    </row>
    <row r="1514" spans="31:41" x14ac:dyDescent="0.25">
      <c r="AE1514">
        <v>1513</v>
      </c>
      <c r="AF1514" s="1">
        <v>2.5558908522449464E-2</v>
      </c>
      <c r="AH1514">
        <v>1513</v>
      </c>
      <c r="AI1514">
        <v>6429.0726319052856</v>
      </c>
      <c r="AK1514">
        <v>1513</v>
      </c>
      <c r="AL1514">
        <v>0.23700142269193111</v>
      </c>
      <c r="AN1514">
        <v>1513</v>
      </c>
      <c r="AO1514">
        <v>0.40264571726149673</v>
      </c>
    </row>
    <row r="1515" spans="31:41" x14ac:dyDescent="0.25">
      <c r="AE1515">
        <v>1514</v>
      </c>
      <c r="AF1515" s="1">
        <v>3.0711463791192273E-2</v>
      </c>
      <c r="AH1515">
        <v>1514</v>
      </c>
      <c r="AI1515">
        <v>1558.4343077106098</v>
      </c>
      <c r="AK1515">
        <v>1514</v>
      </c>
      <c r="AL1515">
        <v>0.15748028521301422</v>
      </c>
      <c r="AN1515">
        <v>1514</v>
      </c>
      <c r="AO1515">
        <v>0.38384880060917637</v>
      </c>
    </row>
    <row r="1516" spans="31:41" x14ac:dyDescent="0.25">
      <c r="AE1516">
        <v>1515</v>
      </c>
      <c r="AF1516" s="1">
        <v>3.331989316024786E-2</v>
      </c>
      <c r="AH1516">
        <v>1515</v>
      </c>
      <c r="AI1516">
        <v>12323.814861894847</v>
      </c>
      <c r="AK1516">
        <v>1515</v>
      </c>
      <c r="AL1516">
        <v>0.18348738451639518</v>
      </c>
      <c r="AN1516">
        <v>1515</v>
      </c>
      <c r="AO1516">
        <v>0.43765399251270914</v>
      </c>
    </row>
    <row r="1517" spans="31:41" x14ac:dyDescent="0.25">
      <c r="AE1517">
        <v>1516</v>
      </c>
      <c r="AF1517" s="1">
        <v>3.0257143938365205E-2</v>
      </c>
      <c r="AH1517">
        <v>1516</v>
      </c>
      <c r="AI1517">
        <v>23175.678041142404</v>
      </c>
      <c r="AK1517">
        <v>1516</v>
      </c>
      <c r="AL1517">
        <v>0.25626672522427402</v>
      </c>
      <c r="AN1517">
        <v>1516</v>
      </c>
      <c r="AO1517">
        <v>0.39480067809532127</v>
      </c>
    </row>
    <row r="1518" spans="31:41" x14ac:dyDescent="0.25">
      <c r="AE1518">
        <v>1517</v>
      </c>
      <c r="AF1518" s="1">
        <v>3.3999323475443433E-2</v>
      </c>
      <c r="AH1518">
        <v>1517</v>
      </c>
      <c r="AI1518">
        <v>2349.7703502889663</v>
      </c>
      <c r="AK1518">
        <v>1517</v>
      </c>
      <c r="AL1518">
        <v>0.25799464909551206</v>
      </c>
      <c r="AN1518">
        <v>1517</v>
      </c>
      <c r="AO1518">
        <v>0.3079403913799213</v>
      </c>
    </row>
    <row r="1519" spans="31:41" x14ac:dyDescent="0.25">
      <c r="AE1519">
        <v>1518</v>
      </c>
      <c r="AF1519" s="1">
        <v>2.9842246069349487E-2</v>
      </c>
      <c r="AH1519">
        <v>1518</v>
      </c>
      <c r="AI1519">
        <v>639.79366988133017</v>
      </c>
      <c r="AK1519">
        <v>1518</v>
      </c>
      <c r="AL1519">
        <v>0.29848257590669497</v>
      </c>
      <c r="AN1519">
        <v>1518</v>
      </c>
      <c r="AO1519">
        <v>0.33883883634005674</v>
      </c>
    </row>
    <row r="1520" spans="31:41" x14ac:dyDescent="0.25">
      <c r="AE1520">
        <v>1519</v>
      </c>
      <c r="AF1520" s="1">
        <v>2.9606595741523467E-2</v>
      </c>
      <c r="AH1520">
        <v>1519</v>
      </c>
      <c r="AI1520">
        <v>711.89926439073042</v>
      </c>
      <c r="AK1520">
        <v>1519</v>
      </c>
      <c r="AL1520">
        <v>0.18525262942882384</v>
      </c>
      <c r="AN1520">
        <v>1519</v>
      </c>
      <c r="AO1520">
        <v>0.37193317827227235</v>
      </c>
    </row>
    <row r="1521" spans="31:41" x14ac:dyDescent="0.25">
      <c r="AE1521">
        <v>1520</v>
      </c>
      <c r="AF1521" s="1">
        <v>3.2146489247531607E-2</v>
      </c>
      <c r="AH1521">
        <v>1520</v>
      </c>
      <c r="AI1521">
        <v>6508.0903657021236</v>
      </c>
      <c r="AK1521">
        <v>1520</v>
      </c>
      <c r="AL1521">
        <v>0.26142781285624223</v>
      </c>
      <c r="AN1521">
        <v>1520</v>
      </c>
      <c r="AO1521">
        <v>0.41851819169504217</v>
      </c>
    </row>
    <row r="1522" spans="31:41" x14ac:dyDescent="0.25">
      <c r="AE1522">
        <v>1521</v>
      </c>
      <c r="AF1522" s="1">
        <v>3.2793159778912617E-2</v>
      </c>
      <c r="AH1522">
        <v>1521</v>
      </c>
      <c r="AI1522">
        <v>7633.4266851429284</v>
      </c>
      <c r="AK1522">
        <v>1521</v>
      </c>
      <c r="AL1522">
        <v>0.25139001446228898</v>
      </c>
      <c r="AN1522">
        <v>1521</v>
      </c>
      <c r="AO1522">
        <v>0.43815181237633538</v>
      </c>
    </row>
    <row r="1523" spans="31:41" x14ac:dyDescent="0.25">
      <c r="AE1523">
        <v>1522</v>
      </c>
      <c r="AF1523" s="1">
        <v>3.1625200427051858E-2</v>
      </c>
      <c r="AH1523">
        <v>1522</v>
      </c>
      <c r="AI1523">
        <v>10036.485905996864</v>
      </c>
      <c r="AK1523">
        <v>1522</v>
      </c>
      <c r="AL1523">
        <v>0.23575150855348179</v>
      </c>
      <c r="AN1523">
        <v>1522</v>
      </c>
      <c r="AO1523">
        <v>0.44619243783407037</v>
      </c>
    </row>
    <row r="1524" spans="31:41" x14ac:dyDescent="0.25">
      <c r="AE1524">
        <v>1523</v>
      </c>
      <c r="AF1524" s="1">
        <v>3.318287839129308E-2</v>
      </c>
      <c r="AH1524">
        <v>1523</v>
      </c>
      <c r="AI1524">
        <v>6892.8030618450721</v>
      </c>
      <c r="AK1524">
        <v>1523</v>
      </c>
      <c r="AL1524">
        <v>0.17551734730929522</v>
      </c>
      <c r="AN1524">
        <v>1523</v>
      </c>
      <c r="AO1524">
        <v>0.42357286219930396</v>
      </c>
    </row>
    <row r="1525" spans="31:41" x14ac:dyDescent="0.25">
      <c r="AE1525">
        <v>1524</v>
      </c>
      <c r="AF1525" s="1">
        <v>2.8361667063695473E-2</v>
      </c>
      <c r="AH1525">
        <v>1524</v>
      </c>
      <c r="AI1525">
        <v>1358.8570943744437</v>
      </c>
      <c r="AK1525">
        <v>1524</v>
      </c>
      <c r="AL1525">
        <v>0.27446033764883537</v>
      </c>
      <c r="AN1525">
        <v>1524</v>
      </c>
      <c r="AO1525">
        <v>0.41876684632514333</v>
      </c>
    </row>
    <row r="1526" spans="31:41" x14ac:dyDescent="0.25">
      <c r="AE1526">
        <v>1525</v>
      </c>
      <c r="AF1526" s="1">
        <v>2.6762022625953508E-2</v>
      </c>
      <c r="AH1526">
        <v>1525</v>
      </c>
      <c r="AI1526">
        <v>2332.7466667652207</v>
      </c>
      <c r="AK1526">
        <v>1525</v>
      </c>
      <c r="AL1526">
        <v>0.21146406600463344</v>
      </c>
      <c r="AN1526">
        <v>1525</v>
      </c>
      <c r="AO1526">
        <v>0.40240076853960355</v>
      </c>
    </row>
    <row r="1527" spans="31:41" x14ac:dyDescent="0.25">
      <c r="AE1527">
        <v>1526</v>
      </c>
      <c r="AF1527" s="1">
        <v>3.0692348182339346E-2</v>
      </c>
      <c r="AH1527">
        <v>1526</v>
      </c>
      <c r="AI1527">
        <v>3616.2938852781904</v>
      </c>
      <c r="AK1527">
        <v>1526</v>
      </c>
      <c r="AL1527">
        <v>0.19918382810401061</v>
      </c>
      <c r="AN1527">
        <v>1526</v>
      </c>
      <c r="AO1527">
        <v>0.34110399787777068</v>
      </c>
    </row>
    <row r="1528" spans="31:41" x14ac:dyDescent="0.25">
      <c r="AE1528">
        <v>1527</v>
      </c>
      <c r="AF1528" s="1">
        <v>3.255140671569734E-2</v>
      </c>
      <c r="AH1528">
        <v>1527</v>
      </c>
      <c r="AI1528">
        <v>1392.3927013353079</v>
      </c>
      <c r="AK1528">
        <v>1527</v>
      </c>
      <c r="AL1528">
        <v>0.23145553163230839</v>
      </c>
      <c r="AN1528">
        <v>1527</v>
      </c>
      <c r="AO1528">
        <v>0.41156164896520875</v>
      </c>
    </row>
    <row r="1529" spans="31:41" x14ac:dyDescent="0.25">
      <c r="AE1529">
        <v>1528</v>
      </c>
      <c r="AF1529" s="1">
        <v>3.0975281947721145E-2</v>
      </c>
      <c r="AH1529">
        <v>1528</v>
      </c>
      <c r="AI1529">
        <v>1463.6748120760453</v>
      </c>
      <c r="AK1529">
        <v>1528</v>
      </c>
      <c r="AL1529">
        <v>0.2062686267074916</v>
      </c>
      <c r="AN1529">
        <v>1528</v>
      </c>
      <c r="AO1529">
        <v>0.39656692277388206</v>
      </c>
    </row>
    <row r="1530" spans="31:41" x14ac:dyDescent="0.25">
      <c r="AE1530">
        <v>1529</v>
      </c>
      <c r="AF1530" s="1">
        <v>2.7660169847149696E-2</v>
      </c>
      <c r="AH1530">
        <v>1529</v>
      </c>
      <c r="AI1530">
        <v>24596.657559372255</v>
      </c>
      <c r="AK1530">
        <v>1529</v>
      </c>
      <c r="AL1530">
        <v>0.10032085733457106</v>
      </c>
      <c r="AN1530">
        <v>1529</v>
      </c>
      <c r="AO1530">
        <v>0.41446180909148206</v>
      </c>
    </row>
    <row r="1531" spans="31:41" x14ac:dyDescent="0.25">
      <c r="AE1531">
        <v>1530</v>
      </c>
      <c r="AF1531" s="1">
        <v>3.519460592961754E-2</v>
      </c>
      <c r="AH1531">
        <v>1530</v>
      </c>
      <c r="AI1531">
        <v>600.11935141383003</v>
      </c>
      <c r="AK1531">
        <v>1530</v>
      </c>
      <c r="AL1531">
        <v>0.18538185353428688</v>
      </c>
      <c r="AN1531">
        <v>1530</v>
      </c>
      <c r="AO1531">
        <v>0.42706740629265061</v>
      </c>
    </row>
    <row r="1532" spans="31:41" x14ac:dyDescent="0.25">
      <c r="AE1532">
        <v>1531</v>
      </c>
      <c r="AF1532" s="1">
        <v>3.1068687864530764E-2</v>
      </c>
      <c r="AH1532">
        <v>1531</v>
      </c>
      <c r="AI1532">
        <v>7953.2455934000145</v>
      </c>
      <c r="AK1532">
        <v>1531</v>
      </c>
      <c r="AL1532">
        <v>0.2136814859596701</v>
      </c>
      <c r="AN1532">
        <v>1531</v>
      </c>
      <c r="AO1532">
        <v>0.40798803950257873</v>
      </c>
    </row>
    <row r="1533" spans="31:41" x14ac:dyDescent="0.25">
      <c r="AE1533">
        <v>1532</v>
      </c>
      <c r="AF1533" s="1">
        <v>3.0090022053293808E-2</v>
      </c>
      <c r="AH1533">
        <v>1532</v>
      </c>
      <c r="AI1533">
        <v>9402.6940895168555</v>
      </c>
      <c r="AK1533">
        <v>1532</v>
      </c>
      <c r="AL1533">
        <v>0.24157047298255127</v>
      </c>
      <c r="AN1533">
        <v>1532</v>
      </c>
      <c r="AO1533">
        <v>0.4764193220145716</v>
      </c>
    </row>
    <row r="1534" spans="31:41" x14ac:dyDescent="0.25">
      <c r="AE1534">
        <v>1533</v>
      </c>
      <c r="AF1534" s="1">
        <v>2.7386438218184983E-2</v>
      </c>
      <c r="AH1534">
        <v>1533</v>
      </c>
      <c r="AI1534">
        <v>20937.325382520699</v>
      </c>
      <c r="AK1534">
        <v>1533</v>
      </c>
      <c r="AL1534">
        <v>0.1633101428304187</v>
      </c>
      <c r="AN1534">
        <v>1533</v>
      </c>
      <c r="AO1534">
        <v>0.31793834652937497</v>
      </c>
    </row>
    <row r="1535" spans="31:41" x14ac:dyDescent="0.25">
      <c r="AE1535">
        <v>1534</v>
      </c>
      <c r="AF1535" s="1">
        <v>3.0684414256021642E-2</v>
      </c>
      <c r="AH1535">
        <v>1534</v>
      </c>
      <c r="AI1535">
        <v>8291.4936495355032</v>
      </c>
      <c r="AK1535">
        <v>1534</v>
      </c>
      <c r="AL1535">
        <v>0.17922665413624117</v>
      </c>
      <c r="AN1535">
        <v>1534</v>
      </c>
      <c r="AO1535">
        <v>0.38921803525000803</v>
      </c>
    </row>
    <row r="1536" spans="31:41" x14ac:dyDescent="0.25">
      <c r="AE1536">
        <v>1535</v>
      </c>
      <c r="AF1536" s="1">
        <v>3.1321433607737426E-2</v>
      </c>
      <c r="AH1536">
        <v>1535</v>
      </c>
      <c r="AI1536">
        <v>15328.210178557589</v>
      </c>
      <c r="AK1536">
        <v>1535</v>
      </c>
      <c r="AL1536">
        <v>0.14808687888915262</v>
      </c>
      <c r="AN1536">
        <v>1535</v>
      </c>
      <c r="AO1536">
        <v>0.42475533422401451</v>
      </c>
    </row>
    <row r="1537" spans="31:41" x14ac:dyDescent="0.25">
      <c r="AE1537">
        <v>1536</v>
      </c>
      <c r="AF1537" s="1">
        <v>2.4663742304345648E-2</v>
      </c>
      <c r="AH1537">
        <v>1536</v>
      </c>
      <c r="AI1537">
        <v>8447.5199278229811</v>
      </c>
      <c r="AK1537">
        <v>1536</v>
      </c>
      <c r="AL1537">
        <v>0.18928042652257304</v>
      </c>
      <c r="AN1537">
        <v>1536</v>
      </c>
      <c r="AO1537">
        <v>0.37069886121456946</v>
      </c>
    </row>
    <row r="1538" spans="31:41" x14ac:dyDescent="0.25">
      <c r="AE1538">
        <v>1537</v>
      </c>
      <c r="AF1538" s="1">
        <v>2.3949909098770039E-2</v>
      </c>
      <c r="AH1538">
        <v>1537</v>
      </c>
      <c r="AI1538">
        <v>1178.7146926316934</v>
      </c>
      <c r="AK1538">
        <v>1537</v>
      </c>
      <c r="AL1538">
        <v>0.13696324704737872</v>
      </c>
      <c r="AN1538">
        <v>1537</v>
      </c>
      <c r="AO1538">
        <v>0.43926699499845806</v>
      </c>
    </row>
    <row r="1539" spans="31:41" x14ac:dyDescent="0.25">
      <c r="AE1539">
        <v>1538</v>
      </c>
      <c r="AF1539" s="1">
        <v>3.3029023581231165E-2</v>
      </c>
      <c r="AH1539">
        <v>1538</v>
      </c>
      <c r="AI1539">
        <v>2819.0706368178653</v>
      </c>
      <c r="AK1539">
        <v>1538</v>
      </c>
      <c r="AL1539">
        <v>0.20316273172748658</v>
      </c>
      <c r="AN1539">
        <v>1538</v>
      </c>
      <c r="AO1539">
        <v>0.34697128779442876</v>
      </c>
    </row>
    <row r="1540" spans="31:41" x14ac:dyDescent="0.25">
      <c r="AE1540">
        <v>1539</v>
      </c>
      <c r="AF1540" s="1">
        <v>3.2191561381976319E-2</v>
      </c>
      <c r="AH1540">
        <v>1539</v>
      </c>
      <c r="AI1540">
        <v>7408.1706907979733</v>
      </c>
      <c r="AK1540">
        <v>1539</v>
      </c>
      <c r="AL1540">
        <v>0.22997375826147945</v>
      </c>
      <c r="AN1540">
        <v>1539</v>
      </c>
      <c r="AO1540">
        <v>0.36241196576532198</v>
      </c>
    </row>
    <row r="1541" spans="31:41" x14ac:dyDescent="0.25">
      <c r="AE1541">
        <v>1540</v>
      </c>
      <c r="AF1541" s="1">
        <v>2.7022124084658872E-2</v>
      </c>
      <c r="AH1541">
        <v>1540</v>
      </c>
      <c r="AI1541">
        <v>5893.6097469360584</v>
      </c>
      <c r="AK1541">
        <v>1540</v>
      </c>
      <c r="AL1541">
        <v>0.22822790644026092</v>
      </c>
      <c r="AN1541">
        <v>1540</v>
      </c>
      <c r="AO1541">
        <v>0.45390375863091587</v>
      </c>
    </row>
    <row r="1542" spans="31:41" x14ac:dyDescent="0.25">
      <c r="AE1542">
        <v>1541</v>
      </c>
      <c r="AF1542" s="1">
        <v>2.6229374598062405E-2</v>
      </c>
      <c r="AH1542">
        <v>1541</v>
      </c>
      <c r="AI1542">
        <v>6455.6729670451232</v>
      </c>
      <c r="AK1542">
        <v>1541</v>
      </c>
      <c r="AL1542">
        <v>0.22480516593182884</v>
      </c>
      <c r="AN1542">
        <v>1541</v>
      </c>
      <c r="AO1542">
        <v>0.35421390431004074</v>
      </c>
    </row>
    <row r="1543" spans="31:41" x14ac:dyDescent="0.25">
      <c r="AE1543">
        <v>1542</v>
      </c>
      <c r="AF1543" s="1">
        <v>2.9073985305987149E-2</v>
      </c>
      <c r="AH1543">
        <v>1542</v>
      </c>
      <c r="AI1543">
        <v>613.08919312683736</v>
      </c>
      <c r="AK1543">
        <v>1542</v>
      </c>
      <c r="AL1543">
        <v>0.20366547749818148</v>
      </c>
      <c r="AN1543">
        <v>1542</v>
      </c>
      <c r="AO1543">
        <v>0.41394800285820638</v>
      </c>
    </row>
    <row r="1544" spans="31:41" x14ac:dyDescent="0.25">
      <c r="AE1544">
        <v>1543</v>
      </c>
      <c r="AF1544" s="1">
        <v>3.1314942007285573E-2</v>
      </c>
      <c r="AH1544">
        <v>1543</v>
      </c>
      <c r="AI1544">
        <v>7211.6209733704163</v>
      </c>
      <c r="AK1544">
        <v>1543</v>
      </c>
      <c r="AL1544">
        <v>0.19235469301870026</v>
      </c>
      <c r="AN1544">
        <v>1543</v>
      </c>
      <c r="AO1544">
        <v>0.40611462075116633</v>
      </c>
    </row>
    <row r="1545" spans="31:41" x14ac:dyDescent="0.25">
      <c r="AE1545">
        <v>1544</v>
      </c>
      <c r="AF1545" s="1">
        <v>3.2211670554072924E-2</v>
      </c>
      <c r="AH1545">
        <v>1544</v>
      </c>
      <c r="AI1545">
        <v>6780.0882263213525</v>
      </c>
      <c r="AK1545">
        <v>1544</v>
      </c>
      <c r="AL1545">
        <v>0.19083284238566883</v>
      </c>
      <c r="AN1545">
        <v>1544</v>
      </c>
      <c r="AO1545">
        <v>0.38802603353029208</v>
      </c>
    </row>
    <row r="1546" spans="31:41" x14ac:dyDescent="0.25">
      <c r="AE1546">
        <v>1545</v>
      </c>
      <c r="AF1546" s="1">
        <v>2.9549829041151554E-2</v>
      </c>
      <c r="AH1546">
        <v>1545</v>
      </c>
      <c r="AI1546">
        <v>659.70267193690904</v>
      </c>
      <c r="AK1546">
        <v>1545</v>
      </c>
      <c r="AL1546">
        <v>0.219397284491052</v>
      </c>
      <c r="AN1546">
        <v>1545</v>
      </c>
      <c r="AO1546">
        <v>0.46566674040956774</v>
      </c>
    </row>
    <row r="1547" spans="31:41" x14ac:dyDescent="0.25">
      <c r="AE1547">
        <v>1546</v>
      </c>
      <c r="AF1547" s="1">
        <v>3.3758639141494129E-2</v>
      </c>
      <c r="AH1547">
        <v>1546</v>
      </c>
      <c r="AI1547">
        <v>2417.5561291399194</v>
      </c>
      <c r="AK1547">
        <v>1546</v>
      </c>
      <c r="AL1547">
        <v>0.22223238703425985</v>
      </c>
      <c r="AN1547">
        <v>1546</v>
      </c>
      <c r="AO1547">
        <v>0.34428590424840783</v>
      </c>
    </row>
    <row r="1548" spans="31:41" x14ac:dyDescent="0.25">
      <c r="AE1548">
        <v>1547</v>
      </c>
      <c r="AF1548" s="1">
        <v>3.3348366755709513E-2</v>
      </c>
      <c r="AH1548">
        <v>1547</v>
      </c>
      <c r="AI1548">
        <v>10086.856033234137</v>
      </c>
      <c r="AK1548">
        <v>1547</v>
      </c>
      <c r="AL1548">
        <v>0.22625254926817576</v>
      </c>
      <c r="AN1548">
        <v>1547</v>
      </c>
      <c r="AO1548">
        <v>0.37610901639098482</v>
      </c>
    </row>
    <row r="1549" spans="31:41" x14ac:dyDescent="0.25">
      <c r="AE1549">
        <v>1548</v>
      </c>
      <c r="AF1549" s="1">
        <v>2.6254636035600853E-2</v>
      </c>
      <c r="AH1549">
        <v>1548</v>
      </c>
      <c r="AI1549">
        <v>17682.999787648336</v>
      </c>
      <c r="AK1549">
        <v>1548</v>
      </c>
      <c r="AL1549">
        <v>0.18510410606293254</v>
      </c>
      <c r="AN1549">
        <v>1548</v>
      </c>
      <c r="AO1549">
        <v>0.4089537581245416</v>
      </c>
    </row>
    <row r="1550" spans="31:41" x14ac:dyDescent="0.25">
      <c r="AE1550">
        <v>1549</v>
      </c>
      <c r="AF1550" s="1">
        <v>3.2523832275345166E-2</v>
      </c>
      <c r="AH1550">
        <v>1549</v>
      </c>
      <c r="AI1550">
        <v>409.12231927120672</v>
      </c>
      <c r="AK1550">
        <v>1549</v>
      </c>
      <c r="AL1550">
        <v>0.2264108541297194</v>
      </c>
      <c r="AN1550">
        <v>1549</v>
      </c>
      <c r="AO1550">
        <v>0.40913971502704866</v>
      </c>
    </row>
    <row r="1551" spans="31:41" x14ac:dyDescent="0.25">
      <c r="AE1551">
        <v>1550</v>
      </c>
      <c r="AF1551" s="1">
        <v>3.5555367274809679E-2</v>
      </c>
      <c r="AH1551">
        <v>1550</v>
      </c>
      <c r="AI1551">
        <v>9227.1775240818242</v>
      </c>
      <c r="AK1551">
        <v>1550</v>
      </c>
      <c r="AL1551">
        <v>0.121019773906076</v>
      </c>
      <c r="AN1551">
        <v>1550</v>
      </c>
      <c r="AO1551">
        <v>0.38592449576005994</v>
      </c>
    </row>
    <row r="1552" spans="31:41" x14ac:dyDescent="0.25">
      <c r="AE1552">
        <v>1551</v>
      </c>
      <c r="AF1552" s="1">
        <v>3.3471818002224873E-2</v>
      </c>
      <c r="AH1552">
        <v>1551</v>
      </c>
      <c r="AI1552">
        <v>1571.9914464977314</v>
      </c>
      <c r="AK1552">
        <v>1551</v>
      </c>
      <c r="AL1552">
        <v>0.22116822125381738</v>
      </c>
      <c r="AN1552">
        <v>1551</v>
      </c>
      <c r="AO1552">
        <v>0.30858406114643927</v>
      </c>
    </row>
    <row r="1553" spans="31:41" x14ac:dyDescent="0.25">
      <c r="AE1553">
        <v>1552</v>
      </c>
      <c r="AF1553" s="1">
        <v>3.1541309948179164E-2</v>
      </c>
      <c r="AH1553">
        <v>1552</v>
      </c>
      <c r="AI1553">
        <v>16697.933250371403</v>
      </c>
      <c r="AK1553">
        <v>1552</v>
      </c>
      <c r="AL1553">
        <v>0.28991995058814729</v>
      </c>
      <c r="AN1553">
        <v>1552</v>
      </c>
      <c r="AO1553">
        <v>0.46732969329097157</v>
      </c>
    </row>
    <row r="1554" spans="31:41" x14ac:dyDescent="0.25">
      <c r="AE1554">
        <v>1553</v>
      </c>
      <c r="AF1554" s="1">
        <v>2.46034608145973E-2</v>
      </c>
      <c r="AH1554">
        <v>1553</v>
      </c>
      <c r="AI1554">
        <v>670.99107717315246</v>
      </c>
      <c r="AK1554">
        <v>1553</v>
      </c>
      <c r="AL1554">
        <v>0.1686112014720455</v>
      </c>
      <c r="AN1554">
        <v>1553</v>
      </c>
      <c r="AO1554">
        <v>0.48747278015336915</v>
      </c>
    </row>
    <row r="1555" spans="31:41" x14ac:dyDescent="0.25">
      <c r="AE1555">
        <v>1554</v>
      </c>
      <c r="AF1555" s="1">
        <v>3.460942247709764E-2</v>
      </c>
      <c r="AH1555">
        <v>1554</v>
      </c>
      <c r="AI1555">
        <v>6991.9746759585614</v>
      </c>
      <c r="AK1555">
        <v>1554</v>
      </c>
      <c r="AL1555">
        <v>0.13812698630465253</v>
      </c>
      <c r="AN1555">
        <v>1554</v>
      </c>
      <c r="AO1555">
        <v>0.38739439445905738</v>
      </c>
    </row>
    <row r="1556" spans="31:41" x14ac:dyDescent="0.25">
      <c r="AE1556">
        <v>1555</v>
      </c>
      <c r="AF1556" s="1">
        <v>2.9378151995786528E-2</v>
      </c>
      <c r="AH1556">
        <v>1555</v>
      </c>
      <c r="AI1556">
        <v>8898.5235401351547</v>
      </c>
      <c r="AK1556">
        <v>1555</v>
      </c>
      <c r="AL1556">
        <v>0.25670881415171426</v>
      </c>
      <c r="AN1556">
        <v>1555</v>
      </c>
      <c r="AO1556">
        <v>0.43906514677622671</v>
      </c>
    </row>
    <row r="1557" spans="31:41" x14ac:dyDescent="0.25">
      <c r="AE1557">
        <v>1556</v>
      </c>
      <c r="AF1557" s="1">
        <v>3.1064690765984837E-2</v>
      </c>
      <c r="AH1557">
        <v>1556</v>
      </c>
      <c r="AI1557">
        <v>13550.744004646387</v>
      </c>
      <c r="AK1557">
        <v>1556</v>
      </c>
      <c r="AL1557">
        <v>7.3267256306104145E-2</v>
      </c>
      <c r="AN1557">
        <v>1556</v>
      </c>
      <c r="AO1557">
        <v>0.36882375834050707</v>
      </c>
    </row>
    <row r="1558" spans="31:41" x14ac:dyDescent="0.25">
      <c r="AE1558">
        <v>1557</v>
      </c>
      <c r="AF1558" s="1">
        <v>3.351313637388964E-2</v>
      </c>
      <c r="AH1558">
        <v>1557</v>
      </c>
      <c r="AI1558">
        <v>8944.1407359662626</v>
      </c>
      <c r="AK1558">
        <v>1557</v>
      </c>
      <c r="AL1558">
        <v>0.19632964260880634</v>
      </c>
      <c r="AN1558">
        <v>1557</v>
      </c>
      <c r="AO1558">
        <v>0.35794474214381611</v>
      </c>
    </row>
    <row r="1559" spans="31:41" x14ac:dyDescent="0.25">
      <c r="AE1559">
        <v>1558</v>
      </c>
      <c r="AF1559" s="1">
        <v>3.3186723774750293E-2</v>
      </c>
      <c r="AH1559">
        <v>1558</v>
      </c>
      <c r="AI1559">
        <v>4466.5497614019587</v>
      </c>
      <c r="AK1559">
        <v>1558</v>
      </c>
      <c r="AL1559">
        <v>0.22219406255531146</v>
      </c>
      <c r="AN1559">
        <v>1558</v>
      </c>
      <c r="AO1559">
        <v>0.39299678706070923</v>
      </c>
    </row>
    <row r="1560" spans="31:41" x14ac:dyDescent="0.25">
      <c r="AE1560">
        <v>1559</v>
      </c>
      <c r="AF1560" s="1">
        <v>3.2369718943294101E-2</v>
      </c>
      <c r="AH1560">
        <v>1559</v>
      </c>
      <c r="AI1560">
        <v>4792.5563844116932</v>
      </c>
      <c r="AK1560">
        <v>1559</v>
      </c>
      <c r="AL1560">
        <v>0.18141039773421019</v>
      </c>
      <c r="AN1560">
        <v>1559</v>
      </c>
      <c r="AO1560">
        <v>0.41851876010208783</v>
      </c>
    </row>
    <row r="1561" spans="31:41" x14ac:dyDescent="0.25">
      <c r="AE1561">
        <v>1560</v>
      </c>
      <c r="AF1561" s="1">
        <v>3.3314362590110447E-2</v>
      </c>
      <c r="AH1561">
        <v>1560</v>
      </c>
      <c r="AI1561">
        <v>5267.0978576113321</v>
      </c>
      <c r="AK1561">
        <v>1560</v>
      </c>
      <c r="AL1561">
        <v>0.13364619688319676</v>
      </c>
      <c r="AN1561">
        <v>1560</v>
      </c>
      <c r="AO1561">
        <v>0.39586330983539852</v>
      </c>
    </row>
    <row r="1562" spans="31:41" x14ac:dyDescent="0.25">
      <c r="AE1562">
        <v>1561</v>
      </c>
      <c r="AF1562" s="1">
        <v>2.5268648183322862E-2</v>
      </c>
      <c r="AH1562">
        <v>1561</v>
      </c>
      <c r="AI1562">
        <v>7652.873980467215</v>
      </c>
      <c r="AK1562">
        <v>1561</v>
      </c>
      <c r="AL1562">
        <v>0.21544031694724131</v>
      </c>
      <c r="AN1562">
        <v>1561</v>
      </c>
      <c r="AO1562">
        <v>0.41021358873693609</v>
      </c>
    </row>
    <row r="1563" spans="31:41" x14ac:dyDescent="0.25">
      <c r="AE1563">
        <v>1562</v>
      </c>
      <c r="AF1563" s="1">
        <v>3.618925508192028E-2</v>
      </c>
      <c r="AH1563">
        <v>1562</v>
      </c>
      <c r="AI1563">
        <v>987.89769351059192</v>
      </c>
      <c r="AK1563">
        <v>1562</v>
      </c>
      <c r="AL1563">
        <v>0.21908098359291642</v>
      </c>
      <c r="AN1563">
        <v>1562</v>
      </c>
      <c r="AO1563">
        <v>0.45495564584379755</v>
      </c>
    </row>
    <row r="1564" spans="31:41" x14ac:dyDescent="0.25">
      <c r="AE1564">
        <v>1563</v>
      </c>
      <c r="AF1564" s="1">
        <v>2.6324813359338561E-2</v>
      </c>
      <c r="AH1564">
        <v>1563</v>
      </c>
      <c r="AI1564">
        <v>11476.015046825767</v>
      </c>
      <c r="AK1564">
        <v>1563</v>
      </c>
      <c r="AL1564">
        <v>0.12847251915100671</v>
      </c>
      <c r="AN1564">
        <v>1563</v>
      </c>
      <c r="AO1564">
        <v>0.43712048091321398</v>
      </c>
    </row>
    <row r="1565" spans="31:41" x14ac:dyDescent="0.25">
      <c r="AE1565">
        <v>1564</v>
      </c>
      <c r="AF1565" s="1">
        <v>3.5045832032886581E-2</v>
      </c>
      <c r="AH1565">
        <v>1564</v>
      </c>
      <c r="AI1565">
        <v>6540.5148568991708</v>
      </c>
      <c r="AK1565">
        <v>1564</v>
      </c>
      <c r="AL1565">
        <v>0.22901724836888651</v>
      </c>
      <c r="AN1565">
        <v>1564</v>
      </c>
      <c r="AO1565">
        <v>0.46787878248697173</v>
      </c>
    </row>
    <row r="1566" spans="31:41" x14ac:dyDescent="0.25">
      <c r="AE1566">
        <v>1565</v>
      </c>
      <c r="AF1566" s="1">
        <v>3.4181168909049875E-2</v>
      </c>
      <c r="AH1566">
        <v>1565</v>
      </c>
      <c r="AI1566">
        <v>109871.8532890824</v>
      </c>
      <c r="AK1566">
        <v>1565</v>
      </c>
      <c r="AL1566">
        <v>0.20927019747569819</v>
      </c>
      <c r="AN1566">
        <v>1565</v>
      </c>
      <c r="AO1566">
        <v>0.34453499759281553</v>
      </c>
    </row>
    <row r="1567" spans="31:41" x14ac:dyDescent="0.25">
      <c r="AE1567">
        <v>1566</v>
      </c>
      <c r="AF1567" s="1">
        <v>2.879849279810287E-2</v>
      </c>
      <c r="AH1567">
        <v>1566</v>
      </c>
      <c r="AI1567">
        <v>1625.4066007452893</v>
      </c>
      <c r="AK1567">
        <v>1566</v>
      </c>
      <c r="AL1567">
        <v>0.17680548733497375</v>
      </c>
      <c r="AN1567">
        <v>1566</v>
      </c>
      <c r="AO1567">
        <v>0.35349909986354733</v>
      </c>
    </row>
    <row r="1568" spans="31:41" x14ac:dyDescent="0.25">
      <c r="AE1568">
        <v>1567</v>
      </c>
      <c r="AF1568" s="1">
        <v>3.5842248988158687E-2</v>
      </c>
      <c r="AH1568">
        <v>1567</v>
      </c>
      <c r="AI1568">
        <v>5734.302531241111</v>
      </c>
      <c r="AK1568">
        <v>1567</v>
      </c>
      <c r="AL1568">
        <v>0.23820856020950551</v>
      </c>
      <c r="AN1568">
        <v>1567</v>
      </c>
      <c r="AO1568">
        <v>0.53648927706175398</v>
      </c>
    </row>
    <row r="1569" spans="31:41" x14ac:dyDescent="0.25">
      <c r="AE1569">
        <v>1568</v>
      </c>
      <c r="AF1569" s="1">
        <v>3.120933849861296E-2</v>
      </c>
      <c r="AH1569">
        <v>1568</v>
      </c>
      <c r="AI1569">
        <v>1590.8789017503427</v>
      </c>
      <c r="AK1569">
        <v>1568</v>
      </c>
      <c r="AL1569">
        <v>0.1958730136969162</v>
      </c>
      <c r="AN1569">
        <v>1568</v>
      </c>
      <c r="AO1569">
        <v>0.37663027670481097</v>
      </c>
    </row>
    <row r="1570" spans="31:41" x14ac:dyDescent="0.25">
      <c r="AE1570">
        <v>1569</v>
      </c>
      <c r="AF1570" s="1">
        <v>3.4621857853842641E-2</v>
      </c>
      <c r="AH1570">
        <v>1569</v>
      </c>
      <c r="AI1570">
        <v>6409.7238848254719</v>
      </c>
      <c r="AK1570">
        <v>1569</v>
      </c>
      <c r="AL1570">
        <v>0.20747177056457924</v>
      </c>
      <c r="AN1570">
        <v>1569</v>
      </c>
      <c r="AO1570">
        <v>0.35892178188830443</v>
      </c>
    </row>
    <row r="1571" spans="31:41" x14ac:dyDescent="0.25">
      <c r="AE1571">
        <v>1570</v>
      </c>
      <c r="AF1571" s="1">
        <v>3.3879270448548215E-2</v>
      </c>
      <c r="AH1571">
        <v>1570</v>
      </c>
      <c r="AI1571">
        <v>2518.757519886703</v>
      </c>
      <c r="AK1571">
        <v>1570</v>
      </c>
      <c r="AL1571">
        <v>0.19556184448923794</v>
      </c>
      <c r="AN1571">
        <v>1570</v>
      </c>
      <c r="AO1571">
        <v>0.53595250212247314</v>
      </c>
    </row>
    <row r="1572" spans="31:41" x14ac:dyDescent="0.25">
      <c r="AE1572">
        <v>1571</v>
      </c>
      <c r="AF1572" s="1">
        <v>3.511620617065403E-2</v>
      </c>
      <c r="AH1572">
        <v>1571</v>
      </c>
      <c r="AI1572">
        <v>1995.0924462308146</v>
      </c>
      <c r="AK1572">
        <v>1571</v>
      </c>
      <c r="AL1572">
        <v>0.21171856238245651</v>
      </c>
      <c r="AN1572">
        <v>1571</v>
      </c>
      <c r="AO1572">
        <v>0.3376455778513307</v>
      </c>
    </row>
    <row r="1573" spans="31:41" x14ac:dyDescent="0.25">
      <c r="AE1573">
        <v>1572</v>
      </c>
      <c r="AF1573" s="1">
        <v>3.1195469282449872E-2</v>
      </c>
      <c r="AH1573">
        <v>1572</v>
      </c>
      <c r="AI1573">
        <v>6036.365076969063</v>
      </c>
      <c r="AK1573">
        <v>1572</v>
      </c>
      <c r="AL1573">
        <v>0.1697441387915376</v>
      </c>
      <c r="AN1573">
        <v>1572</v>
      </c>
      <c r="AO1573">
        <v>0.3497955476200566</v>
      </c>
    </row>
    <row r="1574" spans="31:41" x14ac:dyDescent="0.25">
      <c r="AE1574">
        <v>1573</v>
      </c>
      <c r="AF1574" s="1">
        <v>2.9826030841906714E-2</v>
      </c>
      <c r="AH1574">
        <v>1573</v>
      </c>
      <c r="AI1574">
        <v>3483.1680482512866</v>
      </c>
      <c r="AK1574">
        <v>1573</v>
      </c>
      <c r="AL1574">
        <v>0.16371233869822804</v>
      </c>
      <c r="AN1574">
        <v>1573</v>
      </c>
      <c r="AO1574">
        <v>0.46710610139883452</v>
      </c>
    </row>
    <row r="1575" spans="31:41" x14ac:dyDescent="0.25">
      <c r="AE1575">
        <v>1574</v>
      </c>
      <c r="AF1575" s="1">
        <v>3.2610357955069835E-2</v>
      </c>
      <c r="AH1575">
        <v>1574</v>
      </c>
      <c r="AI1575">
        <v>2494.0055369403635</v>
      </c>
      <c r="AK1575">
        <v>1574</v>
      </c>
      <c r="AL1575">
        <v>0.23629159648383985</v>
      </c>
      <c r="AN1575">
        <v>1574</v>
      </c>
      <c r="AO1575">
        <v>0.47867814912690176</v>
      </c>
    </row>
    <row r="1576" spans="31:41" x14ac:dyDescent="0.25">
      <c r="AE1576">
        <v>1575</v>
      </c>
      <c r="AF1576" s="1">
        <v>2.711127678045E-2</v>
      </c>
      <c r="AH1576">
        <v>1575</v>
      </c>
      <c r="AI1576">
        <v>1481.118401872495</v>
      </c>
      <c r="AK1576">
        <v>1575</v>
      </c>
      <c r="AL1576">
        <v>0.2129875369212462</v>
      </c>
      <c r="AN1576">
        <v>1575</v>
      </c>
      <c r="AO1576">
        <v>0.47575954117052821</v>
      </c>
    </row>
    <row r="1577" spans="31:41" x14ac:dyDescent="0.25">
      <c r="AE1577">
        <v>1576</v>
      </c>
      <c r="AF1577" s="1">
        <v>2.8037887630780745E-2</v>
      </c>
      <c r="AH1577">
        <v>1576</v>
      </c>
      <c r="AI1577">
        <v>3825.9003036773734</v>
      </c>
      <c r="AK1577">
        <v>1576</v>
      </c>
      <c r="AL1577">
        <v>0.21504077289432694</v>
      </c>
      <c r="AN1577">
        <v>1576</v>
      </c>
      <c r="AO1577">
        <v>0.42721423715218615</v>
      </c>
    </row>
    <row r="1578" spans="31:41" x14ac:dyDescent="0.25">
      <c r="AE1578">
        <v>1577</v>
      </c>
      <c r="AF1578" s="1">
        <v>3.1443592025433009E-2</v>
      </c>
      <c r="AH1578">
        <v>1577</v>
      </c>
      <c r="AI1578">
        <v>2627.9615003130198</v>
      </c>
      <c r="AK1578">
        <v>1577</v>
      </c>
      <c r="AL1578">
        <v>0.10985902659941542</v>
      </c>
      <c r="AN1578">
        <v>1577</v>
      </c>
      <c r="AO1578">
        <v>0.47681156163050542</v>
      </c>
    </row>
    <row r="1579" spans="31:41" x14ac:dyDescent="0.25">
      <c r="AE1579">
        <v>1578</v>
      </c>
      <c r="AF1579" s="1">
        <v>3.0266131671690788E-2</v>
      </c>
      <c r="AH1579">
        <v>1578</v>
      </c>
      <c r="AI1579">
        <v>9006.0937460389414</v>
      </c>
      <c r="AK1579">
        <v>1578</v>
      </c>
      <c r="AL1579">
        <v>0.16717211689918818</v>
      </c>
      <c r="AN1579">
        <v>1578</v>
      </c>
      <c r="AO1579">
        <v>0.40675974158138445</v>
      </c>
    </row>
    <row r="1580" spans="31:41" x14ac:dyDescent="0.25">
      <c r="AE1580">
        <v>1579</v>
      </c>
      <c r="AF1580" s="1">
        <v>2.8487688398759925E-2</v>
      </c>
      <c r="AH1580">
        <v>1579</v>
      </c>
      <c r="AI1580">
        <v>13068.919282145574</v>
      </c>
      <c r="AK1580">
        <v>1579</v>
      </c>
      <c r="AL1580">
        <v>0.20855926566738364</v>
      </c>
      <c r="AN1580">
        <v>1579</v>
      </c>
      <c r="AO1580">
        <v>0.28815654446701133</v>
      </c>
    </row>
    <row r="1581" spans="31:41" x14ac:dyDescent="0.25">
      <c r="AE1581">
        <v>1580</v>
      </c>
      <c r="AF1581" s="1">
        <v>2.6269006461407729E-2</v>
      </c>
      <c r="AH1581">
        <v>1580</v>
      </c>
      <c r="AI1581">
        <v>10957.605393860322</v>
      </c>
      <c r="AK1581">
        <v>1580</v>
      </c>
      <c r="AL1581">
        <v>0.20271259521941848</v>
      </c>
      <c r="AN1581">
        <v>1580</v>
      </c>
      <c r="AO1581">
        <v>0.41163595749349996</v>
      </c>
    </row>
    <row r="1582" spans="31:41" x14ac:dyDescent="0.25">
      <c r="AE1582">
        <v>1581</v>
      </c>
      <c r="AF1582" s="1">
        <v>3.3453872408492069E-2</v>
      </c>
      <c r="AH1582">
        <v>1581</v>
      </c>
      <c r="AI1582">
        <v>2793.8391722708666</v>
      </c>
      <c r="AK1582">
        <v>1581</v>
      </c>
      <c r="AL1582">
        <v>0.21675033532489821</v>
      </c>
      <c r="AN1582">
        <v>1581</v>
      </c>
      <c r="AO1582">
        <v>0.4269071579195054</v>
      </c>
    </row>
    <row r="1583" spans="31:41" x14ac:dyDescent="0.25">
      <c r="AE1583">
        <v>1582</v>
      </c>
      <c r="AF1583" s="1">
        <v>3.0984280494814609E-2</v>
      </c>
      <c r="AH1583">
        <v>1582</v>
      </c>
      <c r="AI1583">
        <v>4009.0377597180741</v>
      </c>
      <c r="AK1583">
        <v>1582</v>
      </c>
      <c r="AL1583">
        <v>0.16730625048130698</v>
      </c>
      <c r="AN1583">
        <v>1582</v>
      </c>
      <c r="AO1583">
        <v>0.49947548415795467</v>
      </c>
    </row>
    <row r="1584" spans="31:41" x14ac:dyDescent="0.25">
      <c r="AE1584">
        <v>1583</v>
      </c>
      <c r="AF1584" s="1">
        <v>3.0226361885024033E-2</v>
      </c>
      <c r="AH1584">
        <v>1583</v>
      </c>
      <c r="AI1584">
        <v>5806.8355147265484</v>
      </c>
      <c r="AK1584">
        <v>1583</v>
      </c>
      <c r="AL1584">
        <v>0.20834010572617298</v>
      </c>
      <c r="AN1584">
        <v>1583</v>
      </c>
      <c r="AO1584">
        <v>0.38421747281755514</v>
      </c>
    </row>
    <row r="1585" spans="31:41" x14ac:dyDescent="0.25">
      <c r="AE1585">
        <v>1584</v>
      </c>
      <c r="AF1585" s="1">
        <v>2.8603272097673216E-2</v>
      </c>
      <c r="AH1585">
        <v>1584</v>
      </c>
      <c r="AI1585">
        <v>4108.2623805863477</v>
      </c>
      <c r="AK1585">
        <v>1584</v>
      </c>
      <c r="AL1585">
        <v>0.25313689849463239</v>
      </c>
      <c r="AN1585">
        <v>1584</v>
      </c>
      <c r="AO1585">
        <v>0.40030098631208966</v>
      </c>
    </row>
    <row r="1586" spans="31:41" x14ac:dyDescent="0.25">
      <c r="AE1586">
        <v>1585</v>
      </c>
      <c r="AF1586" s="1">
        <v>2.9537066915124033E-2</v>
      </c>
      <c r="AH1586">
        <v>1585</v>
      </c>
      <c r="AI1586">
        <v>3823.1375713507082</v>
      </c>
      <c r="AK1586">
        <v>1585</v>
      </c>
      <c r="AL1586">
        <v>0.18041153628452739</v>
      </c>
      <c r="AN1586">
        <v>1585</v>
      </c>
      <c r="AO1586">
        <v>0.4068084601627327</v>
      </c>
    </row>
    <row r="1587" spans="31:41" x14ac:dyDescent="0.25">
      <c r="AE1587">
        <v>1586</v>
      </c>
      <c r="AF1587" s="1">
        <v>3.0335844332731066E-2</v>
      </c>
      <c r="AH1587">
        <v>1586</v>
      </c>
      <c r="AI1587">
        <v>1026.5811747699927</v>
      </c>
      <c r="AK1587">
        <v>1586</v>
      </c>
      <c r="AL1587">
        <v>0.22255858703143011</v>
      </c>
      <c r="AN1587">
        <v>1586</v>
      </c>
      <c r="AO1587">
        <v>0.37422052782728304</v>
      </c>
    </row>
    <row r="1588" spans="31:41" x14ac:dyDescent="0.25">
      <c r="AE1588">
        <v>1587</v>
      </c>
      <c r="AF1588" s="1">
        <v>3.1326241990586423E-2</v>
      </c>
      <c r="AH1588">
        <v>1587</v>
      </c>
      <c r="AI1588">
        <v>2982.012009191893</v>
      </c>
      <c r="AK1588">
        <v>1587</v>
      </c>
      <c r="AL1588">
        <v>0.23116621070617388</v>
      </c>
      <c r="AN1588">
        <v>1587</v>
      </c>
      <c r="AO1588">
        <v>0.31906874659186196</v>
      </c>
    </row>
    <row r="1589" spans="31:41" x14ac:dyDescent="0.25">
      <c r="AE1589">
        <v>1588</v>
      </c>
      <c r="AF1589" s="1">
        <v>3.2110758897718972E-2</v>
      </c>
      <c r="AH1589">
        <v>1588</v>
      </c>
      <c r="AI1589">
        <v>15108.378706013013</v>
      </c>
      <c r="AK1589">
        <v>1588</v>
      </c>
      <c r="AL1589">
        <v>0.1651195609286395</v>
      </c>
      <c r="AN1589">
        <v>1588</v>
      </c>
      <c r="AO1589">
        <v>0.34476279263578569</v>
      </c>
    </row>
    <row r="1590" spans="31:41" x14ac:dyDescent="0.25">
      <c r="AE1590">
        <v>1589</v>
      </c>
      <c r="AF1590" s="1">
        <v>3.3881256887571931E-2</v>
      </c>
      <c r="AH1590">
        <v>1589</v>
      </c>
      <c r="AI1590">
        <v>6819.312088408934</v>
      </c>
      <c r="AK1590">
        <v>1589</v>
      </c>
      <c r="AL1590">
        <v>0.15263385324681455</v>
      </c>
      <c r="AN1590">
        <v>1589</v>
      </c>
      <c r="AO1590">
        <v>0.41516926093765599</v>
      </c>
    </row>
    <row r="1591" spans="31:41" x14ac:dyDescent="0.25">
      <c r="AE1591">
        <v>1590</v>
      </c>
      <c r="AF1591" s="1">
        <v>2.7210484471027252E-2</v>
      </c>
      <c r="AH1591">
        <v>1590</v>
      </c>
      <c r="AI1591">
        <v>3601.8431479526785</v>
      </c>
      <c r="AK1591">
        <v>1590</v>
      </c>
      <c r="AL1591">
        <v>0.12434718299030678</v>
      </c>
      <c r="AN1591">
        <v>1590</v>
      </c>
      <c r="AO1591">
        <v>0.33462119457125544</v>
      </c>
    </row>
    <row r="1592" spans="31:41" x14ac:dyDescent="0.25">
      <c r="AE1592">
        <v>1591</v>
      </c>
      <c r="AF1592" s="1">
        <v>3.4720442496152693E-2</v>
      </c>
      <c r="AH1592">
        <v>1591</v>
      </c>
      <c r="AI1592">
        <v>8843.7783731989439</v>
      </c>
      <c r="AK1592">
        <v>1591</v>
      </c>
      <c r="AL1592">
        <v>0.19146918078618538</v>
      </c>
      <c r="AN1592">
        <v>1591</v>
      </c>
      <c r="AO1592">
        <v>0.4018323850738138</v>
      </c>
    </row>
    <row r="1593" spans="31:41" x14ac:dyDescent="0.25">
      <c r="AE1593">
        <v>1592</v>
      </c>
      <c r="AF1593" s="1">
        <v>3.1690204712623293E-2</v>
      </c>
      <c r="AH1593">
        <v>1592</v>
      </c>
      <c r="AI1593">
        <v>5849.5742143890629</v>
      </c>
      <c r="AK1593">
        <v>1592</v>
      </c>
      <c r="AL1593">
        <v>0.13354126445548395</v>
      </c>
      <c r="AN1593">
        <v>1592</v>
      </c>
      <c r="AO1593">
        <v>0.42370327721002948</v>
      </c>
    </row>
    <row r="1594" spans="31:41" x14ac:dyDescent="0.25">
      <c r="AE1594">
        <v>1593</v>
      </c>
      <c r="AF1594" s="1">
        <v>2.6456382415554813E-2</v>
      </c>
      <c r="AH1594">
        <v>1593</v>
      </c>
      <c r="AI1594">
        <v>3417.1899998567069</v>
      </c>
      <c r="AK1594">
        <v>1593</v>
      </c>
      <c r="AL1594">
        <v>0.17155244301617623</v>
      </c>
      <c r="AN1594">
        <v>1593</v>
      </c>
      <c r="AO1594">
        <v>0.46326596153181709</v>
      </c>
    </row>
    <row r="1595" spans="31:41" x14ac:dyDescent="0.25">
      <c r="AE1595">
        <v>1594</v>
      </c>
      <c r="AF1595" s="1">
        <v>2.8189472383191694E-2</v>
      </c>
      <c r="AH1595">
        <v>1594</v>
      </c>
      <c r="AI1595">
        <v>5816.3321702229678</v>
      </c>
      <c r="AK1595">
        <v>1594</v>
      </c>
      <c r="AL1595">
        <v>0.17579190447865348</v>
      </c>
      <c r="AN1595">
        <v>1594</v>
      </c>
      <c r="AO1595">
        <v>0.45300137090063325</v>
      </c>
    </row>
    <row r="1596" spans="31:41" x14ac:dyDescent="0.25">
      <c r="AE1596">
        <v>1595</v>
      </c>
      <c r="AF1596" s="1">
        <v>3.0473747395907136E-2</v>
      </c>
      <c r="AH1596">
        <v>1595</v>
      </c>
      <c r="AI1596">
        <v>16756.303088107001</v>
      </c>
      <c r="AK1596">
        <v>1595</v>
      </c>
      <c r="AL1596">
        <v>0.2303277222503215</v>
      </c>
      <c r="AN1596">
        <v>1595</v>
      </c>
      <c r="AO1596">
        <v>0.47127088993873123</v>
      </c>
    </row>
    <row r="1597" spans="31:41" x14ac:dyDescent="0.25">
      <c r="AE1597">
        <v>1596</v>
      </c>
      <c r="AF1597" s="1">
        <v>3.10232328721749E-2</v>
      </c>
      <c r="AH1597">
        <v>1596</v>
      </c>
      <c r="AI1597">
        <v>9168.4452321438421</v>
      </c>
      <c r="AK1597">
        <v>1596</v>
      </c>
      <c r="AL1597">
        <v>0.25655786040640988</v>
      </c>
      <c r="AN1597">
        <v>1596</v>
      </c>
      <c r="AO1597">
        <v>0.38947285761609851</v>
      </c>
    </row>
    <row r="1598" spans="31:41" x14ac:dyDescent="0.25">
      <c r="AE1598">
        <v>1597</v>
      </c>
      <c r="AF1598" s="1">
        <v>2.6458649216719587E-2</v>
      </c>
      <c r="AH1598">
        <v>1597</v>
      </c>
      <c r="AI1598">
        <v>1011.2067641015634</v>
      </c>
      <c r="AK1598">
        <v>1597</v>
      </c>
      <c r="AL1598">
        <v>0.27742813870683242</v>
      </c>
      <c r="AN1598">
        <v>1597</v>
      </c>
      <c r="AO1598">
        <v>0.50142673767385371</v>
      </c>
    </row>
    <row r="1599" spans="31:41" x14ac:dyDescent="0.25">
      <c r="AE1599">
        <v>1598</v>
      </c>
      <c r="AF1599" s="1">
        <v>3.4538875128095281E-2</v>
      </c>
      <c r="AH1599">
        <v>1598</v>
      </c>
      <c r="AI1599">
        <v>3324.6243164958669</v>
      </c>
      <c r="AK1599">
        <v>1598</v>
      </c>
      <c r="AL1599">
        <v>0.26004804747162341</v>
      </c>
      <c r="AN1599">
        <v>1598</v>
      </c>
      <c r="AO1599">
        <v>0.38255970548797719</v>
      </c>
    </row>
    <row r="1600" spans="31:41" x14ac:dyDescent="0.25">
      <c r="AE1600">
        <v>1599</v>
      </c>
      <c r="AF1600" s="1">
        <v>2.8412176536981359E-2</v>
      </c>
      <c r="AH1600">
        <v>1599</v>
      </c>
      <c r="AI1600">
        <v>2751.5274240962644</v>
      </c>
      <c r="AK1600">
        <v>1599</v>
      </c>
      <c r="AL1600">
        <v>0.15592681462294725</v>
      </c>
      <c r="AN1600">
        <v>1599</v>
      </c>
      <c r="AO1600">
        <v>0.32318651287818945</v>
      </c>
    </row>
    <row r="1601" spans="31:41" x14ac:dyDescent="0.25">
      <c r="AE1601">
        <v>1600</v>
      </c>
      <c r="AF1601" s="1">
        <v>3.2012453903582649E-2</v>
      </c>
      <c r="AH1601">
        <v>1600</v>
      </c>
      <c r="AI1601">
        <v>896.87822317176108</v>
      </c>
      <c r="AK1601">
        <v>1600</v>
      </c>
      <c r="AL1601">
        <v>0.28006604153328085</v>
      </c>
      <c r="AN1601">
        <v>1600</v>
      </c>
      <c r="AO1601">
        <v>0.3829493815706092</v>
      </c>
    </row>
    <row r="1602" spans="31:41" x14ac:dyDescent="0.25">
      <c r="AE1602">
        <v>1601</v>
      </c>
      <c r="AF1602" s="1">
        <v>3.1272695397290384E-2</v>
      </c>
      <c r="AH1602">
        <v>1601</v>
      </c>
      <c r="AI1602">
        <v>1394.8658200236566</v>
      </c>
      <c r="AK1602">
        <v>1601</v>
      </c>
      <c r="AL1602">
        <v>0.19596953177324938</v>
      </c>
      <c r="AN1602">
        <v>1601</v>
      </c>
      <c r="AO1602">
        <v>0.37795499109360253</v>
      </c>
    </row>
    <row r="1603" spans="31:41" x14ac:dyDescent="0.25">
      <c r="AE1603">
        <v>1602</v>
      </c>
      <c r="AF1603" s="1">
        <v>2.6653773376808187E-2</v>
      </c>
      <c r="AH1603">
        <v>1602</v>
      </c>
      <c r="AI1603">
        <v>1663.8669957555601</v>
      </c>
      <c r="AK1603">
        <v>1602</v>
      </c>
      <c r="AL1603">
        <v>0.23525249787736496</v>
      </c>
      <c r="AN1603">
        <v>1602</v>
      </c>
      <c r="AO1603">
        <v>0.35997864025020621</v>
      </c>
    </row>
    <row r="1604" spans="31:41" x14ac:dyDescent="0.25">
      <c r="AE1604">
        <v>1603</v>
      </c>
      <c r="AF1604" s="1">
        <v>2.709246653911479E-2</v>
      </c>
      <c r="AH1604">
        <v>1603</v>
      </c>
      <c r="AI1604">
        <v>7442.4411294673928</v>
      </c>
      <c r="AK1604">
        <v>1603</v>
      </c>
      <c r="AL1604">
        <v>0.14369531523517101</v>
      </c>
      <c r="AN1604">
        <v>1603</v>
      </c>
      <c r="AO1604">
        <v>0.35556857050798935</v>
      </c>
    </row>
    <row r="1605" spans="31:41" x14ac:dyDescent="0.25">
      <c r="AE1605">
        <v>1604</v>
      </c>
      <c r="AF1605" s="1">
        <v>2.8975944638202522E-2</v>
      </c>
      <c r="AH1605">
        <v>1604</v>
      </c>
      <c r="AI1605">
        <v>1356.0657947528557</v>
      </c>
      <c r="AK1605">
        <v>1604</v>
      </c>
      <c r="AL1605">
        <v>0.15581196447088605</v>
      </c>
      <c r="AN1605">
        <v>1604</v>
      </c>
      <c r="AO1605">
        <v>0.44187839092205439</v>
      </c>
    </row>
    <row r="1606" spans="31:41" x14ac:dyDescent="0.25">
      <c r="AE1606">
        <v>1605</v>
      </c>
      <c r="AF1606" s="1">
        <v>2.940080103206677E-2</v>
      </c>
      <c r="AH1606">
        <v>1605</v>
      </c>
      <c r="AI1606">
        <v>1994.4467951593708</v>
      </c>
      <c r="AK1606">
        <v>1605</v>
      </c>
      <c r="AL1606">
        <v>0.16997192021565427</v>
      </c>
      <c r="AN1606">
        <v>1605</v>
      </c>
      <c r="AO1606">
        <v>0.41631405541105532</v>
      </c>
    </row>
    <row r="1607" spans="31:41" x14ac:dyDescent="0.25">
      <c r="AE1607">
        <v>1606</v>
      </c>
      <c r="AF1607" s="1">
        <v>2.6499748720440808E-2</v>
      </c>
      <c r="AH1607">
        <v>1606</v>
      </c>
      <c r="AI1607">
        <v>3577.6582503471732</v>
      </c>
      <c r="AK1607">
        <v>1606</v>
      </c>
      <c r="AL1607">
        <v>9.4248318175474133E-2</v>
      </c>
      <c r="AN1607">
        <v>1606</v>
      </c>
      <c r="AO1607">
        <v>0.28811491007252399</v>
      </c>
    </row>
    <row r="1608" spans="31:41" x14ac:dyDescent="0.25">
      <c r="AE1608">
        <v>1607</v>
      </c>
      <c r="AF1608" s="1">
        <v>3.6233121770777643E-2</v>
      </c>
      <c r="AH1608">
        <v>1607</v>
      </c>
      <c r="AI1608">
        <v>24706.014531478184</v>
      </c>
      <c r="AK1608">
        <v>1607</v>
      </c>
      <c r="AL1608">
        <v>0.24291687139125617</v>
      </c>
      <c r="AN1608">
        <v>1607</v>
      </c>
      <c r="AO1608">
        <v>0.44670474129376131</v>
      </c>
    </row>
    <row r="1609" spans="31:41" x14ac:dyDescent="0.25">
      <c r="AE1609">
        <v>1608</v>
      </c>
      <c r="AF1609" s="1">
        <v>2.9614753155473572E-2</v>
      </c>
      <c r="AH1609">
        <v>1608</v>
      </c>
      <c r="AI1609">
        <v>9091.1400872452414</v>
      </c>
      <c r="AK1609">
        <v>1608</v>
      </c>
      <c r="AL1609">
        <v>0.23264660678160165</v>
      </c>
      <c r="AN1609">
        <v>1608</v>
      </c>
      <c r="AO1609">
        <v>0.39224107997223961</v>
      </c>
    </row>
    <row r="1610" spans="31:41" x14ac:dyDescent="0.25">
      <c r="AE1610">
        <v>1609</v>
      </c>
      <c r="AF1610" s="1">
        <v>2.829488410701031E-2</v>
      </c>
      <c r="AH1610">
        <v>1609</v>
      </c>
      <c r="AI1610">
        <v>9987.2106375072035</v>
      </c>
      <c r="AK1610">
        <v>1609</v>
      </c>
      <c r="AL1610">
        <v>0.29290249678585034</v>
      </c>
      <c r="AN1610">
        <v>1609</v>
      </c>
      <c r="AO1610">
        <v>0.26168376406388349</v>
      </c>
    </row>
    <row r="1611" spans="31:41" x14ac:dyDescent="0.25">
      <c r="AE1611">
        <v>1610</v>
      </c>
      <c r="AF1611" s="1">
        <v>3.5640347991457988E-2</v>
      </c>
      <c r="AH1611">
        <v>1610</v>
      </c>
      <c r="AI1611">
        <v>4499.730801120545</v>
      </c>
      <c r="AK1611">
        <v>1610</v>
      </c>
      <c r="AL1611">
        <v>0.17566018040549927</v>
      </c>
      <c r="AN1611">
        <v>1610</v>
      </c>
      <c r="AO1611">
        <v>0.45444926348886189</v>
      </c>
    </row>
    <row r="1612" spans="31:41" x14ac:dyDescent="0.25">
      <c r="AE1612">
        <v>1611</v>
      </c>
      <c r="AF1612" s="1">
        <v>2.5904137498069524E-2</v>
      </c>
      <c r="AH1612">
        <v>1611</v>
      </c>
      <c r="AI1612">
        <v>13104.694676968227</v>
      </c>
      <c r="AK1612">
        <v>1611</v>
      </c>
      <c r="AL1612">
        <v>0.22112388292151799</v>
      </c>
      <c r="AN1612">
        <v>1611</v>
      </c>
      <c r="AO1612">
        <v>0.40209936499450727</v>
      </c>
    </row>
    <row r="1613" spans="31:41" x14ac:dyDescent="0.25">
      <c r="AE1613">
        <v>1612</v>
      </c>
      <c r="AF1613" s="1">
        <v>3.6922458952812764E-2</v>
      </c>
      <c r="AH1613">
        <v>1612</v>
      </c>
      <c r="AI1613">
        <v>19903.287618950824</v>
      </c>
      <c r="AK1613">
        <v>1612</v>
      </c>
      <c r="AL1613">
        <v>0.17663369142768201</v>
      </c>
      <c r="AN1613">
        <v>1612</v>
      </c>
      <c r="AO1613">
        <v>0.40799775630296931</v>
      </c>
    </row>
    <row r="1614" spans="31:41" x14ac:dyDescent="0.25">
      <c r="AE1614">
        <v>1613</v>
      </c>
      <c r="AF1614" s="1">
        <v>3.3435808045674253E-2</v>
      </c>
      <c r="AH1614">
        <v>1613</v>
      </c>
      <c r="AI1614">
        <v>9163.5681437670264</v>
      </c>
      <c r="AK1614">
        <v>1613</v>
      </c>
      <c r="AL1614">
        <v>0.2222987557792605</v>
      </c>
      <c r="AN1614">
        <v>1613</v>
      </c>
      <c r="AO1614">
        <v>0.50516528312214737</v>
      </c>
    </row>
    <row r="1615" spans="31:41" x14ac:dyDescent="0.25">
      <c r="AE1615">
        <v>1614</v>
      </c>
      <c r="AF1615" s="1">
        <v>2.8267036792104072E-2</v>
      </c>
      <c r="AH1615">
        <v>1614</v>
      </c>
      <c r="AI1615">
        <v>1622.0748822533026</v>
      </c>
      <c r="AK1615">
        <v>1614</v>
      </c>
      <c r="AL1615">
        <v>0.26172740022544466</v>
      </c>
      <c r="AN1615">
        <v>1614</v>
      </c>
      <c r="AO1615">
        <v>0.41548525808202563</v>
      </c>
    </row>
    <row r="1616" spans="31:41" x14ac:dyDescent="0.25">
      <c r="AE1616">
        <v>1615</v>
      </c>
      <c r="AF1616" s="1">
        <v>3.0590563582158614E-2</v>
      </c>
      <c r="AH1616">
        <v>1615</v>
      </c>
      <c r="AI1616">
        <v>6595.7091524497146</v>
      </c>
      <c r="AK1616">
        <v>1615</v>
      </c>
      <c r="AL1616">
        <v>0.20996489591764303</v>
      </c>
      <c r="AN1616">
        <v>1615</v>
      </c>
      <c r="AO1616">
        <v>0.37681150524212936</v>
      </c>
    </row>
    <row r="1617" spans="31:41" x14ac:dyDescent="0.25">
      <c r="AE1617">
        <v>1616</v>
      </c>
      <c r="AF1617" s="1">
        <v>3.1225521307588489E-2</v>
      </c>
      <c r="AH1617">
        <v>1616</v>
      </c>
      <c r="AI1617">
        <v>2310.4935266572593</v>
      </c>
      <c r="AK1617">
        <v>1616</v>
      </c>
      <c r="AL1617">
        <v>0.21264103275394397</v>
      </c>
      <c r="AN1617">
        <v>1616</v>
      </c>
      <c r="AO1617">
        <v>0.40491932609659648</v>
      </c>
    </row>
    <row r="1618" spans="31:41" x14ac:dyDescent="0.25">
      <c r="AE1618">
        <v>1617</v>
      </c>
      <c r="AF1618" s="1">
        <v>3.0919796327097293E-2</v>
      </c>
      <c r="AH1618">
        <v>1617</v>
      </c>
      <c r="AI1618">
        <v>1126.6532775904159</v>
      </c>
      <c r="AK1618">
        <v>1617</v>
      </c>
      <c r="AL1618">
        <v>0.1941552195621879</v>
      </c>
      <c r="AN1618">
        <v>1617</v>
      </c>
      <c r="AO1618">
        <v>0.41138095230351318</v>
      </c>
    </row>
    <row r="1619" spans="31:41" x14ac:dyDescent="0.25">
      <c r="AE1619">
        <v>1618</v>
      </c>
      <c r="AF1619" s="1">
        <v>3.5603138407364288E-2</v>
      </c>
      <c r="AH1619">
        <v>1618</v>
      </c>
      <c r="AI1619">
        <v>1637.4393681202459</v>
      </c>
      <c r="AK1619">
        <v>1618</v>
      </c>
      <c r="AL1619">
        <v>0.23404521216750473</v>
      </c>
      <c r="AN1619">
        <v>1618</v>
      </c>
      <c r="AO1619">
        <v>0.40233526390232138</v>
      </c>
    </row>
    <row r="1620" spans="31:41" x14ac:dyDescent="0.25">
      <c r="AE1620">
        <v>1619</v>
      </c>
      <c r="AF1620" s="1">
        <v>2.7620431401611523E-2</v>
      </c>
      <c r="AH1620">
        <v>1619</v>
      </c>
      <c r="AI1620">
        <v>15996.104200506516</v>
      </c>
      <c r="AK1620">
        <v>1619</v>
      </c>
      <c r="AL1620">
        <v>0.18393528348938085</v>
      </c>
      <c r="AN1620">
        <v>1619</v>
      </c>
      <c r="AO1620">
        <v>0.37010845685625671</v>
      </c>
    </row>
    <row r="1621" spans="31:41" x14ac:dyDescent="0.25">
      <c r="AE1621">
        <v>1620</v>
      </c>
      <c r="AF1621" s="1">
        <v>3.2873817837072883E-2</v>
      </c>
      <c r="AH1621">
        <v>1620</v>
      </c>
      <c r="AI1621">
        <v>9696.4374064560034</v>
      </c>
      <c r="AK1621">
        <v>1620</v>
      </c>
      <c r="AL1621">
        <v>0.22903438194192005</v>
      </c>
      <c r="AN1621">
        <v>1620</v>
      </c>
      <c r="AO1621">
        <v>0.4253063938377401</v>
      </c>
    </row>
    <row r="1622" spans="31:41" x14ac:dyDescent="0.25">
      <c r="AE1622">
        <v>1621</v>
      </c>
      <c r="AF1622" s="1">
        <v>2.9628807830366366E-2</v>
      </c>
      <c r="AH1622">
        <v>1621</v>
      </c>
      <c r="AI1622">
        <v>2360.831254502908</v>
      </c>
      <c r="AK1622">
        <v>1621</v>
      </c>
      <c r="AL1622">
        <v>0.17010486004131448</v>
      </c>
      <c r="AN1622">
        <v>1621</v>
      </c>
      <c r="AO1622">
        <v>0.36937174003657824</v>
      </c>
    </row>
    <row r="1623" spans="31:41" x14ac:dyDescent="0.25">
      <c r="AE1623">
        <v>1622</v>
      </c>
      <c r="AF1623" s="1">
        <v>2.6259828439197053E-2</v>
      </c>
      <c r="AH1623">
        <v>1622</v>
      </c>
      <c r="AI1623">
        <v>8865.7625130924716</v>
      </c>
      <c r="AK1623">
        <v>1622</v>
      </c>
      <c r="AL1623">
        <v>0.1611383742393642</v>
      </c>
      <c r="AN1623">
        <v>1622</v>
      </c>
      <c r="AO1623">
        <v>0.37434657003625049</v>
      </c>
    </row>
    <row r="1624" spans="31:41" x14ac:dyDescent="0.25">
      <c r="AE1624">
        <v>1623</v>
      </c>
      <c r="AF1624" s="1">
        <v>3.0847463218349302E-2</v>
      </c>
      <c r="AH1624">
        <v>1623</v>
      </c>
      <c r="AI1624">
        <v>950.05462315055843</v>
      </c>
      <c r="AK1624">
        <v>1623</v>
      </c>
      <c r="AL1624">
        <v>0.13140033201606757</v>
      </c>
      <c r="AN1624">
        <v>1623</v>
      </c>
      <c r="AO1624">
        <v>0.44275158425151157</v>
      </c>
    </row>
    <row r="1625" spans="31:41" x14ac:dyDescent="0.25">
      <c r="AE1625">
        <v>1624</v>
      </c>
      <c r="AF1625" s="1">
        <v>3.4380180103574798E-2</v>
      </c>
      <c r="AH1625">
        <v>1624</v>
      </c>
      <c r="AI1625">
        <v>16683.820134060523</v>
      </c>
      <c r="AK1625">
        <v>1624</v>
      </c>
      <c r="AL1625">
        <v>0.27603817029746991</v>
      </c>
      <c r="AN1625">
        <v>1624</v>
      </c>
      <c r="AO1625">
        <v>0.37748399237694419</v>
      </c>
    </row>
    <row r="1626" spans="31:41" x14ac:dyDescent="0.25">
      <c r="AE1626">
        <v>1625</v>
      </c>
      <c r="AF1626" s="1">
        <v>3.3364800592893262E-2</v>
      </c>
      <c r="AH1626">
        <v>1625</v>
      </c>
      <c r="AI1626">
        <v>2215.7535457542026</v>
      </c>
      <c r="AK1626">
        <v>1625</v>
      </c>
      <c r="AL1626">
        <v>0.23623445481277253</v>
      </c>
      <c r="AN1626">
        <v>1625</v>
      </c>
      <c r="AO1626">
        <v>0.32668912642665038</v>
      </c>
    </row>
    <row r="1627" spans="31:41" x14ac:dyDescent="0.25">
      <c r="AE1627">
        <v>1626</v>
      </c>
      <c r="AF1627" s="1">
        <v>3.6117385902388E-2</v>
      </c>
      <c r="AH1627">
        <v>1626</v>
      </c>
      <c r="AI1627">
        <v>131.65419043509223</v>
      </c>
      <c r="AK1627">
        <v>1626</v>
      </c>
      <c r="AL1627">
        <v>0.12093886221957281</v>
      </c>
      <c r="AN1627">
        <v>1626</v>
      </c>
      <c r="AO1627">
        <v>0.48840207086999382</v>
      </c>
    </row>
    <row r="1628" spans="31:41" x14ac:dyDescent="0.25">
      <c r="AE1628">
        <v>1627</v>
      </c>
      <c r="AF1628" s="1">
        <v>3.0196168593742634E-2</v>
      </c>
      <c r="AH1628">
        <v>1627</v>
      </c>
      <c r="AI1628">
        <v>863.50837440111206</v>
      </c>
      <c r="AK1628">
        <v>1627</v>
      </c>
      <c r="AL1628">
        <v>0.21517023989595149</v>
      </c>
      <c r="AN1628">
        <v>1627</v>
      </c>
      <c r="AO1628">
        <v>0.47554959151556353</v>
      </c>
    </row>
    <row r="1629" spans="31:41" x14ac:dyDescent="0.25">
      <c r="AE1629">
        <v>1628</v>
      </c>
      <c r="AF1629" s="1">
        <v>2.8048560130450317E-2</v>
      </c>
      <c r="AH1629">
        <v>1628</v>
      </c>
      <c r="AI1629">
        <v>571.11569218227783</v>
      </c>
      <c r="AK1629">
        <v>1628</v>
      </c>
      <c r="AL1629">
        <v>0.19582137502088801</v>
      </c>
      <c r="AN1629">
        <v>1628</v>
      </c>
      <c r="AO1629">
        <v>0.40160834997233019</v>
      </c>
    </row>
    <row r="1630" spans="31:41" x14ac:dyDescent="0.25">
      <c r="AE1630">
        <v>1629</v>
      </c>
      <c r="AF1630" s="1">
        <v>3.1989679260296056E-2</v>
      </c>
      <c r="AH1630">
        <v>1629</v>
      </c>
      <c r="AI1630">
        <v>19464.697641805724</v>
      </c>
      <c r="AK1630">
        <v>1629</v>
      </c>
      <c r="AL1630">
        <v>0.26344637001322041</v>
      </c>
      <c r="AN1630">
        <v>1629</v>
      </c>
      <c r="AO1630">
        <v>0.39801488503654581</v>
      </c>
    </row>
    <row r="1631" spans="31:41" x14ac:dyDescent="0.25">
      <c r="AE1631">
        <v>1630</v>
      </c>
      <c r="AF1631" s="1">
        <v>3.3727160385348842E-2</v>
      </c>
      <c r="AH1631">
        <v>1630</v>
      </c>
      <c r="AI1631">
        <v>1063.1105505418559</v>
      </c>
      <c r="AK1631">
        <v>1630</v>
      </c>
      <c r="AL1631">
        <v>0.19342444510401188</v>
      </c>
      <c r="AN1631">
        <v>1630</v>
      </c>
      <c r="AO1631">
        <v>0.42986997173841862</v>
      </c>
    </row>
    <row r="1632" spans="31:41" x14ac:dyDescent="0.25">
      <c r="AE1632">
        <v>1631</v>
      </c>
      <c r="AF1632" s="1">
        <v>3.0292175949836686E-2</v>
      </c>
      <c r="AH1632">
        <v>1631</v>
      </c>
      <c r="AI1632">
        <v>7486.9906718259272</v>
      </c>
      <c r="AK1632">
        <v>1631</v>
      </c>
      <c r="AL1632">
        <v>0.25255231876518952</v>
      </c>
      <c r="AN1632">
        <v>1631</v>
      </c>
      <c r="AO1632">
        <v>0.45845395164697467</v>
      </c>
    </row>
    <row r="1633" spans="31:41" x14ac:dyDescent="0.25">
      <c r="AE1633">
        <v>1632</v>
      </c>
      <c r="AF1633" s="1">
        <v>3.5876671535453708E-2</v>
      </c>
      <c r="AH1633">
        <v>1632</v>
      </c>
      <c r="AI1633">
        <v>20839.298840226918</v>
      </c>
      <c r="AK1633">
        <v>1632</v>
      </c>
      <c r="AL1633">
        <v>0.15597975239163284</v>
      </c>
      <c r="AN1633">
        <v>1632</v>
      </c>
      <c r="AO1633">
        <v>0.44656834634846287</v>
      </c>
    </row>
    <row r="1634" spans="31:41" x14ac:dyDescent="0.25">
      <c r="AE1634">
        <v>1633</v>
      </c>
      <c r="AF1634" s="1">
        <v>3.8993620038055399E-2</v>
      </c>
      <c r="AH1634">
        <v>1633</v>
      </c>
      <c r="AI1634">
        <v>3301.3869235225166</v>
      </c>
      <c r="AK1634">
        <v>1633</v>
      </c>
      <c r="AL1634">
        <v>0.15094481034694773</v>
      </c>
      <c r="AN1634">
        <v>1633</v>
      </c>
      <c r="AO1634">
        <v>0.4720953039317366</v>
      </c>
    </row>
    <row r="1635" spans="31:41" x14ac:dyDescent="0.25">
      <c r="AE1635">
        <v>1634</v>
      </c>
      <c r="AF1635" s="1">
        <v>2.8704564356267781E-2</v>
      </c>
      <c r="AH1635">
        <v>1634</v>
      </c>
      <c r="AI1635">
        <v>2904.3665507094811</v>
      </c>
      <c r="AK1635">
        <v>1634</v>
      </c>
      <c r="AL1635">
        <v>0.21760326974648425</v>
      </c>
      <c r="AN1635">
        <v>1634</v>
      </c>
      <c r="AO1635">
        <v>0.46593388299586053</v>
      </c>
    </row>
    <row r="1636" spans="31:41" x14ac:dyDescent="0.25">
      <c r="AE1636">
        <v>1635</v>
      </c>
      <c r="AF1636" s="1">
        <v>3.1188353865565288E-2</v>
      </c>
      <c r="AH1636">
        <v>1635</v>
      </c>
      <c r="AI1636">
        <v>2835.6609121465967</v>
      </c>
      <c r="AK1636">
        <v>1635</v>
      </c>
      <c r="AL1636">
        <v>0.31587701899086867</v>
      </c>
      <c r="AN1636">
        <v>1635</v>
      </c>
      <c r="AO1636">
        <v>0.29260247512969761</v>
      </c>
    </row>
    <row r="1637" spans="31:41" x14ac:dyDescent="0.25">
      <c r="AE1637">
        <v>1636</v>
      </c>
      <c r="AF1637" s="1">
        <v>3.1526582249301383E-2</v>
      </c>
      <c r="AH1637">
        <v>1636</v>
      </c>
      <c r="AI1637">
        <v>3297.2345597978328</v>
      </c>
      <c r="AK1637">
        <v>1636</v>
      </c>
      <c r="AL1637">
        <v>0.18116154372566762</v>
      </c>
      <c r="AN1637">
        <v>1636</v>
      </c>
      <c r="AO1637">
        <v>0.37344798578313709</v>
      </c>
    </row>
    <row r="1638" spans="31:41" x14ac:dyDescent="0.25">
      <c r="AE1638">
        <v>1637</v>
      </c>
      <c r="AF1638" s="1">
        <v>3.0661028472041441E-2</v>
      </c>
      <c r="AH1638">
        <v>1637</v>
      </c>
      <c r="AI1638">
        <v>14090.021861346044</v>
      </c>
      <c r="AK1638">
        <v>1637</v>
      </c>
      <c r="AL1638">
        <v>0.25334236702367169</v>
      </c>
      <c r="AN1638">
        <v>1637</v>
      </c>
      <c r="AO1638">
        <v>0.33374797996655731</v>
      </c>
    </row>
    <row r="1639" spans="31:41" x14ac:dyDescent="0.25">
      <c r="AE1639">
        <v>1638</v>
      </c>
      <c r="AF1639" s="1">
        <v>3.4986859160761385E-2</v>
      </c>
      <c r="AH1639">
        <v>1638</v>
      </c>
      <c r="AI1639">
        <v>4985.0889358603044</v>
      </c>
      <c r="AK1639">
        <v>1638</v>
      </c>
      <c r="AL1639">
        <v>0.19725977003158027</v>
      </c>
      <c r="AN1639">
        <v>1638</v>
      </c>
      <c r="AO1639">
        <v>0.43015073757162675</v>
      </c>
    </row>
    <row r="1640" spans="31:41" x14ac:dyDescent="0.25">
      <c r="AE1640">
        <v>1639</v>
      </c>
      <c r="AF1640" s="1">
        <v>3.3097642143865347E-2</v>
      </c>
      <c r="AH1640">
        <v>1639</v>
      </c>
      <c r="AI1640">
        <v>2292.8771933235507</v>
      </c>
      <c r="AK1640">
        <v>1639</v>
      </c>
      <c r="AL1640">
        <v>0.14699293302628341</v>
      </c>
      <c r="AN1640">
        <v>1639</v>
      </c>
      <c r="AO1640">
        <v>0.36523237730549918</v>
      </c>
    </row>
    <row r="1641" spans="31:41" x14ac:dyDescent="0.25">
      <c r="AE1641">
        <v>1640</v>
      </c>
      <c r="AF1641" s="1">
        <v>3.2292122133222634E-2</v>
      </c>
      <c r="AH1641">
        <v>1640</v>
      </c>
      <c r="AI1641">
        <v>442.46817145771683</v>
      </c>
      <c r="AK1641">
        <v>1640</v>
      </c>
      <c r="AL1641">
        <v>0.20448200184487716</v>
      </c>
      <c r="AN1641">
        <v>1640</v>
      </c>
      <c r="AO1641">
        <v>0.46951305102312324</v>
      </c>
    </row>
    <row r="1642" spans="31:41" x14ac:dyDescent="0.25">
      <c r="AE1642">
        <v>1641</v>
      </c>
      <c r="AF1642" s="1">
        <v>3.3316307751027674E-2</v>
      </c>
      <c r="AH1642">
        <v>1641</v>
      </c>
      <c r="AI1642">
        <v>7746.3844572877433</v>
      </c>
      <c r="AK1642">
        <v>1641</v>
      </c>
      <c r="AL1642">
        <v>0.22482231498607441</v>
      </c>
      <c r="AN1642">
        <v>1641</v>
      </c>
      <c r="AO1642">
        <v>0.3518771258014563</v>
      </c>
    </row>
    <row r="1643" spans="31:41" x14ac:dyDescent="0.25">
      <c r="AE1643">
        <v>1642</v>
      </c>
      <c r="AF1643" s="1">
        <v>3.4050999329087839E-2</v>
      </c>
      <c r="AH1643">
        <v>1642</v>
      </c>
      <c r="AI1643">
        <v>1116.3490172838037</v>
      </c>
      <c r="AK1643">
        <v>1642</v>
      </c>
      <c r="AL1643">
        <v>0.14927141433278768</v>
      </c>
      <c r="AN1643">
        <v>1642</v>
      </c>
      <c r="AO1643">
        <v>0.42134186110365723</v>
      </c>
    </row>
    <row r="1644" spans="31:41" x14ac:dyDescent="0.25">
      <c r="AE1644">
        <v>1643</v>
      </c>
      <c r="AF1644" s="1">
        <v>2.7977765163168966E-2</v>
      </c>
      <c r="AH1644">
        <v>1643</v>
      </c>
      <c r="AI1644">
        <v>5580.7475333346629</v>
      </c>
      <c r="AK1644">
        <v>1643</v>
      </c>
      <c r="AL1644">
        <v>0.22270356025221488</v>
      </c>
      <c r="AN1644">
        <v>1643</v>
      </c>
      <c r="AO1644">
        <v>0.39332273074486462</v>
      </c>
    </row>
    <row r="1645" spans="31:41" x14ac:dyDescent="0.25">
      <c r="AE1645">
        <v>1644</v>
      </c>
      <c r="AF1645" s="1">
        <v>2.5741788006732547E-2</v>
      </c>
      <c r="AH1645">
        <v>1644</v>
      </c>
      <c r="AI1645">
        <v>2106.2058651424368</v>
      </c>
      <c r="AK1645">
        <v>1644</v>
      </c>
      <c r="AL1645">
        <v>0.19665204058729127</v>
      </c>
      <c r="AN1645">
        <v>1644</v>
      </c>
      <c r="AO1645">
        <v>0.43141543972325502</v>
      </c>
    </row>
    <row r="1646" spans="31:41" x14ac:dyDescent="0.25">
      <c r="AE1646">
        <v>1645</v>
      </c>
      <c r="AF1646" s="1">
        <v>3.139755002045419E-2</v>
      </c>
      <c r="AH1646">
        <v>1645</v>
      </c>
      <c r="AI1646">
        <v>2158.2859472484033</v>
      </c>
      <c r="AK1646">
        <v>1645</v>
      </c>
      <c r="AL1646">
        <v>0.22326971035955809</v>
      </c>
      <c r="AN1646">
        <v>1645</v>
      </c>
      <c r="AO1646">
        <v>0.38113122744668931</v>
      </c>
    </row>
    <row r="1647" spans="31:41" x14ac:dyDescent="0.25">
      <c r="AE1647">
        <v>1646</v>
      </c>
      <c r="AF1647" s="1">
        <v>3.1700852082237718E-2</v>
      </c>
      <c r="AH1647">
        <v>1646</v>
      </c>
      <c r="AI1647">
        <v>5142.2521314227897</v>
      </c>
      <c r="AK1647">
        <v>1646</v>
      </c>
      <c r="AL1647">
        <v>0.22779860320877346</v>
      </c>
      <c r="AN1647">
        <v>1646</v>
      </c>
      <c r="AO1647">
        <v>0.41316984415227143</v>
      </c>
    </row>
    <row r="1648" spans="31:41" x14ac:dyDescent="0.25">
      <c r="AE1648">
        <v>1647</v>
      </c>
      <c r="AF1648" s="1">
        <v>2.8913263055066141E-2</v>
      </c>
      <c r="AH1648">
        <v>1647</v>
      </c>
      <c r="AI1648">
        <v>4536.8583034803778</v>
      </c>
      <c r="AK1648">
        <v>1647</v>
      </c>
      <c r="AL1648">
        <v>0.183537825415893</v>
      </c>
      <c r="AN1648">
        <v>1647</v>
      </c>
      <c r="AO1648">
        <v>0.36489528638904245</v>
      </c>
    </row>
    <row r="1649" spans="31:41" x14ac:dyDescent="0.25">
      <c r="AE1649">
        <v>1648</v>
      </c>
      <c r="AF1649" s="1">
        <v>2.8836766041968609E-2</v>
      </c>
      <c r="AH1649">
        <v>1648</v>
      </c>
      <c r="AI1649">
        <v>1431.0064869333448</v>
      </c>
      <c r="AK1649">
        <v>1648</v>
      </c>
      <c r="AL1649">
        <v>0.19900547928981996</v>
      </c>
      <c r="AN1649">
        <v>1648</v>
      </c>
      <c r="AO1649">
        <v>0.40358602305842073</v>
      </c>
    </row>
    <row r="1650" spans="31:41" x14ac:dyDescent="0.25">
      <c r="AE1650">
        <v>1649</v>
      </c>
      <c r="AF1650" s="1">
        <v>2.6874881648454529E-2</v>
      </c>
      <c r="AH1650">
        <v>1649</v>
      </c>
      <c r="AI1650">
        <v>4215.9495056954656</v>
      </c>
      <c r="AK1650">
        <v>1649</v>
      </c>
      <c r="AL1650">
        <v>0.21829593521405419</v>
      </c>
      <c r="AN1650">
        <v>1649</v>
      </c>
      <c r="AO1650">
        <v>0.44396159748588221</v>
      </c>
    </row>
    <row r="1651" spans="31:41" x14ac:dyDescent="0.25">
      <c r="AE1651">
        <v>1650</v>
      </c>
      <c r="AF1651" s="1">
        <v>3.1651387256366625E-2</v>
      </c>
      <c r="AH1651">
        <v>1650</v>
      </c>
      <c r="AI1651">
        <v>3727.7473979016395</v>
      </c>
      <c r="AK1651">
        <v>1650</v>
      </c>
      <c r="AL1651">
        <v>0.24718122538729292</v>
      </c>
      <c r="AN1651">
        <v>1650</v>
      </c>
      <c r="AO1651">
        <v>0.44917720876371958</v>
      </c>
    </row>
    <row r="1652" spans="31:41" x14ac:dyDescent="0.25">
      <c r="AE1652">
        <v>1651</v>
      </c>
      <c r="AF1652" s="1">
        <v>3.3036904840282988E-2</v>
      </c>
      <c r="AH1652">
        <v>1651</v>
      </c>
      <c r="AI1652">
        <v>5177.2093703110113</v>
      </c>
      <c r="AK1652">
        <v>1651</v>
      </c>
      <c r="AL1652">
        <v>0.14962760760305277</v>
      </c>
      <c r="AN1652">
        <v>1651</v>
      </c>
      <c r="AO1652">
        <v>0.40509491978563655</v>
      </c>
    </row>
    <row r="1653" spans="31:41" x14ac:dyDescent="0.25">
      <c r="AE1653">
        <v>1652</v>
      </c>
      <c r="AF1653" s="1">
        <v>3.0156008081845931E-2</v>
      </c>
      <c r="AH1653">
        <v>1652</v>
      </c>
      <c r="AI1653">
        <v>8188.2004628277591</v>
      </c>
      <c r="AK1653">
        <v>1652</v>
      </c>
      <c r="AL1653">
        <v>0.14890560257515176</v>
      </c>
      <c r="AN1653">
        <v>1652</v>
      </c>
      <c r="AO1653">
        <v>0.433486645550969</v>
      </c>
    </row>
    <row r="1654" spans="31:41" x14ac:dyDescent="0.25">
      <c r="AE1654">
        <v>1653</v>
      </c>
      <c r="AF1654" s="1">
        <v>2.7913480163353155E-2</v>
      </c>
      <c r="AH1654">
        <v>1653</v>
      </c>
      <c r="AI1654">
        <v>1745.5904186163596</v>
      </c>
      <c r="AK1654">
        <v>1653</v>
      </c>
      <c r="AL1654">
        <v>0.2550395724473668</v>
      </c>
      <c r="AN1654">
        <v>1653</v>
      </c>
      <c r="AO1654">
        <v>0.39239613110031862</v>
      </c>
    </row>
    <row r="1655" spans="31:41" x14ac:dyDescent="0.25">
      <c r="AE1655">
        <v>1654</v>
      </c>
      <c r="AF1655" s="1">
        <v>2.6831880722839818E-2</v>
      </c>
      <c r="AH1655">
        <v>1654</v>
      </c>
      <c r="AI1655">
        <v>1514.4415664759176</v>
      </c>
      <c r="AK1655">
        <v>1654</v>
      </c>
      <c r="AL1655">
        <v>0.27932864729339624</v>
      </c>
      <c r="AN1655">
        <v>1654</v>
      </c>
      <c r="AO1655">
        <v>0.41147432740504047</v>
      </c>
    </row>
    <row r="1656" spans="31:41" x14ac:dyDescent="0.25">
      <c r="AE1656">
        <v>1655</v>
      </c>
      <c r="AF1656" s="1">
        <v>2.3995931677037063E-2</v>
      </c>
      <c r="AH1656">
        <v>1655</v>
      </c>
      <c r="AI1656">
        <v>798.17522055188942</v>
      </c>
      <c r="AK1656">
        <v>1655</v>
      </c>
      <c r="AL1656">
        <v>0.2165642872754287</v>
      </c>
      <c r="AN1656">
        <v>1655</v>
      </c>
      <c r="AO1656">
        <v>0.35218490026132104</v>
      </c>
    </row>
    <row r="1657" spans="31:41" x14ac:dyDescent="0.25">
      <c r="AE1657">
        <v>1656</v>
      </c>
      <c r="AF1657" s="1">
        <v>3.3031681977009564E-2</v>
      </c>
      <c r="AH1657">
        <v>1656</v>
      </c>
      <c r="AI1657">
        <v>643.51883860251644</v>
      </c>
      <c r="AK1657">
        <v>1656</v>
      </c>
      <c r="AL1657">
        <v>0.156784804427646</v>
      </c>
      <c r="AN1657">
        <v>1656</v>
      </c>
      <c r="AO1657">
        <v>0.40458568316160343</v>
      </c>
    </row>
    <row r="1658" spans="31:41" x14ac:dyDescent="0.25">
      <c r="AE1658">
        <v>1657</v>
      </c>
      <c r="AF1658" s="1">
        <v>3.1201020972879911E-2</v>
      </c>
      <c r="AH1658">
        <v>1657</v>
      </c>
      <c r="AI1658">
        <v>7825.4851444940878</v>
      </c>
      <c r="AK1658">
        <v>1657</v>
      </c>
      <c r="AL1658">
        <v>0.20189410552447029</v>
      </c>
      <c r="AN1658">
        <v>1657</v>
      </c>
      <c r="AO1658">
        <v>0.33258033602328829</v>
      </c>
    </row>
    <row r="1659" spans="31:41" x14ac:dyDescent="0.25">
      <c r="AE1659">
        <v>1658</v>
      </c>
      <c r="AF1659" s="1">
        <v>2.6838563305211283E-2</v>
      </c>
      <c r="AH1659">
        <v>1658</v>
      </c>
      <c r="AI1659">
        <v>24968.745893618005</v>
      </c>
      <c r="AK1659">
        <v>1658</v>
      </c>
      <c r="AL1659">
        <v>0.24880636342331774</v>
      </c>
      <c r="AN1659">
        <v>1658</v>
      </c>
      <c r="AO1659">
        <v>0.40409520941225119</v>
      </c>
    </row>
    <row r="1660" spans="31:41" x14ac:dyDescent="0.25">
      <c r="AE1660">
        <v>1659</v>
      </c>
      <c r="AF1660" s="1">
        <v>3.1092801341888965E-2</v>
      </c>
      <c r="AH1660">
        <v>1659</v>
      </c>
      <c r="AI1660">
        <v>11690.649452321368</v>
      </c>
      <c r="AK1660">
        <v>1659</v>
      </c>
      <c r="AL1660">
        <v>0.24571679180811959</v>
      </c>
      <c r="AN1660">
        <v>1659</v>
      </c>
      <c r="AO1660">
        <v>0.48603775046785186</v>
      </c>
    </row>
    <row r="1661" spans="31:41" x14ac:dyDescent="0.25">
      <c r="AE1661">
        <v>1660</v>
      </c>
      <c r="AF1661" s="1">
        <v>3.5202737549507868E-2</v>
      </c>
      <c r="AH1661">
        <v>1660</v>
      </c>
      <c r="AI1661">
        <v>1955.4887894809517</v>
      </c>
      <c r="AK1661">
        <v>1660</v>
      </c>
      <c r="AL1661">
        <v>0.25578022819904911</v>
      </c>
      <c r="AN1661">
        <v>1660</v>
      </c>
      <c r="AO1661">
        <v>0.37622928552008955</v>
      </c>
    </row>
    <row r="1662" spans="31:41" x14ac:dyDescent="0.25">
      <c r="AE1662">
        <v>1661</v>
      </c>
      <c r="AF1662" s="1">
        <v>3.4676971446842009E-2</v>
      </c>
      <c r="AH1662">
        <v>1661</v>
      </c>
      <c r="AI1662">
        <v>776.64518999604888</v>
      </c>
      <c r="AK1662">
        <v>1661</v>
      </c>
      <c r="AL1662">
        <v>0.20483115292468584</v>
      </c>
      <c r="AN1662">
        <v>1661</v>
      </c>
      <c r="AO1662">
        <v>0.42617336360534808</v>
      </c>
    </row>
    <row r="1663" spans="31:41" x14ac:dyDescent="0.25">
      <c r="AE1663">
        <v>1662</v>
      </c>
      <c r="AF1663" s="1">
        <v>2.9416663301190304E-2</v>
      </c>
      <c r="AH1663">
        <v>1662</v>
      </c>
      <c r="AI1663">
        <v>16002.072175656769</v>
      </c>
      <c r="AK1663">
        <v>1662</v>
      </c>
      <c r="AL1663">
        <v>0.17907448033533227</v>
      </c>
      <c r="AN1663">
        <v>1662</v>
      </c>
      <c r="AO1663">
        <v>0.32929903616823791</v>
      </c>
    </row>
    <row r="1664" spans="31:41" x14ac:dyDescent="0.25">
      <c r="AE1664">
        <v>1663</v>
      </c>
      <c r="AF1664" s="1">
        <v>2.5196106056809775E-2</v>
      </c>
      <c r="AH1664">
        <v>1663</v>
      </c>
      <c r="AI1664">
        <v>3889.235181679715</v>
      </c>
      <c r="AK1664">
        <v>1663</v>
      </c>
      <c r="AL1664">
        <v>0.17407354979186349</v>
      </c>
      <c r="AN1664">
        <v>1663</v>
      </c>
      <c r="AO1664">
        <v>0.41654106075108188</v>
      </c>
    </row>
    <row r="1665" spans="31:41" x14ac:dyDescent="0.25">
      <c r="AE1665">
        <v>1664</v>
      </c>
      <c r="AF1665" s="1">
        <v>3.3099338800768319E-2</v>
      </c>
      <c r="AH1665">
        <v>1664</v>
      </c>
      <c r="AI1665">
        <v>7411.1451796546989</v>
      </c>
      <c r="AK1665">
        <v>1664</v>
      </c>
      <c r="AL1665">
        <v>0.26339374004554694</v>
      </c>
      <c r="AN1665">
        <v>1664</v>
      </c>
      <c r="AO1665">
        <v>0.35378714452578991</v>
      </c>
    </row>
    <row r="1666" spans="31:41" x14ac:dyDescent="0.25">
      <c r="AE1666">
        <v>1665</v>
      </c>
      <c r="AF1666" s="1">
        <v>3.1841540549482961E-2</v>
      </c>
      <c r="AH1666">
        <v>1665</v>
      </c>
      <c r="AI1666">
        <v>7631.4776046693878</v>
      </c>
      <c r="AK1666">
        <v>1665</v>
      </c>
      <c r="AL1666">
        <v>0.15362116574048909</v>
      </c>
      <c r="AN1666">
        <v>1665</v>
      </c>
      <c r="AO1666">
        <v>0.41080007216343672</v>
      </c>
    </row>
    <row r="1667" spans="31:41" x14ac:dyDescent="0.25">
      <c r="AE1667">
        <v>1666</v>
      </c>
      <c r="AF1667" s="1">
        <v>2.6862282235885493E-2</v>
      </c>
      <c r="AH1667">
        <v>1666</v>
      </c>
      <c r="AI1667">
        <v>671.70723900991516</v>
      </c>
      <c r="AK1667">
        <v>1666</v>
      </c>
      <c r="AL1667">
        <v>0.14812795880392363</v>
      </c>
      <c r="AN1667">
        <v>1666</v>
      </c>
      <c r="AO1667">
        <v>0.31576316529353832</v>
      </c>
    </row>
    <row r="1668" spans="31:41" x14ac:dyDescent="0.25">
      <c r="AE1668">
        <v>1667</v>
      </c>
      <c r="AF1668" s="1">
        <v>2.959386031441924E-2</v>
      </c>
      <c r="AH1668">
        <v>1667</v>
      </c>
      <c r="AI1668">
        <v>5659.7603903225163</v>
      </c>
      <c r="AK1668">
        <v>1667</v>
      </c>
      <c r="AL1668">
        <v>0.2796618538108756</v>
      </c>
      <c r="AN1668">
        <v>1667</v>
      </c>
      <c r="AO1668">
        <v>0.40604794250279452</v>
      </c>
    </row>
    <row r="1669" spans="31:41" x14ac:dyDescent="0.25">
      <c r="AE1669">
        <v>1668</v>
      </c>
      <c r="AF1669" s="1">
        <v>3.3399498569191222E-2</v>
      </c>
      <c r="AH1669">
        <v>1668</v>
      </c>
      <c r="AI1669">
        <v>16252.77780024443</v>
      </c>
      <c r="AK1669">
        <v>1668</v>
      </c>
      <c r="AL1669">
        <v>0.27608598079555918</v>
      </c>
      <c r="AN1669">
        <v>1668</v>
      </c>
      <c r="AO1669">
        <v>0.43159295931650504</v>
      </c>
    </row>
    <row r="1670" spans="31:41" x14ac:dyDescent="0.25">
      <c r="AE1670">
        <v>1669</v>
      </c>
      <c r="AF1670" s="1">
        <v>2.2537512719646546E-2</v>
      </c>
      <c r="AH1670">
        <v>1669</v>
      </c>
      <c r="AI1670">
        <v>34096.134950120395</v>
      </c>
      <c r="AK1670">
        <v>1669</v>
      </c>
      <c r="AL1670">
        <v>0.19023142768788806</v>
      </c>
      <c r="AN1670">
        <v>1669</v>
      </c>
      <c r="AO1670">
        <v>0.45534768277565774</v>
      </c>
    </row>
    <row r="1671" spans="31:41" x14ac:dyDescent="0.25">
      <c r="AE1671">
        <v>1670</v>
      </c>
      <c r="AF1671" s="1">
        <v>3.3343002396845067E-2</v>
      </c>
      <c r="AH1671">
        <v>1670</v>
      </c>
      <c r="AI1671">
        <v>13644.703676616238</v>
      </c>
      <c r="AK1671">
        <v>1670</v>
      </c>
      <c r="AL1671">
        <v>0.13697303228862595</v>
      </c>
      <c r="AN1671">
        <v>1670</v>
      </c>
      <c r="AO1671">
        <v>0.40591045158700217</v>
      </c>
    </row>
    <row r="1672" spans="31:41" x14ac:dyDescent="0.25">
      <c r="AE1672">
        <v>1671</v>
      </c>
      <c r="AF1672" s="1">
        <v>3.3053571986014774E-2</v>
      </c>
      <c r="AH1672">
        <v>1671</v>
      </c>
      <c r="AI1672">
        <v>2139.2969801752624</v>
      </c>
      <c r="AK1672">
        <v>1671</v>
      </c>
      <c r="AL1672">
        <v>0.31525284640979961</v>
      </c>
      <c r="AN1672">
        <v>1671</v>
      </c>
      <c r="AO1672">
        <v>0.45097823809040766</v>
      </c>
    </row>
    <row r="1673" spans="31:41" x14ac:dyDescent="0.25">
      <c r="AE1673">
        <v>1672</v>
      </c>
      <c r="AF1673" s="1">
        <v>2.8658493530559825E-2</v>
      </c>
      <c r="AH1673">
        <v>1672</v>
      </c>
      <c r="AI1673">
        <v>59935.675914175365</v>
      </c>
      <c r="AK1673">
        <v>1672</v>
      </c>
      <c r="AL1673">
        <v>0.25126885265260013</v>
      </c>
      <c r="AN1673">
        <v>1672</v>
      </c>
      <c r="AO1673">
        <v>0.40060694914831085</v>
      </c>
    </row>
    <row r="1674" spans="31:41" x14ac:dyDescent="0.25">
      <c r="AE1674">
        <v>1673</v>
      </c>
      <c r="AF1674" s="1">
        <v>3.4104986839998519E-2</v>
      </c>
      <c r="AH1674">
        <v>1673</v>
      </c>
      <c r="AI1674">
        <v>2497.6422201349374</v>
      </c>
      <c r="AK1674">
        <v>1673</v>
      </c>
      <c r="AL1674">
        <v>0.23091748990061273</v>
      </c>
      <c r="AN1674">
        <v>1673</v>
      </c>
      <c r="AO1674">
        <v>0.41615364855684883</v>
      </c>
    </row>
    <row r="1675" spans="31:41" x14ac:dyDescent="0.25">
      <c r="AE1675">
        <v>1674</v>
      </c>
      <c r="AF1675" s="1">
        <v>3.3087595983233964E-2</v>
      </c>
      <c r="AH1675">
        <v>1674</v>
      </c>
      <c r="AI1675">
        <v>2013.0928417754292</v>
      </c>
      <c r="AK1675">
        <v>1674</v>
      </c>
      <c r="AL1675">
        <v>0.15497464674376077</v>
      </c>
      <c r="AN1675">
        <v>1674</v>
      </c>
      <c r="AO1675">
        <v>0.30476560858435042</v>
      </c>
    </row>
    <row r="1676" spans="31:41" x14ac:dyDescent="0.25">
      <c r="AE1676">
        <v>1675</v>
      </c>
      <c r="AF1676" s="1">
        <v>3.3375108672908382E-2</v>
      </c>
      <c r="AH1676">
        <v>1675</v>
      </c>
      <c r="AI1676">
        <v>4950.1890120235366</v>
      </c>
      <c r="AK1676">
        <v>1675</v>
      </c>
      <c r="AL1676">
        <v>0.24273769444999238</v>
      </c>
      <c r="AN1676">
        <v>1675</v>
      </c>
      <c r="AO1676">
        <v>0.43928321260350855</v>
      </c>
    </row>
    <row r="1677" spans="31:41" x14ac:dyDescent="0.25">
      <c r="AE1677">
        <v>1676</v>
      </c>
      <c r="AF1677" s="1">
        <v>3.165864099550908E-2</v>
      </c>
      <c r="AH1677">
        <v>1676</v>
      </c>
      <c r="AI1677">
        <v>2969.2973660752805</v>
      </c>
      <c r="AK1677">
        <v>1676</v>
      </c>
      <c r="AL1677">
        <v>0.14830477175456264</v>
      </c>
      <c r="AN1677">
        <v>1676</v>
      </c>
      <c r="AO1677">
        <v>0.37227145552671953</v>
      </c>
    </row>
    <row r="1678" spans="31:41" x14ac:dyDescent="0.25">
      <c r="AE1678">
        <v>1677</v>
      </c>
      <c r="AF1678" s="1">
        <v>2.5652549199621344E-2</v>
      </c>
      <c r="AH1678">
        <v>1677</v>
      </c>
      <c r="AI1678">
        <v>6283.5249465855477</v>
      </c>
      <c r="AK1678">
        <v>1677</v>
      </c>
      <c r="AL1678">
        <v>0.22285702138563288</v>
      </c>
      <c r="AN1678">
        <v>1677</v>
      </c>
      <c r="AO1678">
        <v>0.31488498366533207</v>
      </c>
    </row>
    <row r="1679" spans="31:41" x14ac:dyDescent="0.25">
      <c r="AE1679">
        <v>1678</v>
      </c>
      <c r="AF1679" s="1">
        <v>3.3128118129841511E-2</v>
      </c>
      <c r="AH1679">
        <v>1678</v>
      </c>
      <c r="AI1679">
        <v>953.49035971453179</v>
      </c>
      <c r="AK1679">
        <v>1678</v>
      </c>
      <c r="AL1679">
        <v>0.2030440891669637</v>
      </c>
      <c r="AN1679">
        <v>1678</v>
      </c>
      <c r="AO1679">
        <v>0.45808067281656373</v>
      </c>
    </row>
    <row r="1680" spans="31:41" x14ac:dyDescent="0.25">
      <c r="AE1680">
        <v>1679</v>
      </c>
      <c r="AF1680" s="1">
        <v>2.5102590594496821E-2</v>
      </c>
      <c r="AH1680">
        <v>1679</v>
      </c>
      <c r="AI1680">
        <v>11248.848583136214</v>
      </c>
      <c r="AK1680">
        <v>1679</v>
      </c>
      <c r="AL1680">
        <v>0.1379493036522888</v>
      </c>
      <c r="AN1680">
        <v>1679</v>
      </c>
      <c r="AO1680">
        <v>0.44892476435369394</v>
      </c>
    </row>
    <row r="1681" spans="31:41" x14ac:dyDescent="0.25">
      <c r="AE1681">
        <v>1680</v>
      </c>
      <c r="AF1681" s="1">
        <v>3.4116144287017924E-2</v>
      </c>
      <c r="AH1681">
        <v>1680</v>
      </c>
      <c r="AI1681">
        <v>2522.0857101402266</v>
      </c>
      <c r="AK1681">
        <v>1680</v>
      </c>
      <c r="AL1681">
        <v>0.15740709083125801</v>
      </c>
      <c r="AN1681">
        <v>1680</v>
      </c>
      <c r="AO1681">
        <v>0.26360324762792597</v>
      </c>
    </row>
    <row r="1682" spans="31:41" x14ac:dyDescent="0.25">
      <c r="AE1682">
        <v>1681</v>
      </c>
      <c r="AF1682" s="1">
        <v>2.8202468108509571E-2</v>
      </c>
      <c r="AH1682">
        <v>1681</v>
      </c>
      <c r="AI1682">
        <v>34168.258826252481</v>
      </c>
      <c r="AK1682">
        <v>1681</v>
      </c>
      <c r="AL1682">
        <v>0.27143931467693028</v>
      </c>
      <c r="AN1682">
        <v>1681</v>
      </c>
      <c r="AO1682">
        <v>0.43614626535897155</v>
      </c>
    </row>
    <row r="1683" spans="31:41" x14ac:dyDescent="0.25">
      <c r="AE1683">
        <v>1682</v>
      </c>
      <c r="AF1683" s="1">
        <v>3.6161207136494733E-2</v>
      </c>
      <c r="AH1683">
        <v>1682</v>
      </c>
      <c r="AI1683">
        <v>4825.3124883057408</v>
      </c>
      <c r="AK1683">
        <v>1682</v>
      </c>
      <c r="AL1683">
        <v>0.14822915015934279</v>
      </c>
      <c r="AN1683">
        <v>1682</v>
      </c>
      <c r="AO1683">
        <v>0.39581553303031242</v>
      </c>
    </row>
    <row r="1684" spans="31:41" x14ac:dyDescent="0.25">
      <c r="AE1684">
        <v>1683</v>
      </c>
      <c r="AF1684" s="1">
        <v>3.2378250258344066E-2</v>
      </c>
      <c r="AH1684">
        <v>1683</v>
      </c>
      <c r="AI1684">
        <v>66788.446757092621</v>
      </c>
      <c r="AK1684">
        <v>1683</v>
      </c>
      <c r="AL1684">
        <v>0.21221904831002317</v>
      </c>
      <c r="AN1684">
        <v>1683</v>
      </c>
      <c r="AO1684">
        <v>0.39525319941328613</v>
      </c>
    </row>
    <row r="1685" spans="31:41" x14ac:dyDescent="0.25">
      <c r="AE1685">
        <v>1684</v>
      </c>
      <c r="AF1685" s="1">
        <v>2.9793231529132491E-2</v>
      </c>
      <c r="AH1685">
        <v>1684</v>
      </c>
      <c r="AI1685">
        <v>14840.378483134138</v>
      </c>
      <c r="AK1685">
        <v>1684</v>
      </c>
      <c r="AL1685">
        <v>0.13845028871481418</v>
      </c>
      <c r="AN1685">
        <v>1684</v>
      </c>
      <c r="AO1685">
        <v>0.42487639592279269</v>
      </c>
    </row>
    <row r="1686" spans="31:41" x14ac:dyDescent="0.25">
      <c r="AE1686">
        <v>1685</v>
      </c>
      <c r="AF1686" s="1">
        <v>2.4687027772180903E-2</v>
      </c>
      <c r="AH1686">
        <v>1685</v>
      </c>
      <c r="AI1686">
        <v>25249.548130856052</v>
      </c>
      <c r="AK1686">
        <v>1685</v>
      </c>
      <c r="AL1686">
        <v>0.22147330868936402</v>
      </c>
      <c r="AN1686">
        <v>1685</v>
      </c>
      <c r="AO1686">
        <v>0.41558565593886476</v>
      </c>
    </row>
    <row r="1687" spans="31:41" x14ac:dyDescent="0.25">
      <c r="AE1687">
        <v>1686</v>
      </c>
      <c r="AF1687" s="1">
        <v>2.5318472005625869E-2</v>
      </c>
      <c r="AH1687">
        <v>1686</v>
      </c>
      <c r="AI1687">
        <v>1127.338765356528</v>
      </c>
      <c r="AK1687">
        <v>1686</v>
      </c>
      <c r="AL1687">
        <v>0.13492227716584632</v>
      </c>
      <c r="AN1687">
        <v>1686</v>
      </c>
      <c r="AO1687">
        <v>0.30888331859012363</v>
      </c>
    </row>
    <row r="1688" spans="31:41" x14ac:dyDescent="0.25">
      <c r="AE1688">
        <v>1687</v>
      </c>
      <c r="AF1688" s="1">
        <v>2.9721947958647243E-2</v>
      </c>
      <c r="AH1688">
        <v>1687</v>
      </c>
      <c r="AI1688">
        <v>11345.162025178923</v>
      </c>
      <c r="AK1688">
        <v>1687</v>
      </c>
      <c r="AL1688">
        <v>0.14137450978539043</v>
      </c>
      <c r="AN1688">
        <v>1687</v>
      </c>
      <c r="AO1688">
        <v>0.42553569543405451</v>
      </c>
    </row>
    <row r="1689" spans="31:41" x14ac:dyDescent="0.25">
      <c r="AE1689">
        <v>1688</v>
      </c>
      <c r="AF1689" s="1">
        <v>2.9975501826796203E-2</v>
      </c>
      <c r="AH1689">
        <v>1688</v>
      </c>
      <c r="AI1689">
        <v>5439.7759755897459</v>
      </c>
      <c r="AK1689">
        <v>1688</v>
      </c>
      <c r="AL1689">
        <v>0.20964669496329863</v>
      </c>
      <c r="AN1689">
        <v>1688</v>
      </c>
      <c r="AO1689">
        <v>0.46259977148775677</v>
      </c>
    </row>
    <row r="1690" spans="31:41" x14ac:dyDescent="0.25">
      <c r="AE1690">
        <v>1689</v>
      </c>
      <c r="AF1690" s="1">
        <v>2.690079466848494E-2</v>
      </c>
      <c r="AH1690">
        <v>1689</v>
      </c>
      <c r="AI1690">
        <v>2754.7225860612712</v>
      </c>
      <c r="AK1690">
        <v>1689</v>
      </c>
      <c r="AL1690">
        <v>0.21770943252205147</v>
      </c>
      <c r="AN1690">
        <v>1689</v>
      </c>
      <c r="AO1690">
        <v>0.41144534560920509</v>
      </c>
    </row>
    <row r="1691" spans="31:41" x14ac:dyDescent="0.25">
      <c r="AE1691">
        <v>1690</v>
      </c>
      <c r="AF1691" s="1">
        <v>2.7197394039985889E-2</v>
      </c>
      <c r="AH1691">
        <v>1690</v>
      </c>
      <c r="AI1691">
        <v>1560.8769028105678</v>
      </c>
      <c r="AK1691">
        <v>1690</v>
      </c>
      <c r="AL1691">
        <v>0.25346922170636754</v>
      </c>
      <c r="AN1691">
        <v>1690</v>
      </c>
      <c r="AO1691">
        <v>0.38680882940638767</v>
      </c>
    </row>
    <row r="1692" spans="31:41" x14ac:dyDescent="0.25">
      <c r="AE1692">
        <v>1691</v>
      </c>
      <c r="AF1692" s="1">
        <v>2.6268644940897312E-2</v>
      </c>
      <c r="AH1692">
        <v>1691</v>
      </c>
      <c r="AI1692">
        <v>21876.285684498482</v>
      </c>
      <c r="AK1692">
        <v>1691</v>
      </c>
      <c r="AL1692">
        <v>0.29255198722197573</v>
      </c>
      <c r="AN1692">
        <v>1691</v>
      </c>
      <c r="AO1692">
        <v>0.37206020073496515</v>
      </c>
    </row>
    <row r="1693" spans="31:41" x14ac:dyDescent="0.25">
      <c r="AE1693">
        <v>1692</v>
      </c>
      <c r="AF1693" s="1">
        <v>2.76776777815404E-2</v>
      </c>
      <c r="AH1693">
        <v>1692</v>
      </c>
      <c r="AI1693">
        <v>2166.2207906631797</v>
      </c>
      <c r="AK1693">
        <v>1692</v>
      </c>
      <c r="AL1693">
        <v>0.2027614389736267</v>
      </c>
      <c r="AN1693">
        <v>1692</v>
      </c>
      <c r="AO1693">
        <v>0.35070806501338336</v>
      </c>
    </row>
    <row r="1694" spans="31:41" x14ac:dyDescent="0.25">
      <c r="AE1694">
        <v>1693</v>
      </c>
      <c r="AF1694" s="1">
        <v>3.1515261623301871E-2</v>
      </c>
      <c r="AH1694">
        <v>1693</v>
      </c>
      <c r="AI1694">
        <v>3619.1090570940355</v>
      </c>
      <c r="AK1694">
        <v>1693</v>
      </c>
      <c r="AL1694">
        <v>0.23727448935752432</v>
      </c>
      <c r="AN1694">
        <v>1693</v>
      </c>
      <c r="AO1694">
        <v>0.43436044617890468</v>
      </c>
    </row>
    <row r="1695" spans="31:41" x14ac:dyDescent="0.25">
      <c r="AE1695">
        <v>1694</v>
      </c>
      <c r="AF1695" s="1">
        <v>2.6283973146540296E-2</v>
      </c>
      <c r="AH1695">
        <v>1694</v>
      </c>
      <c r="AI1695">
        <v>2954.0640587383923</v>
      </c>
      <c r="AK1695">
        <v>1694</v>
      </c>
      <c r="AL1695">
        <v>0.29307638057001367</v>
      </c>
      <c r="AN1695">
        <v>1694</v>
      </c>
      <c r="AO1695">
        <v>0.42839668735339154</v>
      </c>
    </row>
    <row r="1696" spans="31:41" x14ac:dyDescent="0.25">
      <c r="AE1696">
        <v>1695</v>
      </c>
      <c r="AF1696" s="1">
        <v>2.8370118325033111E-2</v>
      </c>
      <c r="AH1696">
        <v>1695</v>
      </c>
      <c r="AI1696">
        <v>2258.7635048637017</v>
      </c>
      <c r="AK1696">
        <v>1695</v>
      </c>
      <c r="AL1696">
        <v>0.20850184602624189</v>
      </c>
      <c r="AN1696">
        <v>1695</v>
      </c>
      <c r="AO1696">
        <v>0.44569211137739601</v>
      </c>
    </row>
    <row r="1697" spans="31:41" x14ac:dyDescent="0.25">
      <c r="AE1697">
        <v>1696</v>
      </c>
      <c r="AF1697" s="1">
        <v>3.2836755738823165E-2</v>
      </c>
      <c r="AH1697">
        <v>1696</v>
      </c>
      <c r="AI1697">
        <v>9330.76575406335</v>
      </c>
      <c r="AK1697">
        <v>1696</v>
      </c>
      <c r="AL1697">
        <v>0.22000036630505931</v>
      </c>
      <c r="AN1697">
        <v>1696</v>
      </c>
      <c r="AO1697">
        <v>0.43043956588071169</v>
      </c>
    </row>
    <row r="1698" spans="31:41" x14ac:dyDescent="0.25">
      <c r="AE1698">
        <v>1697</v>
      </c>
      <c r="AF1698" s="1">
        <v>3.3144300893204637E-2</v>
      </c>
      <c r="AH1698">
        <v>1697</v>
      </c>
      <c r="AI1698">
        <v>16881.939453341285</v>
      </c>
      <c r="AK1698">
        <v>1697</v>
      </c>
      <c r="AL1698">
        <v>0.20860135025495236</v>
      </c>
      <c r="AN1698">
        <v>1697</v>
      </c>
      <c r="AO1698">
        <v>0.44455507025543595</v>
      </c>
    </row>
    <row r="1699" spans="31:41" x14ac:dyDescent="0.25">
      <c r="AE1699">
        <v>1698</v>
      </c>
      <c r="AF1699" s="1">
        <v>3.0827170456481756E-2</v>
      </c>
      <c r="AH1699">
        <v>1698</v>
      </c>
      <c r="AI1699">
        <v>3108.9199576465621</v>
      </c>
      <c r="AK1699">
        <v>1698</v>
      </c>
      <c r="AL1699">
        <v>0.24822214585559965</v>
      </c>
      <c r="AN1699">
        <v>1698</v>
      </c>
      <c r="AO1699">
        <v>0.41838115764195305</v>
      </c>
    </row>
    <row r="1700" spans="31:41" x14ac:dyDescent="0.25">
      <c r="AE1700">
        <v>1699</v>
      </c>
      <c r="AF1700" s="1">
        <v>2.9741866794655403E-2</v>
      </c>
      <c r="AH1700">
        <v>1699</v>
      </c>
      <c r="AI1700">
        <v>2997.1001498137634</v>
      </c>
      <c r="AK1700">
        <v>1699</v>
      </c>
      <c r="AL1700">
        <v>0.23055590058860748</v>
      </c>
      <c r="AN1700">
        <v>1699</v>
      </c>
      <c r="AO1700">
        <v>0.41240885052476961</v>
      </c>
    </row>
    <row r="1701" spans="31:41" x14ac:dyDescent="0.25">
      <c r="AE1701">
        <v>1700</v>
      </c>
      <c r="AF1701" s="1">
        <v>2.8140072526186888E-2</v>
      </c>
      <c r="AH1701">
        <v>1700</v>
      </c>
      <c r="AI1701">
        <v>4259.9551637845252</v>
      </c>
      <c r="AK1701">
        <v>1700</v>
      </c>
      <c r="AL1701">
        <v>0.14448754993049628</v>
      </c>
      <c r="AN1701">
        <v>1700</v>
      </c>
      <c r="AO1701">
        <v>0.37864849661432554</v>
      </c>
    </row>
    <row r="1702" spans="31:41" x14ac:dyDescent="0.25">
      <c r="AE1702">
        <v>1701</v>
      </c>
      <c r="AF1702" s="1">
        <v>3.1618571150021202E-2</v>
      </c>
      <c r="AH1702">
        <v>1701</v>
      </c>
      <c r="AI1702">
        <v>4437.7904009915228</v>
      </c>
      <c r="AK1702">
        <v>1701</v>
      </c>
      <c r="AL1702">
        <v>0.23856124986172805</v>
      </c>
      <c r="AN1702">
        <v>1701</v>
      </c>
      <c r="AO1702">
        <v>0.42300981824036793</v>
      </c>
    </row>
    <row r="1703" spans="31:41" x14ac:dyDescent="0.25">
      <c r="AE1703">
        <v>1702</v>
      </c>
      <c r="AF1703" s="1">
        <v>2.5913887716269457E-2</v>
      </c>
      <c r="AH1703">
        <v>1702</v>
      </c>
      <c r="AI1703">
        <v>1422.4307039917319</v>
      </c>
      <c r="AK1703">
        <v>1702</v>
      </c>
      <c r="AL1703">
        <v>0.17672619203910772</v>
      </c>
      <c r="AN1703">
        <v>1702</v>
      </c>
      <c r="AO1703">
        <v>0.37067014968897155</v>
      </c>
    </row>
    <row r="1704" spans="31:41" x14ac:dyDescent="0.25">
      <c r="AE1704">
        <v>1703</v>
      </c>
      <c r="AF1704" s="1">
        <v>3.1887230241442799E-2</v>
      </c>
      <c r="AH1704">
        <v>1703</v>
      </c>
      <c r="AI1704">
        <v>14997.813310466845</v>
      </c>
      <c r="AK1704">
        <v>1703</v>
      </c>
      <c r="AL1704">
        <v>0.10536321851150333</v>
      </c>
      <c r="AN1704">
        <v>1703</v>
      </c>
      <c r="AO1704">
        <v>0.39715149906912833</v>
      </c>
    </row>
    <row r="1705" spans="31:41" x14ac:dyDescent="0.25">
      <c r="AE1705">
        <v>1704</v>
      </c>
      <c r="AF1705" s="1">
        <v>3.8536545987056137E-2</v>
      </c>
      <c r="AH1705">
        <v>1704</v>
      </c>
      <c r="AI1705">
        <v>12274.002290646371</v>
      </c>
      <c r="AK1705">
        <v>1704</v>
      </c>
      <c r="AL1705">
        <v>0.18313321875423139</v>
      </c>
      <c r="AN1705">
        <v>1704</v>
      </c>
      <c r="AO1705">
        <v>0.34681644408490014</v>
      </c>
    </row>
    <row r="1706" spans="31:41" x14ac:dyDescent="0.25">
      <c r="AE1706">
        <v>1705</v>
      </c>
      <c r="AF1706" s="1">
        <v>3.3490680652418003E-2</v>
      </c>
      <c r="AH1706">
        <v>1705</v>
      </c>
      <c r="AI1706">
        <v>2463.0767143526241</v>
      </c>
      <c r="AK1706">
        <v>1705</v>
      </c>
      <c r="AL1706">
        <v>0.16490682049434358</v>
      </c>
      <c r="AN1706">
        <v>1705</v>
      </c>
      <c r="AO1706">
        <v>0.38026680713927924</v>
      </c>
    </row>
    <row r="1707" spans="31:41" x14ac:dyDescent="0.25">
      <c r="AE1707">
        <v>1706</v>
      </c>
      <c r="AF1707" s="1">
        <v>2.438713060361164E-2</v>
      </c>
      <c r="AH1707">
        <v>1706</v>
      </c>
      <c r="AI1707">
        <v>28862.190675749109</v>
      </c>
      <c r="AK1707">
        <v>1706</v>
      </c>
      <c r="AL1707">
        <v>0.18138247762958454</v>
      </c>
      <c r="AN1707">
        <v>1706</v>
      </c>
      <c r="AO1707">
        <v>0.49750544176038813</v>
      </c>
    </row>
    <row r="1708" spans="31:41" x14ac:dyDescent="0.25">
      <c r="AE1708">
        <v>1707</v>
      </c>
      <c r="AF1708" s="1">
        <v>3.2223913585334385E-2</v>
      </c>
      <c r="AH1708">
        <v>1707</v>
      </c>
      <c r="AI1708">
        <v>2320.6784124779715</v>
      </c>
      <c r="AK1708">
        <v>1707</v>
      </c>
      <c r="AL1708">
        <v>0.1309799124951592</v>
      </c>
      <c r="AN1708">
        <v>1707</v>
      </c>
      <c r="AO1708">
        <v>0.34938588639075963</v>
      </c>
    </row>
    <row r="1709" spans="31:41" x14ac:dyDescent="0.25">
      <c r="AE1709">
        <v>1708</v>
      </c>
      <c r="AF1709" s="1">
        <v>2.8134627432988335E-2</v>
      </c>
      <c r="AH1709">
        <v>1708</v>
      </c>
      <c r="AI1709">
        <v>7082.25371107921</v>
      </c>
      <c r="AK1709">
        <v>1708</v>
      </c>
      <c r="AL1709">
        <v>0.22396262336936007</v>
      </c>
      <c r="AN1709">
        <v>1708</v>
      </c>
      <c r="AO1709">
        <v>0.40368636875475078</v>
      </c>
    </row>
    <row r="1710" spans="31:41" x14ac:dyDescent="0.25">
      <c r="AE1710">
        <v>1709</v>
      </c>
      <c r="AF1710" s="1">
        <v>2.8991666599667676E-2</v>
      </c>
      <c r="AH1710">
        <v>1709</v>
      </c>
      <c r="AI1710">
        <v>10143.449679015072</v>
      </c>
      <c r="AK1710">
        <v>1709</v>
      </c>
      <c r="AL1710">
        <v>0.23314836428518679</v>
      </c>
      <c r="AN1710">
        <v>1709</v>
      </c>
      <c r="AO1710">
        <v>0.4051045665972966</v>
      </c>
    </row>
    <row r="1711" spans="31:41" x14ac:dyDescent="0.25">
      <c r="AE1711">
        <v>1710</v>
      </c>
      <c r="AF1711" s="1">
        <v>2.8649291077353256E-2</v>
      </c>
      <c r="AH1711">
        <v>1710</v>
      </c>
      <c r="AI1711">
        <v>2623.5664468335922</v>
      </c>
      <c r="AK1711">
        <v>1710</v>
      </c>
      <c r="AL1711">
        <v>0.17681658811004727</v>
      </c>
      <c r="AN1711">
        <v>1710</v>
      </c>
      <c r="AO1711">
        <v>0.43306364331702063</v>
      </c>
    </row>
    <row r="1712" spans="31:41" x14ac:dyDescent="0.25">
      <c r="AE1712">
        <v>1711</v>
      </c>
      <c r="AF1712" s="1">
        <v>3.1737406717589955E-2</v>
      </c>
      <c r="AH1712">
        <v>1711</v>
      </c>
      <c r="AI1712">
        <v>7727.7994945970968</v>
      </c>
      <c r="AK1712">
        <v>1711</v>
      </c>
      <c r="AL1712">
        <v>0.21607842254026555</v>
      </c>
      <c r="AN1712">
        <v>1711</v>
      </c>
      <c r="AO1712">
        <v>0.45426859020831256</v>
      </c>
    </row>
    <row r="1713" spans="31:41" x14ac:dyDescent="0.25">
      <c r="AE1713">
        <v>1712</v>
      </c>
      <c r="AF1713" s="1">
        <v>3.3126446938695819E-2</v>
      </c>
      <c r="AH1713">
        <v>1712</v>
      </c>
      <c r="AI1713">
        <v>4627.3653375840013</v>
      </c>
      <c r="AK1713">
        <v>1712</v>
      </c>
      <c r="AL1713">
        <v>0.17467400046622072</v>
      </c>
      <c r="AN1713">
        <v>1712</v>
      </c>
      <c r="AO1713">
        <v>0.38187790585055637</v>
      </c>
    </row>
    <row r="1714" spans="31:41" x14ac:dyDescent="0.25">
      <c r="AE1714">
        <v>1713</v>
      </c>
      <c r="AF1714" s="1">
        <v>3.0056845906929031E-2</v>
      </c>
      <c r="AH1714">
        <v>1713</v>
      </c>
      <c r="AI1714">
        <v>4846.8837338514495</v>
      </c>
      <c r="AK1714">
        <v>1713</v>
      </c>
      <c r="AL1714">
        <v>0.19892795657108031</v>
      </c>
      <c r="AN1714">
        <v>1713</v>
      </c>
      <c r="AO1714">
        <v>0.3422265192763676</v>
      </c>
    </row>
    <row r="1715" spans="31:41" x14ac:dyDescent="0.25">
      <c r="AE1715">
        <v>1714</v>
      </c>
      <c r="AF1715" s="1">
        <v>3.1203752095840587E-2</v>
      </c>
      <c r="AH1715">
        <v>1714</v>
      </c>
      <c r="AI1715">
        <v>349.7024352078223</v>
      </c>
      <c r="AK1715">
        <v>1714</v>
      </c>
      <c r="AL1715">
        <v>0.15760670300144097</v>
      </c>
      <c r="AN1715">
        <v>1714</v>
      </c>
      <c r="AO1715">
        <v>0.41131051108526961</v>
      </c>
    </row>
    <row r="1716" spans="31:41" x14ac:dyDescent="0.25">
      <c r="AE1716">
        <v>1715</v>
      </c>
      <c r="AF1716" s="1">
        <v>3.5148291624892858E-2</v>
      </c>
      <c r="AH1716">
        <v>1715</v>
      </c>
      <c r="AI1716">
        <v>7887.2938278721367</v>
      </c>
      <c r="AK1716">
        <v>1715</v>
      </c>
      <c r="AL1716">
        <v>8.6732290736204726E-2</v>
      </c>
      <c r="AN1716">
        <v>1715</v>
      </c>
      <c r="AO1716">
        <v>0.41990104518939902</v>
      </c>
    </row>
    <row r="1717" spans="31:41" x14ac:dyDescent="0.25">
      <c r="AE1717">
        <v>1716</v>
      </c>
      <c r="AF1717" s="1">
        <v>3.5042010114074928E-2</v>
      </c>
      <c r="AH1717">
        <v>1716</v>
      </c>
      <c r="AI1717">
        <v>669.65801643341365</v>
      </c>
      <c r="AK1717">
        <v>1716</v>
      </c>
      <c r="AL1717">
        <v>0.16378918346363308</v>
      </c>
      <c r="AN1717">
        <v>1716</v>
      </c>
      <c r="AO1717">
        <v>0.3451953105450517</v>
      </c>
    </row>
    <row r="1718" spans="31:41" x14ac:dyDescent="0.25">
      <c r="AE1718">
        <v>1717</v>
      </c>
      <c r="AF1718" s="1">
        <v>3.0250748357223856E-2</v>
      </c>
      <c r="AH1718">
        <v>1717</v>
      </c>
      <c r="AI1718">
        <v>2074.1864043271612</v>
      </c>
      <c r="AK1718">
        <v>1717</v>
      </c>
      <c r="AL1718">
        <v>0.16955699135868182</v>
      </c>
      <c r="AN1718">
        <v>1717</v>
      </c>
      <c r="AO1718">
        <v>0.4348630414533578</v>
      </c>
    </row>
    <row r="1719" spans="31:41" x14ac:dyDescent="0.25">
      <c r="AE1719">
        <v>1718</v>
      </c>
      <c r="AF1719" s="1">
        <v>3.2494523271752618E-2</v>
      </c>
      <c r="AH1719">
        <v>1718</v>
      </c>
      <c r="AI1719">
        <v>4374.6923139860619</v>
      </c>
      <c r="AK1719">
        <v>1718</v>
      </c>
      <c r="AL1719">
        <v>0.15874097002709045</v>
      </c>
      <c r="AN1719">
        <v>1718</v>
      </c>
      <c r="AO1719">
        <v>0.27203847800388059</v>
      </c>
    </row>
    <row r="1720" spans="31:41" x14ac:dyDescent="0.25">
      <c r="AE1720">
        <v>1719</v>
      </c>
      <c r="AF1720" s="1">
        <v>3.3407741134455105E-2</v>
      </c>
      <c r="AH1720">
        <v>1719</v>
      </c>
      <c r="AI1720">
        <v>6079.0377270139352</v>
      </c>
      <c r="AK1720">
        <v>1719</v>
      </c>
      <c r="AL1720">
        <v>0.25815364552996156</v>
      </c>
      <c r="AN1720">
        <v>1719</v>
      </c>
      <c r="AO1720">
        <v>0.39202460072883599</v>
      </c>
    </row>
    <row r="1721" spans="31:41" x14ac:dyDescent="0.25">
      <c r="AE1721">
        <v>1720</v>
      </c>
      <c r="AF1721" s="1">
        <v>3.3675744863037593E-2</v>
      </c>
      <c r="AH1721">
        <v>1720</v>
      </c>
      <c r="AI1721">
        <v>26963.313741199017</v>
      </c>
      <c r="AK1721">
        <v>1720</v>
      </c>
      <c r="AL1721">
        <v>0.19041348794382226</v>
      </c>
      <c r="AN1721">
        <v>1720</v>
      </c>
      <c r="AO1721">
        <v>0.45198020201140898</v>
      </c>
    </row>
    <row r="1722" spans="31:41" x14ac:dyDescent="0.25">
      <c r="AE1722">
        <v>1721</v>
      </c>
      <c r="AF1722" s="1">
        <v>3.1512739314510485E-2</v>
      </c>
      <c r="AH1722">
        <v>1721</v>
      </c>
      <c r="AI1722">
        <v>4365.0601484944973</v>
      </c>
      <c r="AK1722">
        <v>1721</v>
      </c>
      <c r="AL1722">
        <v>0.19362433768729823</v>
      </c>
      <c r="AN1722">
        <v>1721</v>
      </c>
      <c r="AO1722">
        <v>0.41738732918040983</v>
      </c>
    </row>
    <row r="1723" spans="31:41" x14ac:dyDescent="0.25">
      <c r="AE1723">
        <v>1722</v>
      </c>
      <c r="AF1723" s="1">
        <v>2.4615246218099518E-2</v>
      </c>
      <c r="AH1723">
        <v>1722</v>
      </c>
      <c r="AI1723">
        <v>815.37730010518771</v>
      </c>
      <c r="AK1723">
        <v>1722</v>
      </c>
      <c r="AL1723">
        <v>0.18293264025792441</v>
      </c>
      <c r="AN1723">
        <v>1722</v>
      </c>
      <c r="AO1723">
        <v>0.29054904340412924</v>
      </c>
    </row>
    <row r="1724" spans="31:41" x14ac:dyDescent="0.25">
      <c r="AE1724">
        <v>1723</v>
      </c>
      <c r="AF1724" s="1">
        <v>3.1553047722208794E-2</v>
      </c>
      <c r="AH1724">
        <v>1723</v>
      </c>
      <c r="AI1724">
        <v>8641.5384376228776</v>
      </c>
      <c r="AK1724">
        <v>1723</v>
      </c>
      <c r="AL1724">
        <v>0.23863640762254185</v>
      </c>
      <c r="AN1724">
        <v>1723</v>
      </c>
      <c r="AO1724">
        <v>0.50668284419906529</v>
      </c>
    </row>
    <row r="1725" spans="31:41" x14ac:dyDescent="0.25">
      <c r="AE1725">
        <v>1724</v>
      </c>
      <c r="AF1725" s="1">
        <v>2.849766615864624E-2</v>
      </c>
      <c r="AH1725">
        <v>1724</v>
      </c>
      <c r="AI1725">
        <v>7163.8192139782059</v>
      </c>
      <c r="AK1725">
        <v>1724</v>
      </c>
      <c r="AL1725">
        <v>0.12995278459430187</v>
      </c>
      <c r="AN1725">
        <v>1724</v>
      </c>
      <c r="AO1725">
        <v>0.31447563123826294</v>
      </c>
    </row>
    <row r="1726" spans="31:41" x14ac:dyDescent="0.25">
      <c r="AE1726">
        <v>1725</v>
      </c>
      <c r="AF1726" s="1">
        <v>2.8235811808586808E-2</v>
      </c>
      <c r="AH1726">
        <v>1725</v>
      </c>
      <c r="AI1726">
        <v>2612.7965010010325</v>
      </c>
      <c r="AK1726">
        <v>1725</v>
      </c>
      <c r="AL1726">
        <v>0.24338933818974384</v>
      </c>
      <c r="AN1726">
        <v>1725</v>
      </c>
      <c r="AO1726">
        <v>0.42180955008560689</v>
      </c>
    </row>
    <row r="1727" spans="31:41" x14ac:dyDescent="0.25">
      <c r="AE1727">
        <v>1726</v>
      </c>
      <c r="AF1727" s="1">
        <v>3.1609186606838868E-2</v>
      </c>
      <c r="AH1727">
        <v>1726</v>
      </c>
      <c r="AI1727">
        <v>9946.6072366006338</v>
      </c>
      <c r="AK1727">
        <v>1726</v>
      </c>
      <c r="AL1727">
        <v>0.22164777188645132</v>
      </c>
      <c r="AN1727">
        <v>1726</v>
      </c>
      <c r="AO1727">
        <v>0.40234261503688318</v>
      </c>
    </row>
    <row r="1728" spans="31:41" x14ac:dyDescent="0.25">
      <c r="AE1728">
        <v>1727</v>
      </c>
      <c r="AF1728" s="1">
        <v>3.2045843497866322E-2</v>
      </c>
      <c r="AH1728">
        <v>1727</v>
      </c>
      <c r="AI1728">
        <v>2947.4915626330439</v>
      </c>
      <c r="AK1728">
        <v>1727</v>
      </c>
      <c r="AL1728">
        <v>0.19103505268037951</v>
      </c>
      <c r="AN1728">
        <v>1727</v>
      </c>
      <c r="AO1728">
        <v>0.32795859367490809</v>
      </c>
    </row>
    <row r="1729" spans="31:41" x14ac:dyDescent="0.25">
      <c r="AE1729">
        <v>1728</v>
      </c>
      <c r="AF1729" s="1">
        <v>3.0329783904179397E-2</v>
      </c>
      <c r="AH1729">
        <v>1728</v>
      </c>
      <c r="AI1729">
        <v>3301.6828948770067</v>
      </c>
      <c r="AK1729">
        <v>1728</v>
      </c>
      <c r="AL1729">
        <v>0.18869374544255663</v>
      </c>
      <c r="AN1729">
        <v>1728</v>
      </c>
      <c r="AO1729">
        <v>0.37093590888969025</v>
      </c>
    </row>
    <row r="1730" spans="31:41" x14ac:dyDescent="0.25">
      <c r="AE1730">
        <v>1729</v>
      </c>
      <c r="AF1730" s="1">
        <v>3.2286747009251826E-2</v>
      </c>
      <c r="AH1730">
        <v>1729</v>
      </c>
      <c r="AI1730">
        <v>2224.9681888677756</v>
      </c>
      <c r="AK1730">
        <v>1729</v>
      </c>
      <c r="AL1730">
        <v>0.2617992489995119</v>
      </c>
      <c r="AN1730">
        <v>1729</v>
      </c>
      <c r="AO1730">
        <v>0.42063923943685266</v>
      </c>
    </row>
    <row r="1731" spans="31:41" x14ac:dyDescent="0.25">
      <c r="AE1731">
        <v>1730</v>
      </c>
      <c r="AF1731" s="1">
        <v>2.7024967619995399E-2</v>
      </c>
      <c r="AH1731">
        <v>1730</v>
      </c>
      <c r="AI1731">
        <v>4993.0613487482751</v>
      </c>
      <c r="AK1731">
        <v>1730</v>
      </c>
      <c r="AL1731">
        <v>0.16203925475886652</v>
      </c>
      <c r="AN1731">
        <v>1730</v>
      </c>
      <c r="AO1731">
        <v>0.39132272993987605</v>
      </c>
    </row>
    <row r="1732" spans="31:41" x14ac:dyDescent="0.25">
      <c r="AE1732">
        <v>1731</v>
      </c>
      <c r="AF1732" s="1">
        <v>3.2378162741556249E-2</v>
      </c>
      <c r="AH1732">
        <v>1731</v>
      </c>
      <c r="AI1732">
        <v>5104.9057303644049</v>
      </c>
      <c r="AK1732">
        <v>1731</v>
      </c>
      <c r="AL1732">
        <v>0.22669522154059679</v>
      </c>
      <c r="AN1732">
        <v>1731</v>
      </c>
      <c r="AO1732">
        <v>0.39475456663372482</v>
      </c>
    </row>
    <row r="1733" spans="31:41" x14ac:dyDescent="0.25">
      <c r="AE1733">
        <v>1732</v>
      </c>
      <c r="AF1733" s="1">
        <v>2.9720758503780198E-2</v>
      </c>
      <c r="AH1733">
        <v>1732</v>
      </c>
      <c r="AI1733">
        <v>1271.6271148884475</v>
      </c>
      <c r="AK1733">
        <v>1732</v>
      </c>
      <c r="AL1733">
        <v>0.17059071041350446</v>
      </c>
      <c r="AN1733">
        <v>1732</v>
      </c>
      <c r="AO1733">
        <v>0.3988842485245977</v>
      </c>
    </row>
    <row r="1734" spans="31:41" x14ac:dyDescent="0.25">
      <c r="AE1734">
        <v>1733</v>
      </c>
      <c r="AF1734" s="1">
        <v>3.6403105430756977E-2</v>
      </c>
      <c r="AH1734">
        <v>1733</v>
      </c>
      <c r="AI1734">
        <v>1494.7294797997135</v>
      </c>
      <c r="AK1734">
        <v>1733</v>
      </c>
      <c r="AL1734">
        <v>9.7458848125160397E-2</v>
      </c>
      <c r="AN1734">
        <v>1733</v>
      </c>
      <c r="AO1734">
        <v>0.48586010396536583</v>
      </c>
    </row>
    <row r="1735" spans="31:41" x14ac:dyDescent="0.25">
      <c r="AE1735">
        <v>1734</v>
      </c>
      <c r="AF1735" s="1">
        <v>2.6884657761530706E-2</v>
      </c>
      <c r="AH1735">
        <v>1734</v>
      </c>
      <c r="AI1735">
        <v>694.42317814470266</v>
      </c>
      <c r="AK1735">
        <v>1734</v>
      </c>
      <c r="AL1735">
        <v>0.22513219373529778</v>
      </c>
      <c r="AN1735">
        <v>1734</v>
      </c>
      <c r="AO1735">
        <v>0.42833461608573803</v>
      </c>
    </row>
    <row r="1736" spans="31:41" x14ac:dyDescent="0.25">
      <c r="AE1736">
        <v>1735</v>
      </c>
      <c r="AF1736" s="1">
        <v>2.5659401913975532E-2</v>
      </c>
      <c r="AH1736">
        <v>1735</v>
      </c>
      <c r="AI1736">
        <v>395.59601526048937</v>
      </c>
      <c r="AK1736">
        <v>1735</v>
      </c>
      <c r="AL1736">
        <v>0.32360919530720111</v>
      </c>
      <c r="AN1736">
        <v>1735</v>
      </c>
      <c r="AO1736">
        <v>0.47870028678771159</v>
      </c>
    </row>
    <row r="1737" spans="31:41" x14ac:dyDescent="0.25">
      <c r="AE1737">
        <v>1736</v>
      </c>
      <c r="AF1737" s="1">
        <v>3.1728365857136565E-2</v>
      </c>
      <c r="AH1737">
        <v>1736</v>
      </c>
      <c r="AI1737">
        <v>14667.148446317742</v>
      </c>
      <c r="AK1737">
        <v>1736</v>
      </c>
      <c r="AL1737">
        <v>0.25764273757641348</v>
      </c>
      <c r="AN1737">
        <v>1736</v>
      </c>
      <c r="AO1737">
        <v>0.39498576375194749</v>
      </c>
    </row>
    <row r="1738" spans="31:41" x14ac:dyDescent="0.25">
      <c r="AE1738">
        <v>1737</v>
      </c>
      <c r="AF1738" s="1">
        <v>3.0533066460168845E-2</v>
      </c>
      <c r="AH1738">
        <v>1737</v>
      </c>
      <c r="AI1738">
        <v>3793.0342556860651</v>
      </c>
      <c r="AK1738">
        <v>1737</v>
      </c>
      <c r="AL1738">
        <v>0.14029391280051667</v>
      </c>
      <c r="AN1738">
        <v>1737</v>
      </c>
      <c r="AO1738">
        <v>0.28130777220692593</v>
      </c>
    </row>
    <row r="1739" spans="31:41" x14ac:dyDescent="0.25">
      <c r="AE1739">
        <v>1738</v>
      </c>
      <c r="AF1739" s="1">
        <v>3.1711917258645306E-2</v>
      </c>
      <c r="AH1739">
        <v>1738</v>
      </c>
      <c r="AI1739">
        <v>4315.235710597869</v>
      </c>
      <c r="AK1739">
        <v>1738</v>
      </c>
      <c r="AL1739">
        <v>0.16603088245137751</v>
      </c>
      <c r="AN1739">
        <v>1738</v>
      </c>
      <c r="AO1739">
        <v>0.33338826928454723</v>
      </c>
    </row>
    <row r="1740" spans="31:41" x14ac:dyDescent="0.25">
      <c r="AE1740">
        <v>1739</v>
      </c>
      <c r="AF1740" s="1">
        <v>2.9468158046825899E-2</v>
      </c>
      <c r="AH1740">
        <v>1739</v>
      </c>
      <c r="AI1740">
        <v>1295.903958053563</v>
      </c>
      <c r="AK1740">
        <v>1739</v>
      </c>
      <c r="AL1740">
        <v>0.1491432827334955</v>
      </c>
      <c r="AN1740">
        <v>1739</v>
      </c>
      <c r="AO1740">
        <v>0.27606210931705183</v>
      </c>
    </row>
    <row r="1741" spans="31:41" x14ac:dyDescent="0.25">
      <c r="AE1741">
        <v>1740</v>
      </c>
      <c r="AF1741" s="1">
        <v>2.7015746162421639E-2</v>
      </c>
      <c r="AH1741">
        <v>1740</v>
      </c>
      <c r="AI1741">
        <v>10891.450952214027</v>
      </c>
      <c r="AK1741">
        <v>1740</v>
      </c>
      <c r="AL1741">
        <v>0.25888669540711728</v>
      </c>
      <c r="AN1741">
        <v>1740</v>
      </c>
      <c r="AO1741">
        <v>0.33511445597700229</v>
      </c>
    </row>
    <row r="1742" spans="31:41" x14ac:dyDescent="0.25">
      <c r="AE1742">
        <v>1741</v>
      </c>
      <c r="AF1742" s="1">
        <v>3.3521809988649176E-2</v>
      </c>
      <c r="AH1742">
        <v>1741</v>
      </c>
      <c r="AI1742">
        <v>699.12932498282737</v>
      </c>
      <c r="AK1742">
        <v>1741</v>
      </c>
      <c r="AL1742">
        <v>0.21273487179196249</v>
      </c>
      <c r="AN1742">
        <v>1741</v>
      </c>
      <c r="AO1742">
        <v>0.45987282928444562</v>
      </c>
    </row>
    <row r="1743" spans="31:41" x14ac:dyDescent="0.25">
      <c r="AE1743">
        <v>1742</v>
      </c>
      <c r="AF1743" s="1">
        <v>2.6180039018575352E-2</v>
      </c>
      <c r="AH1743">
        <v>1742</v>
      </c>
      <c r="AI1743">
        <v>4768.2266706853816</v>
      </c>
      <c r="AK1743">
        <v>1742</v>
      </c>
      <c r="AL1743">
        <v>0.12438833831149147</v>
      </c>
      <c r="AN1743">
        <v>1742</v>
      </c>
      <c r="AO1743">
        <v>0.39597083737361044</v>
      </c>
    </row>
    <row r="1744" spans="31:41" x14ac:dyDescent="0.25">
      <c r="AE1744">
        <v>1743</v>
      </c>
      <c r="AF1744" s="1">
        <v>2.8145967502741343E-2</v>
      </c>
      <c r="AH1744">
        <v>1743</v>
      </c>
      <c r="AI1744">
        <v>310.50063515717648</v>
      </c>
      <c r="AK1744">
        <v>1743</v>
      </c>
      <c r="AL1744">
        <v>0.32267678756440954</v>
      </c>
      <c r="AN1744">
        <v>1743</v>
      </c>
      <c r="AO1744">
        <v>0.35860168796521802</v>
      </c>
    </row>
    <row r="1745" spans="31:41" x14ac:dyDescent="0.25">
      <c r="AE1745">
        <v>1744</v>
      </c>
      <c r="AF1745" s="1">
        <v>2.355739102474419E-2</v>
      </c>
      <c r="AH1745">
        <v>1744</v>
      </c>
      <c r="AI1745">
        <v>3384.8033227053297</v>
      </c>
      <c r="AK1745">
        <v>1744</v>
      </c>
      <c r="AL1745">
        <v>0.23790007107601074</v>
      </c>
      <c r="AN1745">
        <v>1744</v>
      </c>
      <c r="AO1745">
        <v>0.44777231603111939</v>
      </c>
    </row>
    <row r="1746" spans="31:41" x14ac:dyDescent="0.25">
      <c r="AE1746">
        <v>1745</v>
      </c>
      <c r="AF1746" s="1">
        <v>3.4887659819483829E-2</v>
      </c>
      <c r="AH1746">
        <v>1745</v>
      </c>
      <c r="AI1746">
        <v>7122.1591056484458</v>
      </c>
      <c r="AK1746">
        <v>1745</v>
      </c>
      <c r="AL1746">
        <v>0.14141956636108</v>
      </c>
      <c r="AN1746">
        <v>1745</v>
      </c>
      <c r="AO1746">
        <v>0.44378037398594011</v>
      </c>
    </row>
    <row r="1747" spans="31:41" x14ac:dyDescent="0.25">
      <c r="AE1747">
        <v>1746</v>
      </c>
      <c r="AF1747" s="1">
        <v>3.4718827547320252E-2</v>
      </c>
      <c r="AH1747">
        <v>1746</v>
      </c>
      <c r="AI1747">
        <v>9120.0884470336605</v>
      </c>
      <c r="AK1747">
        <v>1746</v>
      </c>
      <c r="AL1747">
        <v>0.27676926592414669</v>
      </c>
      <c r="AN1747">
        <v>1746</v>
      </c>
      <c r="AO1747">
        <v>0.34881586889758315</v>
      </c>
    </row>
    <row r="1748" spans="31:41" x14ac:dyDescent="0.25">
      <c r="AE1748">
        <v>1747</v>
      </c>
      <c r="AF1748" s="1">
        <v>3.6054630558910672E-2</v>
      </c>
      <c r="AH1748">
        <v>1747</v>
      </c>
      <c r="AI1748">
        <v>1945.1523214614474</v>
      </c>
      <c r="AK1748">
        <v>1747</v>
      </c>
      <c r="AL1748">
        <v>0.22036908949111411</v>
      </c>
      <c r="AN1748">
        <v>1747</v>
      </c>
      <c r="AO1748">
        <v>0.30020954476094458</v>
      </c>
    </row>
    <row r="1749" spans="31:41" x14ac:dyDescent="0.25">
      <c r="AE1749">
        <v>1748</v>
      </c>
      <c r="AF1749" s="1">
        <v>2.704476871869721E-2</v>
      </c>
      <c r="AH1749">
        <v>1748</v>
      </c>
      <c r="AI1749">
        <v>10447.626908398926</v>
      </c>
      <c r="AK1749">
        <v>1748</v>
      </c>
      <c r="AL1749">
        <v>0.17640293258795564</v>
      </c>
      <c r="AN1749">
        <v>1748</v>
      </c>
      <c r="AO1749">
        <v>0.42514041497334931</v>
      </c>
    </row>
    <row r="1750" spans="31:41" x14ac:dyDescent="0.25">
      <c r="AE1750">
        <v>1749</v>
      </c>
      <c r="AF1750" s="1">
        <v>3.5565082941152459E-2</v>
      </c>
      <c r="AH1750">
        <v>1749</v>
      </c>
      <c r="AI1750">
        <v>8618.6187093104891</v>
      </c>
      <c r="AK1750">
        <v>1749</v>
      </c>
      <c r="AL1750">
        <v>0.1982635909089065</v>
      </c>
      <c r="AN1750">
        <v>1749</v>
      </c>
      <c r="AO1750">
        <v>0.36735262356049014</v>
      </c>
    </row>
    <row r="1751" spans="31:41" x14ac:dyDescent="0.25">
      <c r="AE1751">
        <v>1750</v>
      </c>
      <c r="AF1751" s="1">
        <v>2.4840092453217055E-2</v>
      </c>
      <c r="AH1751">
        <v>1750</v>
      </c>
      <c r="AI1751">
        <v>8505.676162543401</v>
      </c>
      <c r="AK1751">
        <v>1750</v>
      </c>
      <c r="AL1751">
        <v>0.13172220458184325</v>
      </c>
      <c r="AN1751">
        <v>1750</v>
      </c>
      <c r="AO1751">
        <v>0.41730407310235851</v>
      </c>
    </row>
    <row r="1752" spans="31:41" x14ac:dyDescent="0.25">
      <c r="AE1752">
        <v>1751</v>
      </c>
      <c r="AF1752" s="1">
        <v>2.9106776579351346E-2</v>
      </c>
      <c r="AH1752">
        <v>1751</v>
      </c>
      <c r="AI1752">
        <v>1811.3210205522253</v>
      </c>
      <c r="AK1752">
        <v>1751</v>
      </c>
      <c r="AL1752">
        <v>0.20398362987275595</v>
      </c>
      <c r="AN1752">
        <v>1751</v>
      </c>
      <c r="AO1752">
        <v>0.37429072796090707</v>
      </c>
    </row>
    <row r="1753" spans="31:41" x14ac:dyDescent="0.25">
      <c r="AE1753">
        <v>1752</v>
      </c>
      <c r="AF1753" s="1">
        <v>3.2262339427584497E-2</v>
      </c>
      <c r="AH1753">
        <v>1752</v>
      </c>
      <c r="AI1753">
        <v>1433.9063055396884</v>
      </c>
      <c r="AK1753">
        <v>1752</v>
      </c>
      <c r="AL1753">
        <v>0.21622581209478858</v>
      </c>
      <c r="AN1753">
        <v>1752</v>
      </c>
      <c r="AO1753">
        <v>0.28579127325715836</v>
      </c>
    </row>
    <row r="1754" spans="31:41" x14ac:dyDescent="0.25">
      <c r="AE1754">
        <v>1753</v>
      </c>
      <c r="AF1754" s="1">
        <v>2.9824959963024478E-2</v>
      </c>
      <c r="AH1754">
        <v>1753</v>
      </c>
      <c r="AI1754">
        <v>1226.1940755058131</v>
      </c>
      <c r="AK1754">
        <v>1753</v>
      </c>
      <c r="AL1754">
        <v>0.27516177786927154</v>
      </c>
      <c r="AN1754">
        <v>1753</v>
      </c>
      <c r="AO1754">
        <v>0.36612916268384399</v>
      </c>
    </row>
    <row r="1755" spans="31:41" x14ac:dyDescent="0.25">
      <c r="AE1755">
        <v>1754</v>
      </c>
      <c r="AF1755" s="1">
        <v>2.7157266714879391E-2</v>
      </c>
      <c r="AH1755">
        <v>1754</v>
      </c>
      <c r="AI1755">
        <v>15703.262937405918</v>
      </c>
      <c r="AK1755">
        <v>1754</v>
      </c>
      <c r="AL1755">
        <v>0.1180211752573164</v>
      </c>
      <c r="AN1755">
        <v>1754</v>
      </c>
      <c r="AO1755">
        <v>0.37756849558331029</v>
      </c>
    </row>
    <row r="1756" spans="31:41" x14ac:dyDescent="0.25">
      <c r="AE1756">
        <v>1755</v>
      </c>
      <c r="AF1756" s="1">
        <v>3.6693262199426036E-2</v>
      </c>
      <c r="AH1756">
        <v>1755</v>
      </c>
      <c r="AI1756">
        <v>5284.718296908808</v>
      </c>
      <c r="AK1756">
        <v>1755</v>
      </c>
      <c r="AL1756">
        <v>0.13969482500226776</v>
      </c>
      <c r="AN1756">
        <v>1755</v>
      </c>
      <c r="AO1756">
        <v>0.46285209070486333</v>
      </c>
    </row>
    <row r="1757" spans="31:41" x14ac:dyDescent="0.25">
      <c r="AE1757">
        <v>1756</v>
      </c>
      <c r="AF1757" s="1">
        <v>2.9789156325773503E-2</v>
      </c>
      <c r="AH1757">
        <v>1756</v>
      </c>
      <c r="AI1757">
        <v>14432.009971635616</v>
      </c>
      <c r="AK1757">
        <v>1756</v>
      </c>
      <c r="AL1757">
        <v>0.20024047426370237</v>
      </c>
      <c r="AN1757">
        <v>1756</v>
      </c>
      <c r="AO1757">
        <v>0.391031084812344</v>
      </c>
    </row>
    <row r="1758" spans="31:41" x14ac:dyDescent="0.25">
      <c r="AE1758">
        <v>1757</v>
      </c>
      <c r="AF1758" s="1">
        <v>2.822211710918987E-2</v>
      </c>
      <c r="AH1758">
        <v>1757</v>
      </c>
      <c r="AI1758">
        <v>13653.865351019114</v>
      </c>
      <c r="AK1758">
        <v>1757</v>
      </c>
      <c r="AL1758">
        <v>0.16934457537144454</v>
      </c>
      <c r="AN1758">
        <v>1757</v>
      </c>
      <c r="AO1758">
        <v>0.4913572563365991</v>
      </c>
    </row>
    <row r="1759" spans="31:41" x14ac:dyDescent="0.25">
      <c r="AE1759">
        <v>1758</v>
      </c>
      <c r="AF1759" s="1">
        <v>3.447088952075239E-2</v>
      </c>
      <c r="AH1759">
        <v>1758</v>
      </c>
      <c r="AI1759">
        <v>9100.3390670804747</v>
      </c>
      <c r="AK1759">
        <v>1758</v>
      </c>
      <c r="AL1759">
        <v>0.19871968375438173</v>
      </c>
      <c r="AN1759">
        <v>1758</v>
      </c>
      <c r="AO1759">
        <v>0.40558683129863393</v>
      </c>
    </row>
    <row r="1760" spans="31:41" x14ac:dyDescent="0.25">
      <c r="AE1760">
        <v>1759</v>
      </c>
      <c r="AF1760" s="1">
        <v>3.0520445041362754E-2</v>
      </c>
      <c r="AH1760">
        <v>1759</v>
      </c>
      <c r="AI1760">
        <v>886.59413364069201</v>
      </c>
      <c r="AK1760">
        <v>1759</v>
      </c>
      <c r="AL1760">
        <v>0.21178589485834393</v>
      </c>
      <c r="AN1760">
        <v>1759</v>
      </c>
      <c r="AO1760">
        <v>0.43757261017848964</v>
      </c>
    </row>
    <row r="1761" spans="31:41" x14ac:dyDescent="0.25">
      <c r="AE1761">
        <v>1760</v>
      </c>
      <c r="AF1761" s="1">
        <v>3.1901726185196377E-2</v>
      </c>
      <c r="AH1761">
        <v>1760</v>
      </c>
      <c r="AI1761">
        <v>3426.238156441992</v>
      </c>
      <c r="AK1761">
        <v>1760</v>
      </c>
      <c r="AL1761">
        <v>0.24665226815055569</v>
      </c>
      <c r="AN1761">
        <v>1760</v>
      </c>
      <c r="AO1761">
        <v>0.3536822013137681</v>
      </c>
    </row>
    <row r="1762" spans="31:41" x14ac:dyDescent="0.25">
      <c r="AE1762">
        <v>1761</v>
      </c>
      <c r="AF1762" s="1">
        <v>2.9188125978918622E-2</v>
      </c>
      <c r="AH1762">
        <v>1761</v>
      </c>
      <c r="AI1762">
        <v>1145.8012274072707</v>
      </c>
      <c r="AK1762">
        <v>1761</v>
      </c>
      <c r="AL1762">
        <v>0.25637097239547307</v>
      </c>
      <c r="AN1762">
        <v>1761</v>
      </c>
      <c r="AO1762">
        <v>0.3970489116094974</v>
      </c>
    </row>
    <row r="1763" spans="31:41" x14ac:dyDescent="0.25">
      <c r="AE1763">
        <v>1762</v>
      </c>
      <c r="AF1763" s="1">
        <v>3.1606348844907206E-2</v>
      </c>
      <c r="AH1763">
        <v>1762</v>
      </c>
      <c r="AI1763">
        <v>14393.747109427906</v>
      </c>
      <c r="AK1763">
        <v>1762</v>
      </c>
      <c r="AL1763">
        <v>0.18628694126216239</v>
      </c>
      <c r="AN1763">
        <v>1762</v>
      </c>
      <c r="AO1763">
        <v>0.4017163728246983</v>
      </c>
    </row>
    <row r="1764" spans="31:41" x14ac:dyDescent="0.25">
      <c r="AE1764">
        <v>1763</v>
      </c>
      <c r="AF1764" s="1">
        <v>2.731213303379687E-2</v>
      </c>
      <c r="AH1764">
        <v>1763</v>
      </c>
      <c r="AI1764">
        <v>7585.7244145665773</v>
      </c>
      <c r="AK1764">
        <v>1763</v>
      </c>
      <c r="AL1764">
        <v>0.20969022435991175</v>
      </c>
      <c r="AN1764">
        <v>1763</v>
      </c>
      <c r="AO1764">
        <v>0.42048345411220944</v>
      </c>
    </row>
    <row r="1765" spans="31:41" x14ac:dyDescent="0.25">
      <c r="AE1765">
        <v>1764</v>
      </c>
      <c r="AF1765" s="1">
        <v>3.0921707723705616E-2</v>
      </c>
      <c r="AH1765">
        <v>1764</v>
      </c>
      <c r="AI1765">
        <v>6233.6720665724861</v>
      </c>
      <c r="AK1765">
        <v>1764</v>
      </c>
      <c r="AL1765">
        <v>0.14058153685274144</v>
      </c>
      <c r="AN1765">
        <v>1764</v>
      </c>
      <c r="AO1765">
        <v>0.38059588115541004</v>
      </c>
    </row>
    <row r="1766" spans="31:41" x14ac:dyDescent="0.25">
      <c r="AE1766">
        <v>1765</v>
      </c>
      <c r="AF1766" s="1">
        <v>3.0612686957547819E-2</v>
      </c>
      <c r="AH1766">
        <v>1765</v>
      </c>
      <c r="AI1766">
        <v>10061.290546313599</v>
      </c>
      <c r="AK1766">
        <v>1765</v>
      </c>
      <c r="AL1766">
        <v>0.23639740188140146</v>
      </c>
      <c r="AN1766">
        <v>1765</v>
      </c>
      <c r="AO1766">
        <v>0.46938298583100652</v>
      </c>
    </row>
    <row r="1767" spans="31:41" x14ac:dyDescent="0.25">
      <c r="AE1767">
        <v>1766</v>
      </c>
      <c r="AF1767" s="1">
        <v>3.3012814308623017E-2</v>
      </c>
      <c r="AH1767">
        <v>1766</v>
      </c>
      <c r="AI1767">
        <v>1354.1185419493738</v>
      </c>
      <c r="AK1767">
        <v>1766</v>
      </c>
      <c r="AL1767">
        <v>0.23324164844141806</v>
      </c>
      <c r="AN1767">
        <v>1766</v>
      </c>
      <c r="AO1767">
        <v>0.31902014080746716</v>
      </c>
    </row>
    <row r="1768" spans="31:41" x14ac:dyDescent="0.25">
      <c r="AE1768">
        <v>1767</v>
      </c>
      <c r="AF1768" s="1">
        <v>3.1668501435140106E-2</v>
      </c>
      <c r="AH1768">
        <v>1767</v>
      </c>
      <c r="AI1768">
        <v>1474.049864751983</v>
      </c>
      <c r="AK1768">
        <v>1767</v>
      </c>
      <c r="AL1768">
        <v>0.23275270895931027</v>
      </c>
      <c r="AN1768">
        <v>1767</v>
      </c>
      <c r="AO1768">
        <v>0.31393435061120589</v>
      </c>
    </row>
    <row r="1769" spans="31:41" x14ac:dyDescent="0.25">
      <c r="AE1769">
        <v>1768</v>
      </c>
      <c r="AF1769" s="1">
        <v>2.7818028836879893E-2</v>
      </c>
      <c r="AH1769">
        <v>1768</v>
      </c>
      <c r="AI1769">
        <v>5039.0814396065807</v>
      </c>
      <c r="AK1769">
        <v>1768</v>
      </c>
      <c r="AL1769">
        <v>0.28031032915778342</v>
      </c>
      <c r="AN1769">
        <v>1768</v>
      </c>
      <c r="AO1769">
        <v>0.41107014831894906</v>
      </c>
    </row>
    <row r="1770" spans="31:41" x14ac:dyDescent="0.25">
      <c r="AE1770">
        <v>1769</v>
      </c>
      <c r="AF1770" s="1">
        <v>3.5337945650040892E-2</v>
      </c>
      <c r="AH1770">
        <v>1769</v>
      </c>
      <c r="AI1770">
        <v>11636.777423185042</v>
      </c>
      <c r="AK1770">
        <v>1769</v>
      </c>
      <c r="AL1770">
        <v>0.21125912392980314</v>
      </c>
      <c r="AN1770">
        <v>1769</v>
      </c>
      <c r="AO1770">
        <v>0.44056973135154065</v>
      </c>
    </row>
    <row r="1771" spans="31:41" x14ac:dyDescent="0.25">
      <c r="AE1771">
        <v>1770</v>
      </c>
      <c r="AF1771" s="1">
        <v>3.1147374250175108E-2</v>
      </c>
      <c r="AH1771">
        <v>1770</v>
      </c>
      <c r="AI1771">
        <v>18745.809579188983</v>
      </c>
      <c r="AK1771">
        <v>1770</v>
      </c>
      <c r="AL1771">
        <v>5.5542146207222615E-2</v>
      </c>
      <c r="AN1771">
        <v>1770</v>
      </c>
      <c r="AO1771">
        <v>0.44240236333354566</v>
      </c>
    </row>
    <row r="1772" spans="31:41" x14ac:dyDescent="0.25">
      <c r="AE1772">
        <v>1771</v>
      </c>
      <c r="AF1772" s="1">
        <v>3.2041512413587103E-2</v>
      </c>
      <c r="AH1772">
        <v>1771</v>
      </c>
      <c r="AI1772">
        <v>4974.3303628333133</v>
      </c>
      <c r="AK1772">
        <v>1771</v>
      </c>
      <c r="AL1772">
        <v>0.20484848432502117</v>
      </c>
      <c r="AN1772">
        <v>1771</v>
      </c>
      <c r="AO1772">
        <v>0.37760569557375639</v>
      </c>
    </row>
    <row r="1773" spans="31:41" x14ac:dyDescent="0.25">
      <c r="AE1773">
        <v>1772</v>
      </c>
      <c r="AF1773" s="1">
        <v>3.4145608625446799E-2</v>
      </c>
      <c r="AH1773">
        <v>1772</v>
      </c>
      <c r="AI1773">
        <v>15560.364031302841</v>
      </c>
      <c r="AK1773">
        <v>1772</v>
      </c>
      <c r="AL1773">
        <v>0.15529921195436996</v>
      </c>
      <c r="AN1773">
        <v>1772</v>
      </c>
      <c r="AO1773">
        <v>0.4007669558137692</v>
      </c>
    </row>
    <row r="1774" spans="31:41" x14ac:dyDescent="0.25">
      <c r="AE1774">
        <v>1773</v>
      </c>
      <c r="AF1774" s="1">
        <v>2.923601652835206E-2</v>
      </c>
      <c r="AH1774">
        <v>1773</v>
      </c>
      <c r="AI1774">
        <v>32930.842482087377</v>
      </c>
      <c r="AK1774">
        <v>1773</v>
      </c>
      <c r="AL1774">
        <v>0.24076778685787625</v>
      </c>
      <c r="AN1774">
        <v>1773</v>
      </c>
      <c r="AO1774">
        <v>0.36620393712421845</v>
      </c>
    </row>
    <row r="1775" spans="31:41" x14ac:dyDescent="0.25">
      <c r="AE1775">
        <v>1774</v>
      </c>
      <c r="AF1775" s="1">
        <v>2.9648855000714125E-2</v>
      </c>
      <c r="AH1775">
        <v>1774</v>
      </c>
      <c r="AI1775">
        <v>931.16750016737535</v>
      </c>
      <c r="AK1775">
        <v>1774</v>
      </c>
      <c r="AL1775">
        <v>0.26092949357561318</v>
      </c>
      <c r="AN1775">
        <v>1774</v>
      </c>
      <c r="AO1775">
        <v>0.43721256508638479</v>
      </c>
    </row>
    <row r="1776" spans="31:41" x14ac:dyDescent="0.25">
      <c r="AE1776">
        <v>1775</v>
      </c>
      <c r="AF1776" s="1">
        <v>3.2480562672397628E-2</v>
      </c>
      <c r="AH1776">
        <v>1775</v>
      </c>
      <c r="AI1776">
        <v>109162.13857204703</v>
      </c>
      <c r="AK1776">
        <v>1775</v>
      </c>
      <c r="AL1776">
        <v>0.25820774434331939</v>
      </c>
      <c r="AN1776">
        <v>1775</v>
      </c>
      <c r="AO1776">
        <v>0.3949305034627858</v>
      </c>
    </row>
    <row r="1777" spans="31:41" x14ac:dyDescent="0.25">
      <c r="AE1777">
        <v>1776</v>
      </c>
      <c r="AF1777" s="1">
        <v>3.0574190065204121E-2</v>
      </c>
      <c r="AH1777">
        <v>1776</v>
      </c>
      <c r="AI1777">
        <v>1285.7233910595505</v>
      </c>
      <c r="AK1777">
        <v>1776</v>
      </c>
      <c r="AL1777">
        <v>0.24775502541818434</v>
      </c>
      <c r="AN1777">
        <v>1776</v>
      </c>
      <c r="AO1777">
        <v>0.4200901139191609</v>
      </c>
    </row>
    <row r="1778" spans="31:41" x14ac:dyDescent="0.25">
      <c r="AE1778">
        <v>1777</v>
      </c>
      <c r="AF1778" s="1">
        <v>3.1632437326778007E-2</v>
      </c>
      <c r="AH1778">
        <v>1777</v>
      </c>
      <c r="AI1778">
        <v>5711.6790333579129</v>
      </c>
      <c r="AK1778">
        <v>1777</v>
      </c>
      <c r="AL1778">
        <v>0.14040353445637102</v>
      </c>
      <c r="AN1778">
        <v>1777</v>
      </c>
      <c r="AO1778">
        <v>0.44272326834354714</v>
      </c>
    </row>
    <row r="1779" spans="31:41" x14ac:dyDescent="0.25">
      <c r="AE1779">
        <v>1778</v>
      </c>
      <c r="AF1779" s="1">
        <v>3.0633833841347657E-2</v>
      </c>
      <c r="AH1779">
        <v>1778</v>
      </c>
      <c r="AI1779">
        <v>356.3592446744878</v>
      </c>
      <c r="AK1779">
        <v>1778</v>
      </c>
      <c r="AL1779">
        <v>0.22914901644215757</v>
      </c>
      <c r="AN1779">
        <v>1778</v>
      </c>
      <c r="AO1779">
        <v>0.32568651550290856</v>
      </c>
    </row>
    <row r="1780" spans="31:41" x14ac:dyDescent="0.25">
      <c r="AE1780">
        <v>1779</v>
      </c>
      <c r="AF1780" s="1">
        <v>3.3833695341404679E-2</v>
      </c>
      <c r="AH1780">
        <v>1779</v>
      </c>
      <c r="AI1780">
        <v>8632.7922687192386</v>
      </c>
      <c r="AK1780">
        <v>1779</v>
      </c>
      <c r="AL1780">
        <v>0.27965696872820123</v>
      </c>
      <c r="AN1780">
        <v>1779</v>
      </c>
      <c r="AO1780">
        <v>0.3334056355876216</v>
      </c>
    </row>
    <row r="1781" spans="31:41" x14ac:dyDescent="0.25">
      <c r="AE1781">
        <v>1780</v>
      </c>
      <c r="AF1781" s="1">
        <v>3.5532707732594426E-2</v>
      </c>
      <c r="AH1781">
        <v>1780</v>
      </c>
      <c r="AI1781">
        <v>205.69133002302183</v>
      </c>
      <c r="AK1781">
        <v>1780</v>
      </c>
      <c r="AL1781">
        <v>0.17826527046426643</v>
      </c>
      <c r="AN1781">
        <v>1780</v>
      </c>
      <c r="AO1781">
        <v>0.36156949481089773</v>
      </c>
    </row>
    <row r="1782" spans="31:41" x14ac:dyDescent="0.25">
      <c r="AE1782">
        <v>1781</v>
      </c>
      <c r="AF1782" s="1">
        <v>3.8121119531942416E-2</v>
      </c>
      <c r="AH1782">
        <v>1781</v>
      </c>
      <c r="AI1782">
        <v>18764.865301623857</v>
      </c>
      <c r="AK1782">
        <v>1781</v>
      </c>
      <c r="AL1782">
        <v>0.25336804051415401</v>
      </c>
      <c r="AN1782">
        <v>1781</v>
      </c>
      <c r="AO1782">
        <v>0.46563809015511765</v>
      </c>
    </row>
    <row r="1783" spans="31:41" x14ac:dyDescent="0.25">
      <c r="AE1783">
        <v>1782</v>
      </c>
      <c r="AF1783" s="1">
        <v>3.3443232941430479E-2</v>
      </c>
      <c r="AH1783">
        <v>1782</v>
      </c>
      <c r="AI1783">
        <v>5278.6811048099999</v>
      </c>
      <c r="AK1783">
        <v>1782</v>
      </c>
      <c r="AL1783">
        <v>0.28564358708915549</v>
      </c>
      <c r="AN1783">
        <v>1782</v>
      </c>
      <c r="AO1783">
        <v>0.41254103521364505</v>
      </c>
    </row>
    <row r="1784" spans="31:41" x14ac:dyDescent="0.25">
      <c r="AE1784">
        <v>1783</v>
      </c>
      <c r="AF1784" s="1">
        <v>3.2673900546198897E-2</v>
      </c>
      <c r="AH1784">
        <v>1783</v>
      </c>
      <c r="AI1784">
        <v>19000.645941523118</v>
      </c>
      <c r="AK1784">
        <v>1783</v>
      </c>
      <c r="AL1784">
        <v>0.20293839468549665</v>
      </c>
      <c r="AN1784">
        <v>1783</v>
      </c>
      <c r="AO1784">
        <v>0.35274165295801041</v>
      </c>
    </row>
    <row r="1785" spans="31:41" x14ac:dyDescent="0.25">
      <c r="AE1785">
        <v>1784</v>
      </c>
      <c r="AF1785" s="1">
        <v>2.899019938693792E-2</v>
      </c>
      <c r="AH1785">
        <v>1784</v>
      </c>
      <c r="AI1785">
        <v>12364.774488091773</v>
      </c>
      <c r="AK1785">
        <v>1784</v>
      </c>
      <c r="AL1785">
        <v>0.14392339363845075</v>
      </c>
      <c r="AN1785">
        <v>1784</v>
      </c>
      <c r="AO1785">
        <v>0.42655557191007648</v>
      </c>
    </row>
    <row r="1786" spans="31:41" x14ac:dyDescent="0.25">
      <c r="AE1786">
        <v>1785</v>
      </c>
      <c r="AF1786" s="1">
        <v>2.8042289999992809E-2</v>
      </c>
      <c r="AH1786">
        <v>1785</v>
      </c>
      <c r="AI1786">
        <v>2088.3585040900384</v>
      </c>
      <c r="AK1786">
        <v>1785</v>
      </c>
      <c r="AL1786">
        <v>0.22009310850315184</v>
      </c>
      <c r="AN1786">
        <v>1785</v>
      </c>
      <c r="AO1786">
        <v>0.53548607335409126</v>
      </c>
    </row>
    <row r="1787" spans="31:41" x14ac:dyDescent="0.25">
      <c r="AE1787">
        <v>1786</v>
      </c>
      <c r="AF1787" s="1">
        <v>2.9257915846593541E-2</v>
      </c>
      <c r="AH1787">
        <v>1786</v>
      </c>
      <c r="AI1787">
        <v>516.03330987646905</v>
      </c>
      <c r="AK1787">
        <v>1786</v>
      </c>
      <c r="AL1787">
        <v>0.1671151232924129</v>
      </c>
      <c r="AN1787">
        <v>1786</v>
      </c>
      <c r="AO1787">
        <v>0.41836175634751854</v>
      </c>
    </row>
    <row r="1788" spans="31:41" x14ac:dyDescent="0.25">
      <c r="AE1788">
        <v>1787</v>
      </c>
      <c r="AF1788" s="1">
        <v>2.7495877900962196E-2</v>
      </c>
      <c r="AH1788">
        <v>1787</v>
      </c>
      <c r="AI1788">
        <v>23124.908945993586</v>
      </c>
      <c r="AK1788">
        <v>1787</v>
      </c>
      <c r="AL1788">
        <v>0.22231657504568136</v>
      </c>
      <c r="AN1788">
        <v>1787</v>
      </c>
      <c r="AO1788">
        <v>0.41062269327755641</v>
      </c>
    </row>
    <row r="1789" spans="31:41" x14ac:dyDescent="0.25">
      <c r="AE1789">
        <v>1788</v>
      </c>
      <c r="AF1789" s="1">
        <v>3.3237373669687376E-2</v>
      </c>
      <c r="AH1789">
        <v>1788</v>
      </c>
      <c r="AI1789">
        <v>998.67280870879483</v>
      </c>
      <c r="AK1789">
        <v>1788</v>
      </c>
      <c r="AL1789">
        <v>0.18770990608513158</v>
      </c>
      <c r="AN1789">
        <v>1788</v>
      </c>
      <c r="AO1789">
        <v>0.37520560062068647</v>
      </c>
    </row>
    <row r="1790" spans="31:41" x14ac:dyDescent="0.25">
      <c r="AE1790">
        <v>1789</v>
      </c>
      <c r="AF1790" s="1">
        <v>3.1242450616079998E-2</v>
      </c>
      <c r="AH1790">
        <v>1789</v>
      </c>
      <c r="AI1790">
        <v>6272.6256491197128</v>
      </c>
      <c r="AK1790">
        <v>1789</v>
      </c>
      <c r="AL1790">
        <v>0.1881850474903182</v>
      </c>
      <c r="AN1790">
        <v>1789</v>
      </c>
      <c r="AO1790">
        <v>0.37983258744697962</v>
      </c>
    </row>
    <row r="1791" spans="31:41" x14ac:dyDescent="0.25">
      <c r="AE1791">
        <v>1790</v>
      </c>
      <c r="AF1791" s="1">
        <v>3.2640050612599003E-2</v>
      </c>
      <c r="AH1791">
        <v>1790</v>
      </c>
      <c r="AI1791">
        <v>3042.5897839592367</v>
      </c>
      <c r="AK1791">
        <v>1790</v>
      </c>
      <c r="AL1791">
        <v>0.21352787967851342</v>
      </c>
      <c r="AN1791">
        <v>1790</v>
      </c>
      <c r="AO1791">
        <v>0.42102985164149398</v>
      </c>
    </row>
    <row r="1792" spans="31:41" x14ac:dyDescent="0.25">
      <c r="AE1792">
        <v>1791</v>
      </c>
      <c r="AF1792" s="1">
        <v>2.8899558520735447E-2</v>
      </c>
      <c r="AH1792">
        <v>1791</v>
      </c>
      <c r="AI1792">
        <v>3695.8511968121129</v>
      </c>
      <c r="AK1792">
        <v>1791</v>
      </c>
      <c r="AL1792">
        <v>0.22290958049155654</v>
      </c>
      <c r="AN1792">
        <v>1791</v>
      </c>
      <c r="AO1792">
        <v>0.42988448769021875</v>
      </c>
    </row>
    <row r="1793" spans="31:41" x14ac:dyDescent="0.25">
      <c r="AE1793">
        <v>1792</v>
      </c>
      <c r="AF1793" s="1">
        <v>3.61037050201094E-2</v>
      </c>
      <c r="AH1793">
        <v>1792</v>
      </c>
      <c r="AI1793">
        <v>8735.4127927359295</v>
      </c>
      <c r="AK1793">
        <v>1792</v>
      </c>
      <c r="AL1793">
        <v>0.26613894503215346</v>
      </c>
      <c r="AN1793">
        <v>1792</v>
      </c>
      <c r="AO1793">
        <v>0.44500525904352262</v>
      </c>
    </row>
    <row r="1794" spans="31:41" x14ac:dyDescent="0.25">
      <c r="AE1794">
        <v>1793</v>
      </c>
      <c r="AF1794" s="1">
        <v>3.2545072015169429E-2</v>
      </c>
      <c r="AH1794">
        <v>1793</v>
      </c>
      <c r="AI1794">
        <v>1065.2270505887457</v>
      </c>
      <c r="AK1794">
        <v>1793</v>
      </c>
      <c r="AL1794">
        <v>0.18647409969121709</v>
      </c>
      <c r="AN1794">
        <v>1793</v>
      </c>
      <c r="AO1794">
        <v>0.37411282806205476</v>
      </c>
    </row>
    <row r="1795" spans="31:41" x14ac:dyDescent="0.25">
      <c r="AE1795">
        <v>1794</v>
      </c>
      <c r="AF1795" s="1">
        <v>3.4376123394354252E-2</v>
      </c>
      <c r="AH1795">
        <v>1794</v>
      </c>
      <c r="AI1795">
        <v>659.28960523391549</v>
      </c>
      <c r="AK1795">
        <v>1794</v>
      </c>
      <c r="AL1795">
        <v>0.22221287476661225</v>
      </c>
      <c r="AN1795">
        <v>1794</v>
      </c>
      <c r="AO1795">
        <v>0.35698079407268357</v>
      </c>
    </row>
    <row r="1796" spans="31:41" x14ac:dyDescent="0.25">
      <c r="AE1796">
        <v>1795</v>
      </c>
      <c r="AF1796" s="1">
        <v>3.3623076885429537E-2</v>
      </c>
      <c r="AH1796">
        <v>1795</v>
      </c>
      <c r="AI1796">
        <v>4895.2840210290751</v>
      </c>
      <c r="AK1796">
        <v>1795</v>
      </c>
      <c r="AL1796">
        <v>0.1440252139247038</v>
      </c>
      <c r="AN1796">
        <v>1795</v>
      </c>
      <c r="AO1796">
        <v>0.43546134057219893</v>
      </c>
    </row>
    <row r="1797" spans="31:41" x14ac:dyDescent="0.25">
      <c r="AE1797">
        <v>1796</v>
      </c>
      <c r="AF1797" s="1">
        <v>2.475401289168544E-2</v>
      </c>
      <c r="AH1797">
        <v>1796</v>
      </c>
      <c r="AI1797">
        <v>16700.854434474626</v>
      </c>
      <c r="AK1797">
        <v>1796</v>
      </c>
      <c r="AL1797">
        <v>0.20254489330819991</v>
      </c>
      <c r="AN1797">
        <v>1796</v>
      </c>
      <c r="AO1797">
        <v>0.39702878400942071</v>
      </c>
    </row>
    <row r="1798" spans="31:41" x14ac:dyDescent="0.25">
      <c r="AE1798">
        <v>1797</v>
      </c>
      <c r="AF1798" s="1">
        <v>3.3713388683330292E-2</v>
      </c>
      <c r="AH1798">
        <v>1797</v>
      </c>
      <c r="AI1798">
        <v>16819.0138068741</v>
      </c>
      <c r="AK1798">
        <v>1797</v>
      </c>
      <c r="AL1798">
        <v>0.22160798505390231</v>
      </c>
      <c r="AN1798">
        <v>1797</v>
      </c>
      <c r="AO1798">
        <v>0.44872885144033148</v>
      </c>
    </row>
    <row r="1799" spans="31:41" x14ac:dyDescent="0.25">
      <c r="AE1799">
        <v>1798</v>
      </c>
      <c r="AF1799" s="1">
        <v>2.476314917427902E-2</v>
      </c>
      <c r="AH1799">
        <v>1798</v>
      </c>
      <c r="AI1799">
        <v>1227.4534388851198</v>
      </c>
      <c r="AK1799">
        <v>1798</v>
      </c>
      <c r="AL1799">
        <v>0.2395814002822651</v>
      </c>
      <c r="AN1799">
        <v>1798</v>
      </c>
      <c r="AO1799">
        <v>0.299222969813836</v>
      </c>
    </row>
    <row r="1800" spans="31:41" x14ac:dyDescent="0.25">
      <c r="AE1800">
        <v>1799</v>
      </c>
      <c r="AF1800" s="1">
        <v>3.2661440900638272E-2</v>
      </c>
      <c r="AH1800">
        <v>1799</v>
      </c>
      <c r="AI1800">
        <v>7751.1866631246339</v>
      </c>
      <c r="AK1800">
        <v>1799</v>
      </c>
      <c r="AL1800">
        <v>0.22408807270986653</v>
      </c>
      <c r="AN1800">
        <v>1799</v>
      </c>
      <c r="AO1800">
        <v>0.43394388425200203</v>
      </c>
    </row>
    <row r="1801" spans="31:41" x14ac:dyDescent="0.25">
      <c r="AE1801">
        <v>1800</v>
      </c>
      <c r="AF1801" s="1">
        <v>3.2572775287405431E-2</v>
      </c>
      <c r="AH1801">
        <v>1800</v>
      </c>
      <c r="AI1801">
        <v>2636.6023138826204</v>
      </c>
      <c r="AK1801">
        <v>1800</v>
      </c>
      <c r="AL1801">
        <v>0.33539028396734361</v>
      </c>
      <c r="AN1801">
        <v>1800</v>
      </c>
      <c r="AO1801">
        <v>0.35875589964813104</v>
      </c>
    </row>
    <row r="1802" spans="31:41" x14ac:dyDescent="0.25">
      <c r="AE1802">
        <v>1801</v>
      </c>
      <c r="AF1802" s="1">
        <v>3.3529665958334398E-2</v>
      </c>
      <c r="AH1802">
        <v>1801</v>
      </c>
      <c r="AI1802">
        <v>999.20374272049537</v>
      </c>
      <c r="AK1802">
        <v>1801</v>
      </c>
      <c r="AL1802">
        <v>0.18157845452645416</v>
      </c>
      <c r="AN1802">
        <v>1801</v>
      </c>
      <c r="AO1802">
        <v>0.38123311954514388</v>
      </c>
    </row>
    <row r="1803" spans="31:41" x14ac:dyDescent="0.25">
      <c r="AE1803">
        <v>1802</v>
      </c>
      <c r="AF1803" s="1">
        <v>3.0072762477934001E-2</v>
      </c>
      <c r="AH1803">
        <v>1802</v>
      </c>
      <c r="AI1803">
        <v>4665.319637522025</v>
      </c>
      <c r="AK1803">
        <v>1802</v>
      </c>
      <c r="AL1803">
        <v>0.20986285452628886</v>
      </c>
      <c r="AN1803">
        <v>1802</v>
      </c>
      <c r="AO1803">
        <v>0.42967995532919273</v>
      </c>
    </row>
    <row r="1804" spans="31:41" x14ac:dyDescent="0.25">
      <c r="AE1804">
        <v>1803</v>
      </c>
      <c r="AF1804" s="1">
        <v>2.9327881961636715E-2</v>
      </c>
      <c r="AH1804">
        <v>1803</v>
      </c>
      <c r="AI1804">
        <v>2537.0356466326152</v>
      </c>
      <c r="AK1804">
        <v>1803</v>
      </c>
      <c r="AL1804">
        <v>0.18310291662131939</v>
      </c>
      <c r="AN1804">
        <v>1803</v>
      </c>
      <c r="AO1804">
        <v>0.39282552734677478</v>
      </c>
    </row>
    <row r="1805" spans="31:41" x14ac:dyDescent="0.25">
      <c r="AE1805">
        <v>1804</v>
      </c>
      <c r="AF1805" s="1">
        <v>2.7004508095064939E-2</v>
      </c>
      <c r="AH1805">
        <v>1804</v>
      </c>
      <c r="AI1805">
        <v>271.11825113664895</v>
      </c>
      <c r="AK1805">
        <v>1804</v>
      </c>
      <c r="AL1805">
        <v>0.22891479045283958</v>
      </c>
      <c r="AN1805">
        <v>1804</v>
      </c>
      <c r="AO1805">
        <v>0.54458843688844882</v>
      </c>
    </row>
    <row r="1806" spans="31:41" x14ac:dyDescent="0.25">
      <c r="AE1806">
        <v>1805</v>
      </c>
      <c r="AF1806" s="1">
        <v>2.9562829397726587E-2</v>
      </c>
      <c r="AH1806">
        <v>1805</v>
      </c>
      <c r="AI1806">
        <v>2583.0294473488357</v>
      </c>
      <c r="AK1806">
        <v>1805</v>
      </c>
      <c r="AL1806">
        <v>0.2424888505190341</v>
      </c>
      <c r="AN1806">
        <v>1805</v>
      </c>
      <c r="AO1806">
        <v>0.47633971063966174</v>
      </c>
    </row>
    <row r="1807" spans="31:41" x14ac:dyDescent="0.25">
      <c r="AE1807">
        <v>1806</v>
      </c>
      <c r="AF1807" s="1">
        <v>3.0723060104600464E-2</v>
      </c>
      <c r="AH1807">
        <v>1806</v>
      </c>
      <c r="AI1807">
        <v>11244.332759028652</v>
      </c>
      <c r="AK1807">
        <v>1806</v>
      </c>
      <c r="AL1807">
        <v>0.12198092816901965</v>
      </c>
      <c r="AN1807">
        <v>1806</v>
      </c>
      <c r="AO1807">
        <v>0.32747078210650304</v>
      </c>
    </row>
    <row r="1808" spans="31:41" x14ac:dyDescent="0.25">
      <c r="AE1808">
        <v>1807</v>
      </c>
      <c r="AF1808" s="1">
        <v>3.3009761995255404E-2</v>
      </c>
      <c r="AH1808">
        <v>1807</v>
      </c>
      <c r="AI1808">
        <v>11585.188448120396</v>
      </c>
      <c r="AK1808">
        <v>1807</v>
      </c>
      <c r="AL1808">
        <v>0.20339835575644846</v>
      </c>
      <c r="AN1808">
        <v>1807</v>
      </c>
      <c r="AO1808">
        <v>0.42901337952931917</v>
      </c>
    </row>
    <row r="1809" spans="31:41" x14ac:dyDescent="0.25">
      <c r="AE1809">
        <v>1808</v>
      </c>
      <c r="AF1809" s="1">
        <v>3.3723055390470824E-2</v>
      </c>
      <c r="AH1809">
        <v>1808</v>
      </c>
      <c r="AI1809">
        <v>6974.1532182605424</v>
      </c>
      <c r="AK1809">
        <v>1808</v>
      </c>
      <c r="AL1809">
        <v>0.17080230685941106</v>
      </c>
      <c r="AN1809">
        <v>1808</v>
      </c>
      <c r="AO1809">
        <v>0.43486460601960808</v>
      </c>
    </row>
    <row r="1810" spans="31:41" x14ac:dyDescent="0.25">
      <c r="AE1810">
        <v>1809</v>
      </c>
      <c r="AF1810" s="1">
        <v>2.4370407575810882E-2</v>
      </c>
      <c r="AH1810">
        <v>1809</v>
      </c>
      <c r="AI1810">
        <v>8891.056655019227</v>
      </c>
      <c r="AK1810">
        <v>1809</v>
      </c>
      <c r="AL1810">
        <v>0.20437361827288256</v>
      </c>
      <c r="AN1810">
        <v>1809</v>
      </c>
      <c r="AO1810">
        <v>0.44107451000653458</v>
      </c>
    </row>
    <row r="1811" spans="31:41" x14ac:dyDescent="0.25">
      <c r="AE1811">
        <v>1810</v>
      </c>
      <c r="AF1811" s="1">
        <v>3.5203339670692557E-2</v>
      </c>
      <c r="AH1811">
        <v>1810</v>
      </c>
      <c r="AI1811">
        <v>3779.207878526473</v>
      </c>
      <c r="AK1811">
        <v>1810</v>
      </c>
      <c r="AL1811">
        <v>0.27029265249551554</v>
      </c>
      <c r="AN1811">
        <v>1810</v>
      </c>
      <c r="AO1811">
        <v>0.39865721749156485</v>
      </c>
    </row>
    <row r="1812" spans="31:41" x14ac:dyDescent="0.25">
      <c r="AE1812">
        <v>1811</v>
      </c>
      <c r="AF1812" s="1">
        <v>3.4703703656890239E-2</v>
      </c>
      <c r="AH1812">
        <v>1811</v>
      </c>
      <c r="AI1812">
        <v>558.95880326158056</v>
      </c>
      <c r="AK1812">
        <v>1811</v>
      </c>
      <c r="AL1812">
        <v>0.26761339128027106</v>
      </c>
      <c r="AN1812">
        <v>1811</v>
      </c>
      <c r="AO1812">
        <v>0.31773804057440114</v>
      </c>
    </row>
    <row r="1813" spans="31:41" x14ac:dyDescent="0.25">
      <c r="AE1813">
        <v>1812</v>
      </c>
      <c r="AF1813" s="1">
        <v>3.2848521311678036E-2</v>
      </c>
      <c r="AH1813">
        <v>1812</v>
      </c>
      <c r="AI1813">
        <v>4549.3063329767001</v>
      </c>
      <c r="AK1813">
        <v>1812</v>
      </c>
      <c r="AL1813">
        <v>0.18245147656321187</v>
      </c>
      <c r="AN1813">
        <v>1812</v>
      </c>
      <c r="AO1813">
        <v>0.41951827295452132</v>
      </c>
    </row>
    <row r="1814" spans="31:41" x14ac:dyDescent="0.25">
      <c r="AE1814">
        <v>1813</v>
      </c>
      <c r="AF1814" s="1">
        <v>3.8233801952471058E-2</v>
      </c>
      <c r="AH1814">
        <v>1813</v>
      </c>
      <c r="AI1814">
        <v>1188.844851142786</v>
      </c>
      <c r="AK1814">
        <v>1813</v>
      </c>
      <c r="AL1814">
        <v>0.29713251519618272</v>
      </c>
      <c r="AN1814">
        <v>1813</v>
      </c>
      <c r="AO1814">
        <v>0.38261972389904758</v>
      </c>
    </row>
    <row r="1815" spans="31:41" x14ac:dyDescent="0.25">
      <c r="AE1815">
        <v>1814</v>
      </c>
      <c r="AF1815" s="1">
        <v>2.6667994784237647E-2</v>
      </c>
      <c r="AH1815">
        <v>1814</v>
      </c>
      <c r="AI1815">
        <v>2797.9704594947743</v>
      </c>
      <c r="AK1815">
        <v>1814</v>
      </c>
      <c r="AL1815">
        <v>0.16415162107044234</v>
      </c>
      <c r="AN1815">
        <v>1814</v>
      </c>
      <c r="AO1815">
        <v>0.43938245316707297</v>
      </c>
    </row>
    <row r="1816" spans="31:41" x14ac:dyDescent="0.25">
      <c r="AE1816">
        <v>1815</v>
      </c>
      <c r="AF1816" s="1">
        <v>3.3843746912584072E-2</v>
      </c>
      <c r="AH1816">
        <v>1815</v>
      </c>
      <c r="AI1816">
        <v>9061.5866139145073</v>
      </c>
      <c r="AK1816">
        <v>1815</v>
      </c>
      <c r="AL1816">
        <v>0.24840406590648856</v>
      </c>
      <c r="AN1816">
        <v>1815</v>
      </c>
      <c r="AO1816">
        <v>0.45073931341340145</v>
      </c>
    </row>
    <row r="1817" spans="31:41" x14ac:dyDescent="0.25">
      <c r="AE1817">
        <v>1816</v>
      </c>
      <c r="AF1817" s="1">
        <v>2.9473170094957091E-2</v>
      </c>
      <c r="AH1817">
        <v>1816</v>
      </c>
      <c r="AI1817">
        <v>1779.3588758328081</v>
      </c>
      <c r="AK1817">
        <v>1816</v>
      </c>
      <c r="AL1817">
        <v>0.13709282718200327</v>
      </c>
      <c r="AN1817">
        <v>1816</v>
      </c>
      <c r="AO1817">
        <v>0.35172027044603071</v>
      </c>
    </row>
    <row r="1818" spans="31:41" x14ac:dyDescent="0.25">
      <c r="AE1818">
        <v>1817</v>
      </c>
      <c r="AF1818" s="1">
        <v>3.1966658159708006E-2</v>
      </c>
      <c r="AH1818">
        <v>1817</v>
      </c>
      <c r="AI1818">
        <v>3292.0343651836229</v>
      </c>
      <c r="AK1818">
        <v>1817</v>
      </c>
      <c r="AL1818">
        <v>0.30719338912043126</v>
      </c>
      <c r="AN1818">
        <v>1817</v>
      </c>
      <c r="AO1818">
        <v>0.37444331815113385</v>
      </c>
    </row>
    <row r="1819" spans="31:41" x14ac:dyDescent="0.25">
      <c r="AE1819">
        <v>1818</v>
      </c>
      <c r="AF1819" s="1">
        <v>3.3271528632727643E-2</v>
      </c>
      <c r="AH1819">
        <v>1818</v>
      </c>
      <c r="AI1819">
        <v>21506.790277254422</v>
      </c>
      <c r="AK1819">
        <v>1818</v>
      </c>
      <c r="AL1819">
        <v>0.24800131210293155</v>
      </c>
      <c r="AN1819">
        <v>1818</v>
      </c>
      <c r="AO1819">
        <v>0.42984336556479297</v>
      </c>
    </row>
    <row r="1820" spans="31:41" x14ac:dyDescent="0.25">
      <c r="AE1820">
        <v>1819</v>
      </c>
      <c r="AF1820" s="1">
        <v>3.7942363938839652E-2</v>
      </c>
      <c r="AH1820">
        <v>1819</v>
      </c>
      <c r="AI1820">
        <v>1145.9238154057755</v>
      </c>
      <c r="AK1820">
        <v>1819</v>
      </c>
      <c r="AL1820">
        <v>0.19467108775833525</v>
      </c>
      <c r="AN1820">
        <v>1819</v>
      </c>
      <c r="AO1820">
        <v>0.41120239475710607</v>
      </c>
    </row>
    <row r="1821" spans="31:41" x14ac:dyDescent="0.25">
      <c r="AE1821">
        <v>1820</v>
      </c>
      <c r="AF1821" s="1">
        <v>3.0303371208457497E-2</v>
      </c>
      <c r="AH1821">
        <v>1820</v>
      </c>
      <c r="AI1821">
        <v>3617.0233765253151</v>
      </c>
      <c r="AK1821">
        <v>1820</v>
      </c>
      <c r="AL1821">
        <v>0.1480851477254844</v>
      </c>
      <c r="AN1821">
        <v>1820</v>
      </c>
      <c r="AO1821">
        <v>0.34821117585576566</v>
      </c>
    </row>
    <row r="1822" spans="31:41" x14ac:dyDescent="0.25">
      <c r="AE1822">
        <v>1821</v>
      </c>
      <c r="AF1822" s="1">
        <v>3.0929994260326721E-2</v>
      </c>
      <c r="AH1822">
        <v>1821</v>
      </c>
      <c r="AI1822">
        <v>7314.130363171279</v>
      </c>
      <c r="AK1822">
        <v>1821</v>
      </c>
      <c r="AL1822">
        <v>0.2642734523105546</v>
      </c>
      <c r="AN1822">
        <v>1821</v>
      </c>
      <c r="AO1822">
        <v>0.36872688492509065</v>
      </c>
    </row>
    <row r="1823" spans="31:41" x14ac:dyDescent="0.25">
      <c r="AE1823">
        <v>1822</v>
      </c>
      <c r="AF1823" s="1">
        <v>3.195338472269138E-2</v>
      </c>
      <c r="AH1823">
        <v>1822</v>
      </c>
      <c r="AI1823">
        <v>41228.887150888506</v>
      </c>
      <c r="AK1823">
        <v>1822</v>
      </c>
      <c r="AL1823">
        <v>0.15316503908854803</v>
      </c>
      <c r="AN1823">
        <v>1822</v>
      </c>
      <c r="AO1823">
        <v>0.47501904022327529</v>
      </c>
    </row>
    <row r="1824" spans="31:41" x14ac:dyDescent="0.25">
      <c r="AE1824">
        <v>1823</v>
      </c>
      <c r="AF1824" s="1">
        <v>3.3793165089397004E-2</v>
      </c>
      <c r="AH1824">
        <v>1823</v>
      </c>
      <c r="AI1824">
        <v>10568.478498531251</v>
      </c>
      <c r="AK1824">
        <v>1823</v>
      </c>
      <c r="AL1824">
        <v>0.13540123413134386</v>
      </c>
      <c r="AN1824">
        <v>1823</v>
      </c>
      <c r="AO1824">
        <v>0.30060902379681653</v>
      </c>
    </row>
    <row r="1825" spans="31:41" x14ac:dyDescent="0.25">
      <c r="AE1825">
        <v>1824</v>
      </c>
      <c r="AF1825" s="1">
        <v>3.3794569520205542E-2</v>
      </c>
      <c r="AH1825">
        <v>1824</v>
      </c>
      <c r="AI1825">
        <v>1399.0888379876073</v>
      </c>
      <c r="AK1825">
        <v>1824</v>
      </c>
      <c r="AL1825">
        <v>0.13528865712707683</v>
      </c>
      <c r="AN1825">
        <v>1824</v>
      </c>
      <c r="AO1825">
        <v>0.370101240472131</v>
      </c>
    </row>
    <row r="1826" spans="31:41" x14ac:dyDescent="0.25">
      <c r="AE1826">
        <v>1825</v>
      </c>
      <c r="AF1826" s="1">
        <v>3.3385616525162698E-2</v>
      </c>
      <c r="AH1826">
        <v>1825</v>
      </c>
      <c r="AI1826">
        <v>8714.1022498929906</v>
      </c>
      <c r="AK1826">
        <v>1825</v>
      </c>
      <c r="AL1826">
        <v>0.18381795225062117</v>
      </c>
      <c r="AN1826">
        <v>1825</v>
      </c>
      <c r="AO1826">
        <v>0.51106364395204629</v>
      </c>
    </row>
    <row r="1827" spans="31:41" x14ac:dyDescent="0.25">
      <c r="AE1827">
        <v>1826</v>
      </c>
      <c r="AF1827" s="1">
        <v>3.3533016163648677E-2</v>
      </c>
      <c r="AH1827">
        <v>1826</v>
      </c>
      <c r="AI1827">
        <v>3937.9137669857878</v>
      </c>
      <c r="AK1827">
        <v>1826</v>
      </c>
      <c r="AL1827">
        <v>0.17101425680894508</v>
      </c>
      <c r="AN1827">
        <v>1826</v>
      </c>
      <c r="AO1827">
        <v>0.41171183641080328</v>
      </c>
    </row>
    <row r="1828" spans="31:41" x14ac:dyDescent="0.25">
      <c r="AE1828">
        <v>1827</v>
      </c>
      <c r="AF1828" s="1">
        <v>3.4165433409763857E-2</v>
      </c>
      <c r="AH1828">
        <v>1827</v>
      </c>
      <c r="AI1828">
        <v>1061.4256655195763</v>
      </c>
      <c r="AK1828">
        <v>1827</v>
      </c>
      <c r="AL1828">
        <v>0.13270347261430804</v>
      </c>
      <c r="AN1828">
        <v>1827</v>
      </c>
      <c r="AO1828">
        <v>0.35983617271070562</v>
      </c>
    </row>
    <row r="1829" spans="31:41" x14ac:dyDescent="0.25">
      <c r="AE1829">
        <v>1828</v>
      </c>
      <c r="AF1829" s="1">
        <v>3.7092069969164587E-2</v>
      </c>
      <c r="AH1829">
        <v>1828</v>
      </c>
      <c r="AI1829">
        <v>3586.6206517807</v>
      </c>
      <c r="AK1829">
        <v>1828</v>
      </c>
      <c r="AL1829">
        <v>0.17527453713819854</v>
      </c>
      <c r="AN1829">
        <v>1828</v>
      </c>
      <c r="AO1829">
        <v>0.50930574174982635</v>
      </c>
    </row>
    <row r="1830" spans="31:41" x14ac:dyDescent="0.25">
      <c r="AE1830">
        <v>1829</v>
      </c>
      <c r="AF1830" s="1">
        <v>3.5779755636559107E-2</v>
      </c>
      <c r="AH1830">
        <v>1829</v>
      </c>
      <c r="AI1830">
        <v>2381.291328753206</v>
      </c>
      <c r="AK1830">
        <v>1829</v>
      </c>
      <c r="AL1830">
        <v>0.22946291801240001</v>
      </c>
      <c r="AN1830">
        <v>1829</v>
      </c>
      <c r="AO1830">
        <v>0.36393664175178853</v>
      </c>
    </row>
    <row r="1831" spans="31:41" x14ac:dyDescent="0.25">
      <c r="AE1831">
        <v>1830</v>
      </c>
      <c r="AF1831" s="1">
        <v>2.7429676599267427E-2</v>
      </c>
      <c r="AH1831">
        <v>1830</v>
      </c>
      <c r="AI1831">
        <v>2778.2433420433258</v>
      </c>
      <c r="AK1831">
        <v>1830</v>
      </c>
      <c r="AL1831">
        <v>0.17028262471762293</v>
      </c>
      <c r="AN1831">
        <v>1830</v>
      </c>
      <c r="AO1831">
        <v>0.37386946382788883</v>
      </c>
    </row>
    <row r="1832" spans="31:41" x14ac:dyDescent="0.25">
      <c r="AE1832">
        <v>1831</v>
      </c>
      <c r="AF1832" s="1">
        <v>2.9927442249335412E-2</v>
      </c>
      <c r="AH1832">
        <v>1831</v>
      </c>
      <c r="AI1832">
        <v>6923.3570476273417</v>
      </c>
      <c r="AK1832">
        <v>1831</v>
      </c>
      <c r="AL1832">
        <v>0.23723756785539482</v>
      </c>
      <c r="AN1832">
        <v>1831</v>
      </c>
      <c r="AO1832">
        <v>0.48235297665300936</v>
      </c>
    </row>
    <row r="1833" spans="31:41" x14ac:dyDescent="0.25">
      <c r="AE1833">
        <v>1832</v>
      </c>
      <c r="AF1833" s="1">
        <v>3.4462398166468899E-2</v>
      </c>
      <c r="AH1833">
        <v>1832</v>
      </c>
      <c r="AI1833">
        <v>3182.1756048266348</v>
      </c>
      <c r="AK1833">
        <v>1832</v>
      </c>
      <c r="AL1833">
        <v>0.21026389427930955</v>
      </c>
      <c r="AN1833">
        <v>1832</v>
      </c>
      <c r="AO1833">
        <v>0.37318343133944193</v>
      </c>
    </row>
    <row r="1834" spans="31:41" x14ac:dyDescent="0.25">
      <c r="AE1834">
        <v>1833</v>
      </c>
      <c r="AF1834" s="1">
        <v>2.8716644599549923E-2</v>
      </c>
      <c r="AH1834">
        <v>1833</v>
      </c>
      <c r="AI1834">
        <v>12725.652414198597</v>
      </c>
      <c r="AK1834">
        <v>1833</v>
      </c>
      <c r="AL1834">
        <v>0.23474686300934172</v>
      </c>
      <c r="AN1834">
        <v>1833</v>
      </c>
      <c r="AO1834">
        <v>0.31407845366226805</v>
      </c>
    </row>
    <row r="1835" spans="31:41" x14ac:dyDescent="0.25">
      <c r="AE1835">
        <v>1834</v>
      </c>
      <c r="AF1835" s="1">
        <v>3.240421608571431E-2</v>
      </c>
      <c r="AH1835">
        <v>1834</v>
      </c>
      <c r="AI1835">
        <v>1947.9889082814996</v>
      </c>
      <c r="AK1835">
        <v>1834</v>
      </c>
      <c r="AL1835">
        <v>0.19688032389484139</v>
      </c>
      <c r="AN1835">
        <v>1834</v>
      </c>
      <c r="AO1835">
        <v>0.43942023479579273</v>
      </c>
    </row>
    <row r="1836" spans="31:41" x14ac:dyDescent="0.25">
      <c r="AE1836">
        <v>1835</v>
      </c>
      <c r="AF1836" s="1">
        <v>2.8554984214483214E-2</v>
      </c>
      <c r="AH1836">
        <v>1835</v>
      </c>
      <c r="AI1836">
        <v>19810.409114064303</v>
      </c>
      <c r="AK1836">
        <v>1835</v>
      </c>
      <c r="AL1836">
        <v>0.12518835541954443</v>
      </c>
      <c r="AN1836">
        <v>1835</v>
      </c>
      <c r="AO1836">
        <v>0.46752738126274052</v>
      </c>
    </row>
    <row r="1837" spans="31:41" x14ac:dyDescent="0.25">
      <c r="AE1837">
        <v>1836</v>
      </c>
      <c r="AF1837" s="1">
        <v>2.7820504443282879E-2</v>
      </c>
      <c r="AH1837">
        <v>1836</v>
      </c>
      <c r="AI1837">
        <v>3751.0306011876796</v>
      </c>
      <c r="AK1837">
        <v>1836</v>
      </c>
      <c r="AL1837">
        <v>0.18987241391733253</v>
      </c>
      <c r="AN1837">
        <v>1836</v>
      </c>
      <c r="AO1837">
        <v>0.42738112149066493</v>
      </c>
    </row>
    <row r="1838" spans="31:41" x14ac:dyDescent="0.25">
      <c r="AE1838">
        <v>1837</v>
      </c>
      <c r="AF1838" s="1">
        <v>3.0069445614029577E-2</v>
      </c>
      <c r="AH1838">
        <v>1837</v>
      </c>
      <c r="AI1838">
        <v>2250.2270173175734</v>
      </c>
      <c r="AK1838">
        <v>1837</v>
      </c>
      <c r="AL1838">
        <v>0.23747176037652915</v>
      </c>
      <c r="AN1838">
        <v>1837</v>
      </c>
      <c r="AO1838">
        <v>0.43104551311393174</v>
      </c>
    </row>
    <row r="1839" spans="31:41" x14ac:dyDescent="0.25">
      <c r="AE1839">
        <v>1838</v>
      </c>
      <c r="AF1839" s="1">
        <v>3.2056971465433515E-2</v>
      </c>
      <c r="AH1839">
        <v>1838</v>
      </c>
      <c r="AI1839">
        <v>5066.9026414190275</v>
      </c>
      <c r="AK1839">
        <v>1838</v>
      </c>
      <c r="AL1839">
        <v>0.12006395875547658</v>
      </c>
      <c r="AN1839">
        <v>1838</v>
      </c>
      <c r="AO1839">
        <v>0.36040128779158354</v>
      </c>
    </row>
    <row r="1840" spans="31:41" x14ac:dyDescent="0.25">
      <c r="AE1840">
        <v>1839</v>
      </c>
      <c r="AF1840" s="1">
        <v>2.5080758650737778E-2</v>
      </c>
      <c r="AH1840">
        <v>1839</v>
      </c>
      <c r="AI1840">
        <v>9300.8022175183396</v>
      </c>
      <c r="AK1840">
        <v>1839</v>
      </c>
      <c r="AL1840">
        <v>0.12633575932799918</v>
      </c>
      <c r="AN1840">
        <v>1839</v>
      </c>
      <c r="AO1840">
        <v>0.40655985174240306</v>
      </c>
    </row>
    <row r="1841" spans="31:41" x14ac:dyDescent="0.25">
      <c r="AE1841">
        <v>1840</v>
      </c>
      <c r="AF1841" s="1">
        <v>2.8935388992216815E-2</v>
      </c>
      <c r="AH1841">
        <v>1840</v>
      </c>
      <c r="AI1841">
        <v>5170.0575595827022</v>
      </c>
      <c r="AK1841">
        <v>1840</v>
      </c>
      <c r="AL1841">
        <v>0.22846232368219632</v>
      </c>
      <c r="AN1841">
        <v>1840</v>
      </c>
      <c r="AO1841">
        <v>0.39086832163811508</v>
      </c>
    </row>
    <row r="1842" spans="31:41" x14ac:dyDescent="0.25">
      <c r="AE1842">
        <v>1841</v>
      </c>
      <c r="AF1842" s="1">
        <v>3.2453699154276094E-2</v>
      </c>
      <c r="AH1842">
        <v>1841</v>
      </c>
      <c r="AI1842">
        <v>10940.624371138518</v>
      </c>
      <c r="AK1842">
        <v>1841</v>
      </c>
      <c r="AL1842">
        <v>0.11266433541150983</v>
      </c>
      <c r="AN1842">
        <v>1841</v>
      </c>
      <c r="AO1842">
        <v>0.35373978009494311</v>
      </c>
    </row>
    <row r="1843" spans="31:41" x14ac:dyDescent="0.25">
      <c r="AE1843">
        <v>1842</v>
      </c>
      <c r="AF1843" s="1">
        <v>2.7472750952301839E-2</v>
      </c>
      <c r="AH1843">
        <v>1842</v>
      </c>
      <c r="AI1843">
        <v>1520.8084230489346</v>
      </c>
      <c r="AK1843">
        <v>1842</v>
      </c>
      <c r="AL1843">
        <v>0.22178816821001224</v>
      </c>
      <c r="AN1843">
        <v>1842</v>
      </c>
      <c r="AO1843">
        <v>0.31661463332673179</v>
      </c>
    </row>
    <row r="1844" spans="31:41" x14ac:dyDescent="0.25">
      <c r="AE1844">
        <v>1843</v>
      </c>
      <c r="AF1844" s="1">
        <v>3.0390880346331306E-2</v>
      </c>
      <c r="AH1844">
        <v>1843</v>
      </c>
      <c r="AI1844">
        <v>4326.9789378732239</v>
      </c>
      <c r="AK1844">
        <v>1843</v>
      </c>
      <c r="AL1844">
        <v>0.15783516992081861</v>
      </c>
      <c r="AN1844">
        <v>1843</v>
      </c>
      <c r="AO1844">
        <v>0.41038190745009884</v>
      </c>
    </row>
    <row r="1845" spans="31:41" x14ac:dyDescent="0.25">
      <c r="AE1845">
        <v>1844</v>
      </c>
      <c r="AF1845" s="1">
        <v>2.997060878715696E-2</v>
      </c>
      <c r="AH1845">
        <v>1844</v>
      </c>
      <c r="AI1845">
        <v>15294.640711244338</v>
      </c>
      <c r="AK1845">
        <v>1844</v>
      </c>
      <c r="AL1845">
        <v>0.21387456974284549</v>
      </c>
      <c r="AN1845">
        <v>1844</v>
      </c>
      <c r="AO1845">
        <v>0.3729090094408028</v>
      </c>
    </row>
    <row r="1846" spans="31:41" x14ac:dyDescent="0.25">
      <c r="AE1846">
        <v>1845</v>
      </c>
      <c r="AF1846" s="1">
        <v>3.0428961066697457E-2</v>
      </c>
      <c r="AH1846">
        <v>1845</v>
      </c>
      <c r="AI1846">
        <v>4820.6692456963374</v>
      </c>
      <c r="AK1846">
        <v>1845</v>
      </c>
      <c r="AL1846">
        <v>0.19199356060844519</v>
      </c>
      <c r="AN1846">
        <v>1845</v>
      </c>
      <c r="AO1846">
        <v>0.41135719901374085</v>
      </c>
    </row>
    <row r="1847" spans="31:41" x14ac:dyDescent="0.25">
      <c r="AE1847">
        <v>1846</v>
      </c>
      <c r="AF1847" s="1">
        <v>3.1348089670110157E-2</v>
      </c>
      <c r="AH1847">
        <v>1846</v>
      </c>
      <c r="AI1847">
        <v>236.06820568624988</v>
      </c>
      <c r="AK1847">
        <v>1846</v>
      </c>
      <c r="AL1847">
        <v>0.24630786098795848</v>
      </c>
      <c r="AN1847">
        <v>1846</v>
      </c>
      <c r="AO1847">
        <v>0.35550508028314171</v>
      </c>
    </row>
    <row r="1848" spans="31:41" x14ac:dyDescent="0.25">
      <c r="AE1848">
        <v>1847</v>
      </c>
      <c r="AF1848" s="1">
        <v>3.0525458562177699E-2</v>
      </c>
      <c r="AH1848">
        <v>1847</v>
      </c>
      <c r="AI1848">
        <v>8575.0739650908363</v>
      </c>
      <c r="AK1848">
        <v>1847</v>
      </c>
      <c r="AL1848">
        <v>0.18333180758373582</v>
      </c>
      <c r="AN1848">
        <v>1847</v>
      </c>
      <c r="AO1848">
        <v>0.41001339621428384</v>
      </c>
    </row>
    <row r="1849" spans="31:41" x14ac:dyDescent="0.25">
      <c r="AE1849">
        <v>1848</v>
      </c>
      <c r="AF1849" s="1">
        <v>3.00262512875209E-2</v>
      </c>
      <c r="AH1849">
        <v>1848</v>
      </c>
      <c r="AI1849">
        <v>8368.9506438611224</v>
      </c>
      <c r="AK1849">
        <v>1848</v>
      </c>
      <c r="AL1849">
        <v>0.24967023279506736</v>
      </c>
      <c r="AN1849">
        <v>1848</v>
      </c>
      <c r="AO1849">
        <v>0.43426321932404904</v>
      </c>
    </row>
    <row r="1850" spans="31:41" x14ac:dyDescent="0.25">
      <c r="AE1850">
        <v>1849</v>
      </c>
      <c r="AF1850" s="1">
        <v>3.4244585634504165E-2</v>
      </c>
      <c r="AH1850">
        <v>1849</v>
      </c>
      <c r="AI1850">
        <v>11236.869141626594</v>
      </c>
      <c r="AK1850">
        <v>1849</v>
      </c>
      <c r="AL1850">
        <v>0.22180349683984768</v>
      </c>
      <c r="AN1850">
        <v>1849</v>
      </c>
      <c r="AO1850">
        <v>0.4182269344490458</v>
      </c>
    </row>
    <row r="1851" spans="31:41" x14ac:dyDescent="0.25">
      <c r="AE1851">
        <v>1850</v>
      </c>
      <c r="AF1851" s="1">
        <v>3.4214536399437279E-2</v>
      </c>
      <c r="AH1851">
        <v>1850</v>
      </c>
      <c r="AI1851">
        <v>8703.2379018019401</v>
      </c>
      <c r="AK1851">
        <v>1850</v>
      </c>
      <c r="AL1851">
        <v>0.15777533426482804</v>
      </c>
      <c r="AN1851">
        <v>1850</v>
      </c>
      <c r="AO1851">
        <v>0.41583526608022031</v>
      </c>
    </row>
    <row r="1852" spans="31:41" x14ac:dyDescent="0.25">
      <c r="AE1852">
        <v>1851</v>
      </c>
      <c r="AF1852" s="1">
        <v>2.9425957626326271E-2</v>
      </c>
      <c r="AH1852">
        <v>1851</v>
      </c>
      <c r="AI1852">
        <v>5097.4882962771344</v>
      </c>
      <c r="AK1852">
        <v>1851</v>
      </c>
      <c r="AL1852">
        <v>0.18622822199056593</v>
      </c>
      <c r="AN1852">
        <v>1851</v>
      </c>
      <c r="AO1852">
        <v>0.34096415864877627</v>
      </c>
    </row>
    <row r="1853" spans="31:41" x14ac:dyDescent="0.25">
      <c r="AE1853">
        <v>1852</v>
      </c>
      <c r="AF1853" s="1">
        <v>3.3428604418290764E-2</v>
      </c>
      <c r="AH1853">
        <v>1852</v>
      </c>
      <c r="AI1853">
        <v>5792.1938231276172</v>
      </c>
      <c r="AK1853">
        <v>1852</v>
      </c>
      <c r="AL1853">
        <v>0.20678971845059055</v>
      </c>
      <c r="AN1853">
        <v>1852</v>
      </c>
      <c r="AO1853">
        <v>0.31581246122522688</v>
      </c>
    </row>
    <row r="1854" spans="31:41" x14ac:dyDescent="0.25">
      <c r="AE1854">
        <v>1853</v>
      </c>
      <c r="AF1854" s="1">
        <v>3.8953479992239748E-2</v>
      </c>
      <c r="AH1854">
        <v>1853</v>
      </c>
      <c r="AI1854">
        <v>2657.1413798743274</v>
      </c>
      <c r="AK1854">
        <v>1853</v>
      </c>
      <c r="AL1854">
        <v>0.2613702263757679</v>
      </c>
      <c r="AN1854">
        <v>1853</v>
      </c>
      <c r="AO1854">
        <v>0.39532310109539859</v>
      </c>
    </row>
    <row r="1855" spans="31:41" x14ac:dyDescent="0.25">
      <c r="AE1855">
        <v>1854</v>
      </c>
      <c r="AF1855" s="1">
        <v>3.2199312763653731E-2</v>
      </c>
      <c r="AH1855">
        <v>1854</v>
      </c>
      <c r="AI1855">
        <v>9743.3404013140917</v>
      </c>
      <c r="AK1855">
        <v>1854</v>
      </c>
      <c r="AL1855">
        <v>0.3025453699825767</v>
      </c>
      <c r="AN1855">
        <v>1854</v>
      </c>
      <c r="AO1855">
        <v>0.34363349501368834</v>
      </c>
    </row>
    <row r="1856" spans="31:41" x14ac:dyDescent="0.25">
      <c r="AE1856">
        <v>1855</v>
      </c>
      <c r="AF1856" s="1">
        <v>3.4785255866598419E-2</v>
      </c>
      <c r="AH1856">
        <v>1855</v>
      </c>
      <c r="AI1856">
        <v>15537.677144742631</v>
      </c>
      <c r="AK1856">
        <v>1855</v>
      </c>
      <c r="AL1856">
        <v>0.1476444853251131</v>
      </c>
      <c r="AN1856">
        <v>1855</v>
      </c>
      <c r="AO1856">
        <v>0.32720131775157124</v>
      </c>
    </row>
    <row r="1857" spans="31:41" x14ac:dyDescent="0.25">
      <c r="AE1857">
        <v>1856</v>
      </c>
      <c r="AF1857" s="1">
        <v>3.4240370928772634E-2</v>
      </c>
      <c r="AH1857">
        <v>1856</v>
      </c>
      <c r="AI1857">
        <v>4088.1264286886117</v>
      </c>
      <c r="AK1857">
        <v>1856</v>
      </c>
      <c r="AL1857">
        <v>0.18096131175660632</v>
      </c>
      <c r="AN1857">
        <v>1856</v>
      </c>
      <c r="AO1857">
        <v>0.37146304270829705</v>
      </c>
    </row>
    <row r="1858" spans="31:41" x14ac:dyDescent="0.25">
      <c r="AE1858">
        <v>1857</v>
      </c>
      <c r="AF1858" s="1">
        <v>3.1956855988494626E-2</v>
      </c>
      <c r="AH1858">
        <v>1857</v>
      </c>
      <c r="AI1858">
        <v>5872.5742960824819</v>
      </c>
      <c r="AK1858">
        <v>1857</v>
      </c>
      <c r="AL1858">
        <v>0.21901948434669255</v>
      </c>
      <c r="AN1858">
        <v>1857</v>
      </c>
      <c r="AO1858">
        <v>0.46699293105187645</v>
      </c>
    </row>
    <row r="1859" spans="31:41" x14ac:dyDescent="0.25">
      <c r="AE1859">
        <v>1858</v>
      </c>
      <c r="AF1859" s="1">
        <v>2.5682192428898354E-2</v>
      </c>
      <c r="AH1859">
        <v>1858</v>
      </c>
      <c r="AI1859">
        <v>454.41586319581751</v>
      </c>
      <c r="AK1859">
        <v>1858</v>
      </c>
      <c r="AL1859">
        <v>0.22273360940274251</v>
      </c>
      <c r="AN1859">
        <v>1858</v>
      </c>
      <c r="AO1859">
        <v>0.39630905532837835</v>
      </c>
    </row>
    <row r="1860" spans="31:41" x14ac:dyDescent="0.25">
      <c r="AE1860">
        <v>1859</v>
      </c>
      <c r="AF1860" s="1">
        <v>2.7312829496035196E-2</v>
      </c>
      <c r="AH1860">
        <v>1859</v>
      </c>
      <c r="AI1860">
        <v>2247.4912490904212</v>
      </c>
      <c r="AK1860">
        <v>1859</v>
      </c>
      <c r="AL1860">
        <v>0.19886836150011991</v>
      </c>
      <c r="AN1860">
        <v>1859</v>
      </c>
      <c r="AO1860">
        <v>0.32171029271625762</v>
      </c>
    </row>
    <row r="1861" spans="31:41" x14ac:dyDescent="0.25">
      <c r="AE1861">
        <v>1860</v>
      </c>
      <c r="AF1861" s="1">
        <v>3.3272342818800427E-2</v>
      </c>
      <c r="AH1861">
        <v>1860</v>
      </c>
      <c r="AI1861">
        <v>28895.499906365359</v>
      </c>
      <c r="AK1861">
        <v>1860</v>
      </c>
      <c r="AL1861">
        <v>0.22231235947686945</v>
      </c>
      <c r="AN1861">
        <v>1860</v>
      </c>
      <c r="AO1861">
        <v>0.39606429270679178</v>
      </c>
    </row>
    <row r="1862" spans="31:41" x14ac:dyDescent="0.25">
      <c r="AE1862">
        <v>1861</v>
      </c>
      <c r="AF1862" s="1">
        <v>2.174069654307087E-2</v>
      </c>
      <c r="AH1862">
        <v>1861</v>
      </c>
      <c r="AI1862">
        <v>6660.6790426304706</v>
      </c>
      <c r="AK1862">
        <v>1861</v>
      </c>
      <c r="AL1862">
        <v>0.40037026533859632</v>
      </c>
      <c r="AN1862">
        <v>1861</v>
      </c>
      <c r="AO1862">
        <v>0.38283991049910604</v>
      </c>
    </row>
    <row r="1863" spans="31:41" x14ac:dyDescent="0.25">
      <c r="AE1863">
        <v>1862</v>
      </c>
      <c r="AF1863" s="1">
        <v>2.8785219389823258E-2</v>
      </c>
      <c r="AH1863">
        <v>1862</v>
      </c>
      <c r="AI1863">
        <v>1766.0226287341743</v>
      </c>
      <c r="AK1863">
        <v>1862</v>
      </c>
      <c r="AL1863">
        <v>0.17755175560391465</v>
      </c>
      <c r="AN1863">
        <v>1862</v>
      </c>
      <c r="AO1863">
        <v>0.42814692378422931</v>
      </c>
    </row>
    <row r="1864" spans="31:41" x14ac:dyDescent="0.25">
      <c r="AE1864">
        <v>1863</v>
      </c>
      <c r="AF1864" s="1">
        <v>2.9821475545589893E-2</v>
      </c>
      <c r="AH1864">
        <v>1863</v>
      </c>
      <c r="AI1864">
        <v>538.84393805165303</v>
      </c>
      <c r="AK1864">
        <v>1863</v>
      </c>
      <c r="AL1864">
        <v>0.11478974423730452</v>
      </c>
      <c r="AN1864">
        <v>1863</v>
      </c>
      <c r="AO1864">
        <v>0.39781897012167811</v>
      </c>
    </row>
    <row r="1865" spans="31:41" x14ac:dyDescent="0.25">
      <c r="AE1865">
        <v>1864</v>
      </c>
      <c r="AF1865" s="1">
        <v>3.0782369247848385E-2</v>
      </c>
      <c r="AH1865">
        <v>1864</v>
      </c>
      <c r="AI1865">
        <v>4770.2835774365758</v>
      </c>
      <c r="AK1865">
        <v>1864</v>
      </c>
      <c r="AL1865">
        <v>0.18586736780700874</v>
      </c>
      <c r="AN1865">
        <v>1864</v>
      </c>
      <c r="AO1865">
        <v>0.3792537903593769</v>
      </c>
    </row>
    <row r="1866" spans="31:41" x14ac:dyDescent="0.25">
      <c r="AE1866">
        <v>1865</v>
      </c>
      <c r="AF1866" s="1">
        <v>2.4383567972846354E-2</v>
      </c>
      <c r="AH1866">
        <v>1865</v>
      </c>
      <c r="AI1866">
        <v>1101.5643440072581</v>
      </c>
      <c r="AK1866">
        <v>1865</v>
      </c>
      <c r="AL1866">
        <v>0.27499933419948758</v>
      </c>
      <c r="AN1866">
        <v>1865</v>
      </c>
      <c r="AO1866">
        <v>0.41594242006408294</v>
      </c>
    </row>
    <row r="1867" spans="31:41" x14ac:dyDescent="0.25">
      <c r="AE1867">
        <v>1866</v>
      </c>
      <c r="AF1867" s="1">
        <v>3.0030750117542082E-2</v>
      </c>
      <c r="AH1867">
        <v>1866</v>
      </c>
      <c r="AI1867">
        <v>5543.4732902218921</v>
      </c>
      <c r="AK1867">
        <v>1866</v>
      </c>
      <c r="AL1867">
        <v>0.25307963777893999</v>
      </c>
      <c r="AN1867">
        <v>1866</v>
      </c>
      <c r="AO1867">
        <v>0.42116515384598047</v>
      </c>
    </row>
    <row r="1868" spans="31:41" x14ac:dyDescent="0.25">
      <c r="AE1868">
        <v>1867</v>
      </c>
      <c r="AF1868" s="1">
        <v>3.2145279161436058E-2</v>
      </c>
      <c r="AH1868">
        <v>1867</v>
      </c>
      <c r="AI1868">
        <v>6825.8631019444138</v>
      </c>
      <c r="AK1868">
        <v>1867</v>
      </c>
      <c r="AL1868">
        <v>0.30719008561498873</v>
      </c>
      <c r="AN1868">
        <v>1867</v>
      </c>
      <c r="AO1868">
        <v>0.42697808661326125</v>
      </c>
    </row>
    <row r="1869" spans="31:41" x14ac:dyDescent="0.25">
      <c r="AE1869">
        <v>1868</v>
      </c>
      <c r="AF1869" s="1">
        <v>3.5100798118755216E-2</v>
      </c>
      <c r="AH1869">
        <v>1868</v>
      </c>
      <c r="AI1869">
        <v>49575.175004268393</v>
      </c>
      <c r="AK1869">
        <v>1868</v>
      </c>
      <c r="AL1869">
        <v>0.24343302201774361</v>
      </c>
      <c r="AN1869">
        <v>1868</v>
      </c>
      <c r="AO1869">
        <v>0.49203394764040187</v>
      </c>
    </row>
    <row r="1870" spans="31:41" x14ac:dyDescent="0.25">
      <c r="AE1870">
        <v>1869</v>
      </c>
      <c r="AF1870" s="1">
        <v>2.9484183640096973E-2</v>
      </c>
      <c r="AH1870">
        <v>1869</v>
      </c>
      <c r="AI1870">
        <v>16057.966490727305</v>
      </c>
      <c r="AK1870">
        <v>1869</v>
      </c>
      <c r="AL1870">
        <v>0.12099103173002293</v>
      </c>
      <c r="AN1870">
        <v>1869</v>
      </c>
      <c r="AO1870">
        <v>0.38232334437087095</v>
      </c>
    </row>
    <row r="1871" spans="31:41" x14ac:dyDescent="0.25">
      <c r="AE1871">
        <v>1870</v>
      </c>
      <c r="AF1871" s="1">
        <v>3.0228165252329298E-2</v>
      </c>
      <c r="AH1871">
        <v>1870</v>
      </c>
      <c r="AI1871">
        <v>1953.2626726015221</v>
      </c>
      <c r="AK1871">
        <v>1870</v>
      </c>
      <c r="AL1871">
        <v>0.14844176558835076</v>
      </c>
      <c r="AN1871">
        <v>1870</v>
      </c>
      <c r="AO1871">
        <v>0.57927651467243479</v>
      </c>
    </row>
    <row r="1872" spans="31:41" x14ac:dyDescent="0.25">
      <c r="AE1872">
        <v>1871</v>
      </c>
      <c r="AF1872" s="1">
        <v>3.1653575434936965E-2</v>
      </c>
      <c r="AH1872">
        <v>1871</v>
      </c>
      <c r="AI1872">
        <v>17918.588269989796</v>
      </c>
      <c r="AK1872">
        <v>1871</v>
      </c>
      <c r="AL1872">
        <v>0.20162401245615746</v>
      </c>
      <c r="AN1872">
        <v>1871</v>
      </c>
      <c r="AO1872">
        <v>0.40090748158622314</v>
      </c>
    </row>
    <row r="1873" spans="31:41" x14ac:dyDescent="0.25">
      <c r="AE1873">
        <v>1872</v>
      </c>
      <c r="AF1873" s="1">
        <v>3.5883805228163368E-2</v>
      </c>
      <c r="AH1873">
        <v>1872</v>
      </c>
      <c r="AI1873">
        <v>4429.6699457912846</v>
      </c>
      <c r="AK1873">
        <v>1872</v>
      </c>
      <c r="AL1873">
        <v>0.12656272892265977</v>
      </c>
      <c r="AN1873">
        <v>1872</v>
      </c>
      <c r="AO1873">
        <v>0.39654082374408905</v>
      </c>
    </row>
    <row r="1874" spans="31:41" x14ac:dyDescent="0.25">
      <c r="AE1874">
        <v>1873</v>
      </c>
      <c r="AF1874" s="1">
        <v>3.5279141668985492E-2</v>
      </c>
      <c r="AH1874">
        <v>1873</v>
      </c>
      <c r="AI1874">
        <v>4032.2860670759696</v>
      </c>
      <c r="AK1874">
        <v>1873</v>
      </c>
      <c r="AL1874">
        <v>0.25144593643769114</v>
      </c>
      <c r="AN1874">
        <v>1873</v>
      </c>
      <c r="AO1874">
        <v>0.40517951712393074</v>
      </c>
    </row>
    <row r="1875" spans="31:41" x14ac:dyDescent="0.25">
      <c r="AE1875">
        <v>1874</v>
      </c>
      <c r="AF1875" s="1">
        <v>2.8150645514254835E-2</v>
      </c>
      <c r="AH1875">
        <v>1874</v>
      </c>
      <c r="AI1875">
        <v>11256.922992853622</v>
      </c>
      <c r="AK1875">
        <v>1874</v>
      </c>
      <c r="AL1875">
        <v>0.20582755539175954</v>
      </c>
      <c r="AN1875">
        <v>1874</v>
      </c>
      <c r="AO1875">
        <v>0.2612299136387316</v>
      </c>
    </row>
    <row r="1876" spans="31:41" x14ac:dyDescent="0.25">
      <c r="AE1876">
        <v>1875</v>
      </c>
      <c r="AF1876" s="1">
        <v>2.7812754372797066E-2</v>
      </c>
      <c r="AH1876">
        <v>1875</v>
      </c>
      <c r="AI1876">
        <v>1251.4977384429353</v>
      </c>
      <c r="AK1876">
        <v>1875</v>
      </c>
      <c r="AL1876">
        <v>0.13098119355631938</v>
      </c>
      <c r="AN1876">
        <v>1875</v>
      </c>
      <c r="AO1876">
        <v>0.38993260104545852</v>
      </c>
    </row>
    <row r="1877" spans="31:41" x14ac:dyDescent="0.25">
      <c r="AE1877">
        <v>1876</v>
      </c>
      <c r="AF1877" s="1">
        <v>2.7575552674630632E-2</v>
      </c>
      <c r="AH1877">
        <v>1876</v>
      </c>
      <c r="AI1877">
        <v>9630.0021420013836</v>
      </c>
      <c r="AK1877">
        <v>1876</v>
      </c>
      <c r="AL1877">
        <v>0.22408271082538261</v>
      </c>
      <c r="AN1877">
        <v>1876</v>
      </c>
      <c r="AO1877">
        <v>0.27407571392521712</v>
      </c>
    </row>
    <row r="1878" spans="31:41" x14ac:dyDescent="0.25">
      <c r="AE1878">
        <v>1877</v>
      </c>
      <c r="AF1878" s="1">
        <v>3.0773377981546668E-2</v>
      </c>
      <c r="AH1878">
        <v>1877</v>
      </c>
      <c r="AI1878">
        <v>1045.9116053569198</v>
      </c>
      <c r="AK1878">
        <v>1877</v>
      </c>
      <c r="AL1878">
        <v>0.19015873189950286</v>
      </c>
      <c r="AN1878">
        <v>1877</v>
      </c>
      <c r="AO1878">
        <v>0.37259531199939727</v>
      </c>
    </row>
    <row r="1879" spans="31:41" x14ac:dyDescent="0.25">
      <c r="AE1879">
        <v>1878</v>
      </c>
      <c r="AF1879" s="1">
        <v>2.9111049724139582E-2</v>
      </c>
      <c r="AH1879">
        <v>1878</v>
      </c>
      <c r="AI1879">
        <v>3917.1551185645826</v>
      </c>
      <c r="AK1879">
        <v>1878</v>
      </c>
      <c r="AL1879">
        <v>0.1133176262317258</v>
      </c>
      <c r="AN1879">
        <v>1878</v>
      </c>
      <c r="AO1879">
        <v>0.44856652340628034</v>
      </c>
    </row>
    <row r="1880" spans="31:41" x14ac:dyDescent="0.25">
      <c r="AE1880">
        <v>1879</v>
      </c>
      <c r="AF1880" s="1">
        <v>2.9590998508737254E-2</v>
      </c>
      <c r="AH1880">
        <v>1879</v>
      </c>
      <c r="AI1880">
        <v>1205.1523480351814</v>
      </c>
      <c r="AK1880">
        <v>1879</v>
      </c>
      <c r="AL1880">
        <v>0.2235387971909267</v>
      </c>
      <c r="AN1880">
        <v>1879</v>
      </c>
      <c r="AO1880">
        <v>0.39415335250888989</v>
      </c>
    </row>
    <row r="1881" spans="31:41" x14ac:dyDescent="0.25">
      <c r="AE1881">
        <v>1880</v>
      </c>
      <c r="AF1881" s="1">
        <v>3.3407471142818723E-2</v>
      </c>
      <c r="AH1881">
        <v>1880</v>
      </c>
      <c r="AI1881">
        <v>1760.2343765599071</v>
      </c>
      <c r="AK1881">
        <v>1880</v>
      </c>
      <c r="AL1881">
        <v>0.1906404783667921</v>
      </c>
      <c r="AN1881">
        <v>1880</v>
      </c>
      <c r="AO1881">
        <v>0.44470557673313593</v>
      </c>
    </row>
    <row r="1882" spans="31:41" x14ac:dyDescent="0.25">
      <c r="AE1882">
        <v>1881</v>
      </c>
      <c r="AF1882" s="1">
        <v>2.840629206842582E-2</v>
      </c>
      <c r="AH1882">
        <v>1881</v>
      </c>
      <c r="AI1882">
        <v>4440.54371654229</v>
      </c>
      <c r="AK1882">
        <v>1881</v>
      </c>
      <c r="AL1882">
        <v>0.25352507687976661</v>
      </c>
      <c r="AN1882">
        <v>1881</v>
      </c>
      <c r="AO1882">
        <v>0.33354005148735705</v>
      </c>
    </row>
    <row r="1883" spans="31:41" x14ac:dyDescent="0.25">
      <c r="AE1883">
        <v>1882</v>
      </c>
      <c r="AF1883" s="1">
        <v>2.7705961688630154E-2</v>
      </c>
      <c r="AH1883">
        <v>1882</v>
      </c>
      <c r="AI1883">
        <v>32499.125821107107</v>
      </c>
      <c r="AK1883">
        <v>1882</v>
      </c>
      <c r="AL1883">
        <v>0.16170258077520214</v>
      </c>
      <c r="AN1883">
        <v>1882</v>
      </c>
      <c r="AO1883">
        <v>0.47434941568513972</v>
      </c>
    </row>
    <row r="1884" spans="31:41" x14ac:dyDescent="0.25">
      <c r="AE1884">
        <v>1883</v>
      </c>
      <c r="AF1884" s="1">
        <v>2.8705727241120194E-2</v>
      </c>
      <c r="AH1884">
        <v>1883</v>
      </c>
      <c r="AI1884">
        <v>3371.6326910306752</v>
      </c>
      <c r="AK1884">
        <v>1883</v>
      </c>
      <c r="AL1884">
        <v>0.32840178021732636</v>
      </c>
      <c r="AN1884">
        <v>1883</v>
      </c>
      <c r="AO1884">
        <v>0.46071185581197333</v>
      </c>
    </row>
    <row r="1885" spans="31:41" x14ac:dyDescent="0.25">
      <c r="AE1885">
        <v>1884</v>
      </c>
      <c r="AF1885" s="1">
        <v>2.6110732782975932E-2</v>
      </c>
      <c r="AH1885">
        <v>1884</v>
      </c>
      <c r="AI1885">
        <v>2443.0281913617087</v>
      </c>
      <c r="AK1885">
        <v>1884</v>
      </c>
      <c r="AL1885">
        <v>0.1271744755764869</v>
      </c>
      <c r="AN1885">
        <v>1884</v>
      </c>
      <c r="AO1885">
        <v>0.36866142329549256</v>
      </c>
    </row>
    <row r="1886" spans="31:41" x14ac:dyDescent="0.25">
      <c r="AE1886">
        <v>1885</v>
      </c>
      <c r="AF1886" s="1">
        <v>3.3688443810981461E-2</v>
      </c>
      <c r="AH1886">
        <v>1885</v>
      </c>
      <c r="AI1886">
        <v>2133.5729947307714</v>
      </c>
      <c r="AK1886">
        <v>1885</v>
      </c>
      <c r="AL1886">
        <v>0.14166224855161602</v>
      </c>
      <c r="AN1886">
        <v>1885</v>
      </c>
      <c r="AO1886">
        <v>0.38191960847623735</v>
      </c>
    </row>
    <row r="1887" spans="31:41" x14ac:dyDescent="0.25">
      <c r="AE1887">
        <v>1886</v>
      </c>
      <c r="AF1887" s="1">
        <v>3.3970098500488932E-2</v>
      </c>
      <c r="AH1887">
        <v>1886</v>
      </c>
      <c r="AI1887">
        <v>2664.4829374883539</v>
      </c>
      <c r="AK1887">
        <v>1886</v>
      </c>
      <c r="AL1887">
        <v>0.25271459886888137</v>
      </c>
      <c r="AN1887">
        <v>1886</v>
      </c>
      <c r="AO1887">
        <v>0.4416590728060199</v>
      </c>
    </row>
    <row r="1888" spans="31:41" x14ac:dyDescent="0.25">
      <c r="AE1888">
        <v>1887</v>
      </c>
      <c r="AF1888" s="1">
        <v>3.0748039202337374E-2</v>
      </c>
      <c r="AH1888">
        <v>1887</v>
      </c>
      <c r="AI1888">
        <v>2732.2925787565982</v>
      </c>
      <c r="AK1888">
        <v>1887</v>
      </c>
      <c r="AL1888">
        <v>0.17925634567408949</v>
      </c>
      <c r="AN1888">
        <v>1887</v>
      </c>
      <c r="AO1888">
        <v>0.29221081263194809</v>
      </c>
    </row>
    <row r="1889" spans="31:41" x14ac:dyDescent="0.25">
      <c r="AE1889">
        <v>1888</v>
      </c>
      <c r="AF1889" s="1">
        <v>3.30413396040945E-2</v>
      </c>
      <c r="AH1889">
        <v>1888</v>
      </c>
      <c r="AI1889">
        <v>534.99859661917958</v>
      </c>
      <c r="AK1889">
        <v>1888</v>
      </c>
      <c r="AL1889">
        <v>6.9455771875283345E-2</v>
      </c>
      <c r="AN1889">
        <v>1888</v>
      </c>
      <c r="AO1889">
        <v>0.46099322216382232</v>
      </c>
    </row>
    <row r="1890" spans="31:41" x14ac:dyDescent="0.25">
      <c r="AE1890">
        <v>1889</v>
      </c>
      <c r="AF1890" s="1">
        <v>2.7291667207784753E-2</v>
      </c>
      <c r="AH1890">
        <v>1889</v>
      </c>
      <c r="AI1890">
        <v>888.42191853609222</v>
      </c>
      <c r="AK1890">
        <v>1889</v>
      </c>
      <c r="AL1890">
        <v>0.1960763675463795</v>
      </c>
      <c r="AN1890">
        <v>1889</v>
      </c>
      <c r="AO1890">
        <v>0.3605977802649073</v>
      </c>
    </row>
    <row r="1891" spans="31:41" x14ac:dyDescent="0.25">
      <c r="AE1891">
        <v>1890</v>
      </c>
      <c r="AF1891" s="1">
        <v>2.8581569320724975E-2</v>
      </c>
      <c r="AH1891">
        <v>1890</v>
      </c>
      <c r="AI1891">
        <v>1294.6080283304314</v>
      </c>
      <c r="AK1891">
        <v>1890</v>
      </c>
      <c r="AL1891">
        <v>0.21664558577711965</v>
      </c>
      <c r="AN1891">
        <v>1890</v>
      </c>
      <c r="AO1891">
        <v>0.37687770448564961</v>
      </c>
    </row>
    <row r="1892" spans="31:41" x14ac:dyDescent="0.25">
      <c r="AE1892">
        <v>1891</v>
      </c>
      <c r="AF1892" s="1">
        <v>3.1070142628186526E-2</v>
      </c>
      <c r="AH1892">
        <v>1891</v>
      </c>
      <c r="AI1892">
        <v>6657.958792459448</v>
      </c>
      <c r="AK1892">
        <v>1891</v>
      </c>
      <c r="AL1892">
        <v>0.14037441984169485</v>
      </c>
      <c r="AN1892">
        <v>1891</v>
      </c>
      <c r="AO1892">
        <v>0.43540450974381728</v>
      </c>
    </row>
    <row r="1893" spans="31:41" x14ac:dyDescent="0.25">
      <c r="AE1893">
        <v>1892</v>
      </c>
      <c r="AF1893" s="1">
        <v>2.5199226739352154E-2</v>
      </c>
      <c r="AH1893">
        <v>1892</v>
      </c>
      <c r="AI1893">
        <v>16664.140269592237</v>
      </c>
      <c r="AK1893">
        <v>1892</v>
      </c>
      <c r="AL1893">
        <v>0.16935023351355899</v>
      </c>
      <c r="AN1893">
        <v>1892</v>
      </c>
      <c r="AO1893">
        <v>0.37169277014667579</v>
      </c>
    </row>
    <row r="1894" spans="31:41" x14ac:dyDescent="0.25">
      <c r="AE1894">
        <v>1893</v>
      </c>
      <c r="AF1894" s="1">
        <v>2.6489296880208846E-2</v>
      </c>
      <c r="AH1894">
        <v>1893</v>
      </c>
      <c r="AI1894">
        <v>7279.5780921946889</v>
      </c>
      <c r="AK1894">
        <v>1893</v>
      </c>
      <c r="AL1894">
        <v>0.11125735741837306</v>
      </c>
      <c r="AN1894">
        <v>1893</v>
      </c>
      <c r="AO1894">
        <v>0.37006521343544357</v>
      </c>
    </row>
    <row r="1895" spans="31:41" x14ac:dyDescent="0.25">
      <c r="AE1895">
        <v>1894</v>
      </c>
      <c r="AF1895" s="1">
        <v>2.5092728770897521E-2</v>
      </c>
      <c r="AH1895">
        <v>1894</v>
      </c>
      <c r="AI1895">
        <v>2826.7588170200183</v>
      </c>
      <c r="AK1895">
        <v>1894</v>
      </c>
      <c r="AL1895">
        <v>0.32452840815176009</v>
      </c>
      <c r="AN1895">
        <v>1894</v>
      </c>
      <c r="AO1895">
        <v>0.32100416869776399</v>
      </c>
    </row>
    <row r="1896" spans="31:41" x14ac:dyDescent="0.25">
      <c r="AE1896">
        <v>1895</v>
      </c>
      <c r="AF1896" s="1">
        <v>2.8400368150435673E-2</v>
      </c>
      <c r="AH1896">
        <v>1895</v>
      </c>
      <c r="AI1896">
        <v>647.04347375433179</v>
      </c>
      <c r="AK1896">
        <v>1895</v>
      </c>
      <c r="AL1896">
        <v>0.13606455259779313</v>
      </c>
      <c r="AN1896">
        <v>1895</v>
      </c>
      <c r="AO1896">
        <v>0.39497815364614525</v>
      </c>
    </row>
    <row r="1897" spans="31:41" x14ac:dyDescent="0.25">
      <c r="AE1897">
        <v>1896</v>
      </c>
      <c r="AF1897" s="1">
        <v>2.9939326579133008E-2</v>
      </c>
      <c r="AH1897">
        <v>1896</v>
      </c>
      <c r="AI1897">
        <v>6850.6641073465607</v>
      </c>
      <c r="AK1897">
        <v>1896</v>
      </c>
      <c r="AL1897">
        <v>0.20367552425333302</v>
      </c>
      <c r="AN1897">
        <v>1896</v>
      </c>
      <c r="AO1897">
        <v>0.42970969023223643</v>
      </c>
    </row>
    <row r="1898" spans="31:41" x14ac:dyDescent="0.25">
      <c r="AE1898">
        <v>1897</v>
      </c>
      <c r="AF1898" s="1">
        <v>3.2904830016061704E-2</v>
      </c>
      <c r="AH1898">
        <v>1897</v>
      </c>
      <c r="AI1898">
        <v>8280.9896451924305</v>
      </c>
      <c r="AK1898">
        <v>1897</v>
      </c>
      <c r="AL1898">
        <v>0.23923361577854435</v>
      </c>
      <c r="AN1898">
        <v>1897</v>
      </c>
      <c r="AO1898">
        <v>0.41775292583735435</v>
      </c>
    </row>
    <row r="1899" spans="31:41" x14ac:dyDescent="0.25">
      <c r="AE1899">
        <v>1898</v>
      </c>
      <c r="AF1899" s="1">
        <v>2.8504771070095636E-2</v>
      </c>
      <c r="AH1899">
        <v>1898</v>
      </c>
      <c r="AI1899">
        <v>2517.241682377331</v>
      </c>
      <c r="AK1899">
        <v>1898</v>
      </c>
      <c r="AL1899">
        <v>0.22947439501477976</v>
      </c>
      <c r="AN1899">
        <v>1898</v>
      </c>
      <c r="AO1899">
        <v>0.28921926585452451</v>
      </c>
    </row>
    <row r="1900" spans="31:41" x14ac:dyDescent="0.25">
      <c r="AE1900">
        <v>1899</v>
      </c>
      <c r="AF1900" s="1">
        <v>3.0649744363183684E-2</v>
      </c>
      <c r="AH1900">
        <v>1899</v>
      </c>
      <c r="AI1900">
        <v>1789.4531774266163</v>
      </c>
      <c r="AK1900">
        <v>1899</v>
      </c>
      <c r="AL1900">
        <v>0.29797777189583841</v>
      </c>
      <c r="AN1900">
        <v>1899</v>
      </c>
      <c r="AO1900">
        <v>0.38732098022341427</v>
      </c>
    </row>
    <row r="1901" spans="31:41" x14ac:dyDescent="0.25">
      <c r="AE1901">
        <v>1900</v>
      </c>
      <c r="AF1901" s="1">
        <v>3.2073945338086496E-2</v>
      </c>
      <c r="AH1901">
        <v>1900</v>
      </c>
      <c r="AI1901">
        <v>2883.5920470618316</v>
      </c>
      <c r="AK1901">
        <v>1900</v>
      </c>
      <c r="AL1901">
        <v>0.23294444735166117</v>
      </c>
      <c r="AN1901">
        <v>1900</v>
      </c>
      <c r="AO1901">
        <v>0.45598895153993502</v>
      </c>
    </row>
    <row r="1902" spans="31:41" x14ac:dyDescent="0.25">
      <c r="AE1902">
        <v>1901</v>
      </c>
      <c r="AF1902" s="1">
        <v>3.0795343087384408E-2</v>
      </c>
      <c r="AH1902">
        <v>1901</v>
      </c>
      <c r="AI1902">
        <v>2060.5062675391623</v>
      </c>
      <c r="AK1902">
        <v>1901</v>
      </c>
      <c r="AL1902">
        <v>0.18398208282393619</v>
      </c>
      <c r="AN1902">
        <v>1901</v>
      </c>
      <c r="AO1902">
        <v>0.44828133719129687</v>
      </c>
    </row>
    <row r="1903" spans="31:41" x14ac:dyDescent="0.25">
      <c r="AE1903">
        <v>1902</v>
      </c>
      <c r="AF1903" s="1">
        <v>3.167648110325505E-2</v>
      </c>
      <c r="AH1903">
        <v>1902</v>
      </c>
      <c r="AI1903">
        <v>1157.4713802585002</v>
      </c>
      <c r="AK1903">
        <v>1902</v>
      </c>
      <c r="AL1903">
        <v>0.22899529716926903</v>
      </c>
      <c r="AN1903">
        <v>1902</v>
      </c>
      <c r="AO1903">
        <v>0.4082491516338867</v>
      </c>
    </row>
    <row r="1904" spans="31:41" x14ac:dyDescent="0.25">
      <c r="AE1904">
        <v>1903</v>
      </c>
      <c r="AF1904" s="1">
        <v>2.983117448627759E-2</v>
      </c>
      <c r="AH1904">
        <v>1903</v>
      </c>
      <c r="AI1904">
        <v>3338.0541425092797</v>
      </c>
      <c r="AK1904">
        <v>1903</v>
      </c>
      <c r="AL1904">
        <v>0.28304487671277967</v>
      </c>
      <c r="AN1904">
        <v>1903</v>
      </c>
      <c r="AO1904">
        <v>0.5008800711653264</v>
      </c>
    </row>
    <row r="1905" spans="31:41" x14ac:dyDescent="0.25">
      <c r="AE1905">
        <v>1904</v>
      </c>
      <c r="AF1905" s="1">
        <v>3.5897376552485705E-2</v>
      </c>
      <c r="AH1905">
        <v>1904</v>
      </c>
      <c r="AI1905">
        <v>5062.029112873819</v>
      </c>
      <c r="AK1905">
        <v>1904</v>
      </c>
      <c r="AL1905">
        <v>0.30089727967724972</v>
      </c>
      <c r="AN1905">
        <v>1904</v>
      </c>
      <c r="AO1905">
        <v>0.37232590535700172</v>
      </c>
    </row>
    <row r="1906" spans="31:41" x14ac:dyDescent="0.25">
      <c r="AE1906">
        <v>1905</v>
      </c>
      <c r="AF1906" s="1">
        <v>2.8222487787900485E-2</v>
      </c>
      <c r="AH1906">
        <v>1905</v>
      </c>
      <c r="AI1906">
        <v>3116.4100773145128</v>
      </c>
      <c r="AK1906">
        <v>1905</v>
      </c>
      <c r="AL1906">
        <v>0.19788046829135378</v>
      </c>
      <c r="AN1906">
        <v>1905</v>
      </c>
      <c r="AO1906">
        <v>0.33795077112898408</v>
      </c>
    </row>
    <row r="1907" spans="31:41" x14ac:dyDescent="0.25">
      <c r="AE1907">
        <v>1906</v>
      </c>
      <c r="AF1907" s="1">
        <v>2.7412451030137008E-2</v>
      </c>
      <c r="AH1907">
        <v>1906</v>
      </c>
      <c r="AI1907">
        <v>1747.6635005583996</v>
      </c>
      <c r="AK1907">
        <v>1906</v>
      </c>
      <c r="AL1907">
        <v>0.17688785352882561</v>
      </c>
      <c r="AN1907">
        <v>1906</v>
      </c>
      <c r="AO1907">
        <v>0.36085391402309086</v>
      </c>
    </row>
    <row r="1908" spans="31:41" x14ac:dyDescent="0.25">
      <c r="AE1908">
        <v>1907</v>
      </c>
      <c r="AF1908" s="1">
        <v>3.1134311631090483E-2</v>
      </c>
      <c r="AH1908">
        <v>1907</v>
      </c>
      <c r="AI1908">
        <v>15122.8716326833</v>
      </c>
      <c r="AK1908">
        <v>1907</v>
      </c>
      <c r="AL1908">
        <v>0.17838918504053736</v>
      </c>
      <c r="AN1908">
        <v>1907</v>
      </c>
      <c r="AO1908">
        <v>0.41438139401905327</v>
      </c>
    </row>
    <row r="1909" spans="31:41" x14ac:dyDescent="0.25">
      <c r="AE1909">
        <v>1908</v>
      </c>
      <c r="AF1909" s="1">
        <v>2.8626237006993183E-2</v>
      </c>
      <c r="AH1909">
        <v>1908</v>
      </c>
      <c r="AI1909">
        <v>2650.7287597899813</v>
      </c>
      <c r="AK1909">
        <v>1908</v>
      </c>
      <c r="AL1909">
        <v>0.20723718093223623</v>
      </c>
      <c r="AN1909">
        <v>1908</v>
      </c>
      <c r="AO1909">
        <v>0.45840067279798713</v>
      </c>
    </row>
    <row r="1910" spans="31:41" x14ac:dyDescent="0.25">
      <c r="AE1910">
        <v>1909</v>
      </c>
      <c r="AF1910" s="1">
        <v>2.7072271921841695E-2</v>
      </c>
      <c r="AH1910">
        <v>1909</v>
      </c>
      <c r="AI1910">
        <v>1313.9950160547223</v>
      </c>
      <c r="AK1910">
        <v>1909</v>
      </c>
      <c r="AL1910">
        <v>0.18109211349475263</v>
      </c>
      <c r="AN1910">
        <v>1909</v>
      </c>
      <c r="AO1910">
        <v>0.36927000559150858</v>
      </c>
    </row>
    <row r="1911" spans="31:41" x14ac:dyDescent="0.25">
      <c r="AE1911">
        <v>1910</v>
      </c>
      <c r="AF1911" s="1">
        <v>2.8711863136666738E-2</v>
      </c>
      <c r="AH1911">
        <v>1910</v>
      </c>
      <c r="AI1911">
        <v>3332.4569285321545</v>
      </c>
      <c r="AK1911">
        <v>1910</v>
      </c>
      <c r="AL1911">
        <v>0.24574970441258412</v>
      </c>
      <c r="AN1911">
        <v>1910</v>
      </c>
      <c r="AO1911">
        <v>0.4340988272388609</v>
      </c>
    </row>
    <row r="1912" spans="31:41" x14ac:dyDescent="0.25">
      <c r="AE1912">
        <v>1911</v>
      </c>
      <c r="AF1912" s="1">
        <v>2.8567116366609913E-2</v>
      </c>
      <c r="AH1912">
        <v>1911</v>
      </c>
      <c r="AI1912">
        <v>2698.8774799285561</v>
      </c>
      <c r="AK1912">
        <v>1911</v>
      </c>
      <c r="AL1912">
        <v>0.1785887198168277</v>
      </c>
      <c r="AN1912">
        <v>1911</v>
      </c>
      <c r="AO1912">
        <v>0.41932218170306701</v>
      </c>
    </row>
    <row r="1913" spans="31:41" x14ac:dyDescent="0.25">
      <c r="AE1913">
        <v>1912</v>
      </c>
      <c r="AF1913" s="1">
        <v>2.9712746991816807E-2</v>
      </c>
      <c r="AH1913">
        <v>1912</v>
      </c>
      <c r="AI1913">
        <v>10772.847928874384</v>
      </c>
      <c r="AK1913">
        <v>1912</v>
      </c>
      <c r="AL1913">
        <v>0.21271358148699734</v>
      </c>
      <c r="AN1913">
        <v>1912</v>
      </c>
      <c r="AO1913">
        <v>0.34145956403762828</v>
      </c>
    </row>
    <row r="1914" spans="31:41" x14ac:dyDescent="0.25">
      <c r="AE1914">
        <v>1913</v>
      </c>
      <c r="AF1914" s="1">
        <v>2.9906266393379566E-2</v>
      </c>
      <c r="AH1914">
        <v>1913</v>
      </c>
      <c r="AI1914">
        <v>1375.8453052738028</v>
      </c>
      <c r="AK1914">
        <v>1913</v>
      </c>
      <c r="AL1914">
        <v>0.2387456731239522</v>
      </c>
      <c r="AN1914">
        <v>1913</v>
      </c>
      <c r="AO1914">
        <v>0.47266773390309624</v>
      </c>
    </row>
    <row r="1915" spans="31:41" x14ac:dyDescent="0.25">
      <c r="AE1915">
        <v>1914</v>
      </c>
      <c r="AF1915" s="1">
        <v>2.4827981632396856E-2</v>
      </c>
      <c r="AH1915">
        <v>1914</v>
      </c>
      <c r="AI1915">
        <v>7512.1125893202025</v>
      </c>
      <c r="AK1915">
        <v>1914</v>
      </c>
      <c r="AL1915">
        <v>0.19223333469912995</v>
      </c>
      <c r="AN1915">
        <v>1914</v>
      </c>
      <c r="AO1915">
        <v>0.42438920134753955</v>
      </c>
    </row>
    <row r="1916" spans="31:41" x14ac:dyDescent="0.25">
      <c r="AE1916">
        <v>1915</v>
      </c>
      <c r="AF1916" s="1">
        <v>3.0912534763621879E-2</v>
      </c>
      <c r="AH1916">
        <v>1915</v>
      </c>
      <c r="AI1916">
        <v>3235.1812607201705</v>
      </c>
      <c r="AK1916">
        <v>1915</v>
      </c>
      <c r="AL1916">
        <v>0.13164293776787517</v>
      </c>
      <c r="AN1916">
        <v>1915</v>
      </c>
      <c r="AO1916">
        <v>0.28502085903679392</v>
      </c>
    </row>
    <row r="1917" spans="31:41" x14ac:dyDescent="0.25">
      <c r="AE1917">
        <v>1916</v>
      </c>
      <c r="AF1917" s="1">
        <v>2.9172208784655318E-2</v>
      </c>
      <c r="AH1917">
        <v>1916</v>
      </c>
      <c r="AI1917">
        <v>10564.262413135355</v>
      </c>
      <c r="AK1917">
        <v>1916</v>
      </c>
      <c r="AL1917">
        <v>0.13275730237612027</v>
      </c>
      <c r="AN1917">
        <v>1916</v>
      </c>
      <c r="AO1917">
        <v>0.42767424016293343</v>
      </c>
    </row>
    <row r="1918" spans="31:41" x14ac:dyDescent="0.25">
      <c r="AE1918">
        <v>1917</v>
      </c>
      <c r="AF1918" s="1">
        <v>3.3115456836989576E-2</v>
      </c>
      <c r="AH1918">
        <v>1917</v>
      </c>
      <c r="AI1918">
        <v>3193.8821677782125</v>
      </c>
      <c r="AK1918">
        <v>1917</v>
      </c>
      <c r="AL1918">
        <v>0.19982132460479587</v>
      </c>
      <c r="AN1918">
        <v>1917</v>
      </c>
      <c r="AO1918">
        <v>0.46951552833639215</v>
      </c>
    </row>
    <row r="1919" spans="31:41" x14ac:dyDescent="0.25">
      <c r="AE1919">
        <v>1918</v>
      </c>
      <c r="AF1919" s="1">
        <v>3.3140947618480299E-2</v>
      </c>
      <c r="AH1919">
        <v>1918</v>
      </c>
      <c r="AI1919">
        <v>3785.4521179802427</v>
      </c>
      <c r="AK1919">
        <v>1918</v>
      </c>
      <c r="AL1919">
        <v>8.9306082667129971E-2</v>
      </c>
      <c r="AN1919">
        <v>1918</v>
      </c>
      <c r="AO1919">
        <v>0.41639193654435191</v>
      </c>
    </row>
    <row r="1920" spans="31:41" x14ac:dyDescent="0.25">
      <c r="AE1920">
        <v>1919</v>
      </c>
      <c r="AF1920" s="1">
        <v>2.7796603973676559E-2</v>
      </c>
      <c r="AH1920">
        <v>1919</v>
      </c>
      <c r="AI1920">
        <v>23223.996722060361</v>
      </c>
      <c r="AK1920">
        <v>1919</v>
      </c>
      <c r="AL1920">
        <v>0.17254726745864291</v>
      </c>
      <c r="AN1920">
        <v>1919</v>
      </c>
      <c r="AO1920">
        <v>0.33880600015445461</v>
      </c>
    </row>
    <row r="1921" spans="31:41" x14ac:dyDescent="0.25">
      <c r="AE1921">
        <v>1920</v>
      </c>
      <c r="AF1921" s="1">
        <v>3.3056517248195583E-2</v>
      </c>
      <c r="AH1921">
        <v>1920</v>
      </c>
      <c r="AI1921">
        <v>5460.20069970036</v>
      </c>
      <c r="AK1921">
        <v>1920</v>
      </c>
      <c r="AL1921">
        <v>0.25120001119464869</v>
      </c>
      <c r="AN1921">
        <v>1920</v>
      </c>
      <c r="AO1921">
        <v>0.44457286758641107</v>
      </c>
    </row>
    <row r="1922" spans="31:41" x14ac:dyDescent="0.25">
      <c r="AE1922">
        <v>1921</v>
      </c>
      <c r="AF1922" s="1">
        <v>2.672434332597895E-2</v>
      </c>
      <c r="AH1922">
        <v>1921</v>
      </c>
      <c r="AI1922">
        <v>18431.308261359489</v>
      </c>
      <c r="AK1922">
        <v>1921</v>
      </c>
      <c r="AL1922">
        <v>0.20397726923359311</v>
      </c>
      <c r="AN1922">
        <v>1921</v>
      </c>
      <c r="AO1922">
        <v>0.36857408351853327</v>
      </c>
    </row>
    <row r="1923" spans="31:41" x14ac:dyDescent="0.25">
      <c r="AE1923">
        <v>1922</v>
      </c>
      <c r="AF1923" s="1">
        <v>2.7410844567655968E-2</v>
      </c>
      <c r="AH1923">
        <v>1922</v>
      </c>
      <c r="AI1923">
        <v>5646.1788325941961</v>
      </c>
      <c r="AK1923">
        <v>1922</v>
      </c>
      <c r="AL1923">
        <v>0.2246947301550663</v>
      </c>
      <c r="AN1923">
        <v>1922</v>
      </c>
      <c r="AO1923">
        <v>0.36244444185716485</v>
      </c>
    </row>
    <row r="1924" spans="31:41" x14ac:dyDescent="0.25">
      <c r="AE1924">
        <v>1923</v>
      </c>
      <c r="AF1924" s="1">
        <v>3.4852373249967483E-2</v>
      </c>
      <c r="AH1924">
        <v>1923</v>
      </c>
      <c r="AI1924">
        <v>960.98353297637527</v>
      </c>
      <c r="AK1924">
        <v>1923</v>
      </c>
      <c r="AL1924">
        <v>0.23963949898586917</v>
      </c>
      <c r="AN1924">
        <v>1923</v>
      </c>
      <c r="AO1924">
        <v>0.37054728193823055</v>
      </c>
    </row>
    <row r="1925" spans="31:41" x14ac:dyDescent="0.25">
      <c r="AE1925">
        <v>1924</v>
      </c>
      <c r="AF1925" s="1">
        <v>3.1390371417852947E-2</v>
      </c>
      <c r="AH1925">
        <v>1924</v>
      </c>
      <c r="AI1925">
        <v>1021.2745679234025</v>
      </c>
      <c r="AK1925">
        <v>1924</v>
      </c>
      <c r="AL1925">
        <v>0.12963607365099916</v>
      </c>
      <c r="AN1925">
        <v>1924</v>
      </c>
      <c r="AO1925">
        <v>0.28065785456350817</v>
      </c>
    </row>
    <row r="1926" spans="31:41" x14ac:dyDescent="0.25">
      <c r="AE1926">
        <v>1925</v>
      </c>
      <c r="AF1926" s="1">
        <v>3.0612376419026255E-2</v>
      </c>
      <c r="AH1926">
        <v>1925</v>
      </c>
      <c r="AI1926">
        <v>1665.9149871388568</v>
      </c>
      <c r="AK1926">
        <v>1925</v>
      </c>
      <c r="AL1926">
        <v>0.26227087113400788</v>
      </c>
      <c r="AN1926">
        <v>1925</v>
      </c>
      <c r="AO1926">
        <v>0.37235352498632979</v>
      </c>
    </row>
    <row r="1927" spans="31:41" x14ac:dyDescent="0.25">
      <c r="AE1927">
        <v>1926</v>
      </c>
      <c r="AF1927" s="1">
        <v>2.9137137867102814E-2</v>
      </c>
      <c r="AH1927">
        <v>1926</v>
      </c>
      <c r="AI1927">
        <v>1869.7412467821775</v>
      </c>
      <c r="AK1927">
        <v>1926</v>
      </c>
      <c r="AL1927">
        <v>0.19884113309652263</v>
      </c>
      <c r="AN1927">
        <v>1926</v>
      </c>
      <c r="AO1927">
        <v>0.36209228993583126</v>
      </c>
    </row>
    <row r="1928" spans="31:41" x14ac:dyDescent="0.25">
      <c r="AE1928">
        <v>1927</v>
      </c>
      <c r="AF1928" s="1">
        <v>3.1570186945450995E-2</v>
      </c>
      <c r="AH1928">
        <v>1927</v>
      </c>
      <c r="AI1928">
        <v>4107.9155863223023</v>
      </c>
      <c r="AK1928">
        <v>1927</v>
      </c>
      <c r="AL1928">
        <v>6.462372488012133E-2</v>
      </c>
      <c r="AN1928">
        <v>1927</v>
      </c>
      <c r="AO1928">
        <v>0.44225240098786994</v>
      </c>
    </row>
    <row r="1929" spans="31:41" x14ac:dyDescent="0.25">
      <c r="AE1929">
        <v>1928</v>
      </c>
      <c r="AF1929" s="1">
        <v>2.9540622252282711E-2</v>
      </c>
      <c r="AH1929">
        <v>1928</v>
      </c>
      <c r="AI1929">
        <v>1465.2927671289076</v>
      </c>
      <c r="AK1929">
        <v>1928</v>
      </c>
      <c r="AL1929">
        <v>0.20691242592576531</v>
      </c>
      <c r="AN1929">
        <v>1928</v>
      </c>
      <c r="AO1929">
        <v>0.37755792755176815</v>
      </c>
    </row>
    <row r="1930" spans="31:41" x14ac:dyDescent="0.25">
      <c r="AE1930">
        <v>1929</v>
      </c>
      <c r="AF1930" s="1">
        <v>2.6593331579594759E-2</v>
      </c>
      <c r="AH1930">
        <v>1929</v>
      </c>
      <c r="AI1930">
        <v>864.9101338068557</v>
      </c>
      <c r="AK1930">
        <v>1929</v>
      </c>
      <c r="AL1930">
        <v>0.17845158203089775</v>
      </c>
      <c r="AN1930">
        <v>1929</v>
      </c>
      <c r="AO1930">
        <v>0.3949970265777375</v>
      </c>
    </row>
    <row r="1931" spans="31:41" x14ac:dyDescent="0.25">
      <c r="AE1931">
        <v>1930</v>
      </c>
      <c r="AF1931" s="1">
        <v>3.0643590307663393E-2</v>
      </c>
      <c r="AH1931">
        <v>1930</v>
      </c>
      <c r="AI1931">
        <v>1640.6805767117103</v>
      </c>
      <c r="AK1931">
        <v>1930</v>
      </c>
      <c r="AL1931">
        <v>0.24211918661051099</v>
      </c>
      <c r="AN1931">
        <v>1930</v>
      </c>
      <c r="AO1931">
        <v>0.31063843961328097</v>
      </c>
    </row>
    <row r="1932" spans="31:41" x14ac:dyDescent="0.25">
      <c r="AE1932">
        <v>1931</v>
      </c>
      <c r="AF1932" s="1">
        <v>3.2885897127468144E-2</v>
      </c>
      <c r="AH1932">
        <v>1931</v>
      </c>
      <c r="AI1932">
        <v>19429.56465296854</v>
      </c>
      <c r="AK1932">
        <v>1931</v>
      </c>
      <c r="AL1932">
        <v>0.174923827263817</v>
      </c>
      <c r="AN1932">
        <v>1931</v>
      </c>
      <c r="AO1932">
        <v>0.48328954560148035</v>
      </c>
    </row>
    <row r="1933" spans="31:41" x14ac:dyDescent="0.25">
      <c r="AE1933">
        <v>1932</v>
      </c>
      <c r="AF1933" s="1">
        <v>2.8058206415940923E-2</v>
      </c>
      <c r="AH1933">
        <v>1932</v>
      </c>
      <c r="AI1933">
        <v>7510.5306317059467</v>
      </c>
      <c r="AK1933">
        <v>1932</v>
      </c>
      <c r="AL1933">
        <v>0.20745247003252934</v>
      </c>
      <c r="AN1933">
        <v>1932</v>
      </c>
      <c r="AO1933">
        <v>0.46348805562867468</v>
      </c>
    </row>
    <row r="1934" spans="31:41" x14ac:dyDescent="0.25">
      <c r="AE1934">
        <v>1933</v>
      </c>
      <c r="AF1934" s="1">
        <v>3.126295290436687E-2</v>
      </c>
      <c r="AH1934">
        <v>1933</v>
      </c>
      <c r="AI1934">
        <v>515.7328498343129</v>
      </c>
      <c r="AK1934">
        <v>1933</v>
      </c>
      <c r="AL1934">
        <v>9.672849513254192E-2</v>
      </c>
      <c r="AN1934">
        <v>1933</v>
      </c>
      <c r="AO1934">
        <v>0.40784938575601287</v>
      </c>
    </row>
    <row r="1935" spans="31:41" x14ac:dyDescent="0.25">
      <c r="AE1935">
        <v>1934</v>
      </c>
      <c r="AF1935" s="1">
        <v>3.2352023735365831E-2</v>
      </c>
      <c r="AH1935">
        <v>1934</v>
      </c>
      <c r="AI1935">
        <v>1179.2208468070276</v>
      </c>
      <c r="AK1935">
        <v>1934</v>
      </c>
      <c r="AL1935">
        <v>0.26440142290368551</v>
      </c>
      <c r="AN1935">
        <v>1934</v>
      </c>
      <c r="AO1935">
        <v>0.40057202110842843</v>
      </c>
    </row>
    <row r="1936" spans="31:41" x14ac:dyDescent="0.25">
      <c r="AE1936">
        <v>1935</v>
      </c>
      <c r="AF1936" s="1">
        <v>2.8571446615814455E-2</v>
      </c>
      <c r="AH1936">
        <v>1935</v>
      </c>
      <c r="AI1936">
        <v>3035.5716372661427</v>
      </c>
      <c r="AK1936">
        <v>1935</v>
      </c>
      <c r="AL1936">
        <v>0.18719336793378349</v>
      </c>
      <c r="AN1936">
        <v>1935</v>
      </c>
      <c r="AO1936">
        <v>0.41635745464389728</v>
      </c>
    </row>
    <row r="1937" spans="31:41" x14ac:dyDescent="0.25">
      <c r="AE1937">
        <v>1936</v>
      </c>
      <c r="AF1937" s="1">
        <v>2.811731148436647E-2</v>
      </c>
      <c r="AH1937">
        <v>1936</v>
      </c>
      <c r="AI1937">
        <v>6008.5822460073723</v>
      </c>
      <c r="AK1937">
        <v>1936</v>
      </c>
      <c r="AL1937">
        <v>0.2634061737747006</v>
      </c>
      <c r="AN1937">
        <v>1936</v>
      </c>
      <c r="AO1937">
        <v>0.37314802847218137</v>
      </c>
    </row>
    <row r="1938" spans="31:41" x14ac:dyDescent="0.25">
      <c r="AE1938">
        <v>1937</v>
      </c>
      <c r="AF1938" s="1">
        <v>3.0622804744349974E-2</v>
      </c>
      <c r="AH1938">
        <v>1937</v>
      </c>
      <c r="AI1938">
        <v>1767.1166002819075</v>
      </c>
      <c r="AK1938">
        <v>1937</v>
      </c>
      <c r="AL1938">
        <v>0.17466396663381942</v>
      </c>
      <c r="AN1938">
        <v>1937</v>
      </c>
      <c r="AO1938">
        <v>0.41405478461669804</v>
      </c>
    </row>
    <row r="1939" spans="31:41" x14ac:dyDescent="0.25">
      <c r="AE1939">
        <v>1938</v>
      </c>
      <c r="AF1939" s="1">
        <v>2.4872549043982506E-2</v>
      </c>
      <c r="AH1939">
        <v>1938</v>
      </c>
      <c r="AI1939">
        <v>1570.840260729178</v>
      </c>
      <c r="AK1939">
        <v>1938</v>
      </c>
      <c r="AL1939">
        <v>0.17357593523746934</v>
      </c>
      <c r="AN1939">
        <v>1938</v>
      </c>
      <c r="AO1939">
        <v>0.47232695847017164</v>
      </c>
    </row>
    <row r="1940" spans="31:41" x14ac:dyDescent="0.25">
      <c r="AE1940">
        <v>1939</v>
      </c>
      <c r="AF1940" s="1">
        <v>3.1123614142881451E-2</v>
      </c>
      <c r="AH1940">
        <v>1939</v>
      </c>
      <c r="AI1940">
        <v>5980.9597761211662</v>
      </c>
      <c r="AK1940">
        <v>1939</v>
      </c>
      <c r="AL1940">
        <v>0.23673326002081321</v>
      </c>
      <c r="AN1940">
        <v>1939</v>
      </c>
      <c r="AO1940">
        <v>0.37471328967067258</v>
      </c>
    </row>
    <row r="1941" spans="31:41" x14ac:dyDescent="0.25">
      <c r="AE1941">
        <v>1940</v>
      </c>
      <c r="AF1941" s="1">
        <v>3.1447216005594525E-2</v>
      </c>
      <c r="AH1941">
        <v>1940</v>
      </c>
      <c r="AI1941">
        <v>8345.4738545795772</v>
      </c>
      <c r="AK1941">
        <v>1940</v>
      </c>
      <c r="AL1941">
        <v>0.22818482130876072</v>
      </c>
      <c r="AN1941">
        <v>1940</v>
      </c>
      <c r="AO1941">
        <v>0.41385095720461396</v>
      </c>
    </row>
    <row r="1942" spans="31:41" x14ac:dyDescent="0.25">
      <c r="AE1942">
        <v>1941</v>
      </c>
      <c r="AF1942" s="1">
        <v>3.0717156897886344E-2</v>
      </c>
      <c r="AH1942">
        <v>1941</v>
      </c>
      <c r="AI1942">
        <v>7194.431086454847</v>
      </c>
      <c r="AK1942">
        <v>1941</v>
      </c>
      <c r="AL1942">
        <v>0.11037437176444387</v>
      </c>
      <c r="AN1942">
        <v>1941</v>
      </c>
      <c r="AO1942">
        <v>0.35036384190951292</v>
      </c>
    </row>
    <row r="1943" spans="31:41" x14ac:dyDescent="0.25">
      <c r="AE1943">
        <v>1942</v>
      </c>
      <c r="AF1943" s="1">
        <v>2.6848202233450191E-2</v>
      </c>
      <c r="AH1943">
        <v>1942</v>
      </c>
      <c r="AI1943">
        <v>6620.1532559629259</v>
      </c>
      <c r="AK1943">
        <v>1942</v>
      </c>
      <c r="AL1943">
        <v>0.21292075509454611</v>
      </c>
      <c r="AN1943">
        <v>1942</v>
      </c>
      <c r="AO1943">
        <v>0.40057691766337927</v>
      </c>
    </row>
    <row r="1944" spans="31:41" x14ac:dyDescent="0.25">
      <c r="AE1944">
        <v>1943</v>
      </c>
      <c r="AF1944" s="1">
        <v>2.9640523243390282E-2</v>
      </c>
      <c r="AH1944">
        <v>1943</v>
      </c>
      <c r="AI1944">
        <v>4557.5984135541357</v>
      </c>
      <c r="AK1944">
        <v>1943</v>
      </c>
      <c r="AL1944">
        <v>0.16819674179773636</v>
      </c>
      <c r="AN1944">
        <v>1943</v>
      </c>
      <c r="AO1944">
        <v>0.50344188369060061</v>
      </c>
    </row>
    <row r="1945" spans="31:41" x14ac:dyDescent="0.25">
      <c r="AE1945">
        <v>1944</v>
      </c>
      <c r="AF1945" s="1">
        <v>3.1929955805964916E-2</v>
      </c>
      <c r="AH1945">
        <v>1944</v>
      </c>
      <c r="AI1945">
        <v>5858.7274748488653</v>
      </c>
      <c r="AK1945">
        <v>1944</v>
      </c>
      <c r="AL1945">
        <v>0.25310027348857134</v>
      </c>
      <c r="AN1945">
        <v>1944</v>
      </c>
      <c r="AO1945">
        <v>0.41096296732410209</v>
      </c>
    </row>
    <row r="1946" spans="31:41" x14ac:dyDescent="0.25">
      <c r="AE1946">
        <v>1945</v>
      </c>
      <c r="AF1946" s="1">
        <v>3.256217182691401E-2</v>
      </c>
      <c r="AH1946">
        <v>1945</v>
      </c>
      <c r="AI1946">
        <v>15068.771331840931</v>
      </c>
      <c r="AK1946">
        <v>1945</v>
      </c>
      <c r="AL1946">
        <v>0.27275867891125133</v>
      </c>
      <c r="AN1946">
        <v>1945</v>
      </c>
      <c r="AO1946">
        <v>0.39185105404262965</v>
      </c>
    </row>
    <row r="1947" spans="31:41" x14ac:dyDescent="0.25">
      <c r="AE1947">
        <v>1946</v>
      </c>
      <c r="AF1947" s="1">
        <v>3.3257428651124243E-2</v>
      </c>
      <c r="AH1947">
        <v>1946</v>
      </c>
      <c r="AI1947">
        <v>15495.465287895948</v>
      </c>
      <c r="AK1947">
        <v>1946</v>
      </c>
      <c r="AL1947">
        <v>0.1922431585321244</v>
      </c>
      <c r="AN1947">
        <v>1946</v>
      </c>
      <c r="AO1947">
        <v>0.37737826228679072</v>
      </c>
    </row>
    <row r="1948" spans="31:41" x14ac:dyDescent="0.25">
      <c r="AE1948">
        <v>1947</v>
      </c>
      <c r="AF1948" s="1">
        <v>3.5259703615007965E-2</v>
      </c>
      <c r="AH1948">
        <v>1947</v>
      </c>
      <c r="AI1948">
        <v>2414.7483185406741</v>
      </c>
      <c r="AK1948">
        <v>1947</v>
      </c>
      <c r="AL1948">
        <v>0.15066655067463822</v>
      </c>
      <c r="AN1948">
        <v>1947</v>
      </c>
      <c r="AO1948">
        <v>0.38181809975644188</v>
      </c>
    </row>
    <row r="1949" spans="31:41" x14ac:dyDescent="0.25">
      <c r="AE1949">
        <v>1948</v>
      </c>
      <c r="AF1949" s="1">
        <v>2.993558135874963E-2</v>
      </c>
      <c r="AH1949">
        <v>1948</v>
      </c>
      <c r="AI1949">
        <v>370.21097662257188</v>
      </c>
      <c r="AK1949">
        <v>1948</v>
      </c>
      <c r="AL1949">
        <v>0.16165183123098234</v>
      </c>
      <c r="AN1949">
        <v>1948</v>
      </c>
      <c r="AO1949">
        <v>0.41645365015394703</v>
      </c>
    </row>
    <row r="1950" spans="31:41" x14ac:dyDescent="0.25">
      <c r="AE1950">
        <v>1949</v>
      </c>
      <c r="AF1950" s="1">
        <v>3.1727674777549897E-2</v>
      </c>
      <c r="AH1950">
        <v>1949</v>
      </c>
      <c r="AI1950">
        <v>917.60641204874469</v>
      </c>
      <c r="AK1950">
        <v>1949</v>
      </c>
      <c r="AL1950">
        <v>0.26048932599403724</v>
      </c>
      <c r="AN1950">
        <v>1949</v>
      </c>
      <c r="AO1950">
        <v>0.45832723263254471</v>
      </c>
    </row>
    <row r="1951" spans="31:41" x14ac:dyDescent="0.25">
      <c r="AE1951">
        <v>1950</v>
      </c>
      <c r="AF1951" s="1">
        <v>3.0973510455943876E-2</v>
      </c>
      <c r="AH1951">
        <v>1950</v>
      </c>
      <c r="AI1951">
        <v>3000.6416889503225</v>
      </c>
      <c r="AK1951">
        <v>1950</v>
      </c>
      <c r="AL1951">
        <v>0.24331965233978847</v>
      </c>
      <c r="AN1951">
        <v>1950</v>
      </c>
      <c r="AO1951">
        <v>0.4145248443553266</v>
      </c>
    </row>
    <row r="1952" spans="31:41" x14ac:dyDescent="0.25">
      <c r="AE1952">
        <v>1951</v>
      </c>
      <c r="AF1952" s="1">
        <v>2.8585022475786426E-2</v>
      </c>
      <c r="AH1952">
        <v>1951</v>
      </c>
      <c r="AI1952">
        <v>12687.932492988562</v>
      </c>
      <c r="AK1952">
        <v>1951</v>
      </c>
      <c r="AL1952">
        <v>0.18052060093706132</v>
      </c>
      <c r="AN1952">
        <v>1951</v>
      </c>
      <c r="AO1952">
        <v>0.34988931314292937</v>
      </c>
    </row>
    <row r="1953" spans="31:41" x14ac:dyDescent="0.25">
      <c r="AE1953">
        <v>1952</v>
      </c>
      <c r="AF1953" s="1">
        <v>3.2157869670032868E-2</v>
      </c>
      <c r="AH1953">
        <v>1952</v>
      </c>
      <c r="AI1953">
        <v>5173.8499418738393</v>
      </c>
      <c r="AK1953">
        <v>1952</v>
      </c>
      <c r="AL1953">
        <v>0.163992769779855</v>
      </c>
      <c r="AN1953">
        <v>1952</v>
      </c>
      <c r="AO1953">
        <v>0.34144905585939606</v>
      </c>
    </row>
    <row r="1954" spans="31:41" x14ac:dyDescent="0.25">
      <c r="AE1954">
        <v>1953</v>
      </c>
      <c r="AF1954" s="1">
        <v>2.7815803100429859E-2</v>
      </c>
      <c r="AH1954">
        <v>1953</v>
      </c>
      <c r="AI1954">
        <v>17315.389775383501</v>
      </c>
      <c r="AK1954">
        <v>1953</v>
      </c>
      <c r="AL1954">
        <v>0.18722738879301948</v>
      </c>
      <c r="AN1954">
        <v>1953</v>
      </c>
      <c r="AO1954">
        <v>0.37937650384794808</v>
      </c>
    </row>
    <row r="1955" spans="31:41" x14ac:dyDescent="0.25">
      <c r="AE1955">
        <v>1954</v>
      </c>
      <c r="AF1955" s="1">
        <v>2.9733202533654968E-2</v>
      </c>
      <c r="AH1955">
        <v>1954</v>
      </c>
      <c r="AI1955">
        <v>6857.2008846363415</v>
      </c>
      <c r="AK1955">
        <v>1954</v>
      </c>
      <c r="AL1955">
        <v>0.22073549058997818</v>
      </c>
      <c r="AN1955">
        <v>1954</v>
      </c>
      <c r="AO1955">
        <v>0.34175517692976537</v>
      </c>
    </row>
    <row r="1956" spans="31:41" x14ac:dyDescent="0.25">
      <c r="AE1956">
        <v>1955</v>
      </c>
      <c r="AF1956" s="1">
        <v>2.7710683126714653E-2</v>
      </c>
      <c r="AH1956">
        <v>1955</v>
      </c>
      <c r="AI1956">
        <v>583.37436182657984</v>
      </c>
      <c r="AK1956">
        <v>1955</v>
      </c>
      <c r="AL1956">
        <v>0.17386169640469015</v>
      </c>
      <c r="AN1956">
        <v>1955</v>
      </c>
      <c r="AO1956">
        <v>0.4250911155626565</v>
      </c>
    </row>
    <row r="1957" spans="31:41" x14ac:dyDescent="0.25">
      <c r="AE1957">
        <v>1956</v>
      </c>
      <c r="AF1957" s="1">
        <v>2.9127020155284011E-2</v>
      </c>
      <c r="AH1957">
        <v>1956</v>
      </c>
      <c r="AI1957">
        <v>9084.1365796797254</v>
      </c>
      <c r="AK1957">
        <v>1956</v>
      </c>
      <c r="AL1957">
        <v>0.22339211528324221</v>
      </c>
      <c r="AN1957">
        <v>1956</v>
      </c>
      <c r="AO1957">
        <v>0.32732241114995542</v>
      </c>
    </row>
    <row r="1958" spans="31:41" x14ac:dyDescent="0.25">
      <c r="AE1958">
        <v>1957</v>
      </c>
      <c r="AF1958" s="1">
        <v>3.3052060757063684E-2</v>
      </c>
      <c r="AH1958">
        <v>1957</v>
      </c>
      <c r="AI1958">
        <v>125115.34786118276</v>
      </c>
      <c r="AK1958">
        <v>1957</v>
      </c>
      <c r="AL1958">
        <v>0.20618626067196355</v>
      </c>
      <c r="AN1958">
        <v>1957</v>
      </c>
      <c r="AO1958">
        <v>0.49125236124949728</v>
      </c>
    </row>
    <row r="1959" spans="31:41" x14ac:dyDescent="0.25">
      <c r="AE1959">
        <v>1958</v>
      </c>
      <c r="AF1959" s="1">
        <v>2.8896379888541546E-2</v>
      </c>
      <c r="AH1959">
        <v>1958</v>
      </c>
      <c r="AI1959">
        <v>9524.9009697196088</v>
      </c>
      <c r="AK1959">
        <v>1958</v>
      </c>
      <c r="AL1959">
        <v>0.20157966830592899</v>
      </c>
      <c r="AN1959">
        <v>1958</v>
      </c>
      <c r="AO1959">
        <v>0.41012156847676928</v>
      </c>
    </row>
    <row r="1960" spans="31:41" x14ac:dyDescent="0.25">
      <c r="AE1960">
        <v>1959</v>
      </c>
      <c r="AF1960" s="1">
        <v>2.7719726078707652E-2</v>
      </c>
      <c r="AH1960">
        <v>1959</v>
      </c>
      <c r="AI1960">
        <v>4442.9990205565673</v>
      </c>
      <c r="AK1960">
        <v>1959</v>
      </c>
      <c r="AL1960">
        <v>0.20593980598072875</v>
      </c>
      <c r="AN1960">
        <v>1959</v>
      </c>
      <c r="AO1960">
        <v>0.43373336688677172</v>
      </c>
    </row>
    <row r="1961" spans="31:41" x14ac:dyDescent="0.25">
      <c r="AE1961">
        <v>1960</v>
      </c>
      <c r="AF1961" s="1">
        <v>2.6870269493419752E-2</v>
      </c>
      <c r="AH1961">
        <v>1960</v>
      </c>
      <c r="AI1961">
        <v>1240.9728968368877</v>
      </c>
      <c r="AK1961">
        <v>1960</v>
      </c>
      <c r="AL1961">
        <v>0.18882038451714447</v>
      </c>
      <c r="AN1961">
        <v>1960</v>
      </c>
      <c r="AO1961">
        <v>0.35274412689145918</v>
      </c>
    </row>
    <row r="1962" spans="31:41" x14ac:dyDescent="0.25">
      <c r="AE1962">
        <v>1961</v>
      </c>
      <c r="AF1962" s="1">
        <v>2.7652622029817442E-2</v>
      </c>
      <c r="AH1962">
        <v>1961</v>
      </c>
      <c r="AI1962">
        <v>2291.3054018978869</v>
      </c>
      <c r="AK1962">
        <v>1961</v>
      </c>
      <c r="AL1962">
        <v>0.20057448952805607</v>
      </c>
      <c r="AN1962">
        <v>1961</v>
      </c>
      <c r="AO1962">
        <v>0.31530622305654354</v>
      </c>
    </row>
    <row r="1963" spans="31:41" x14ac:dyDescent="0.25">
      <c r="AE1963">
        <v>1962</v>
      </c>
      <c r="AF1963" s="1">
        <v>3.4046643562112955E-2</v>
      </c>
      <c r="AH1963">
        <v>1962</v>
      </c>
      <c r="AI1963">
        <v>22387.91170526134</v>
      </c>
      <c r="AK1963">
        <v>1962</v>
      </c>
      <c r="AL1963">
        <v>0.22787071109318779</v>
      </c>
      <c r="AN1963">
        <v>1962</v>
      </c>
      <c r="AO1963">
        <v>0.39548229525836304</v>
      </c>
    </row>
    <row r="1964" spans="31:41" x14ac:dyDescent="0.25">
      <c r="AE1964">
        <v>1963</v>
      </c>
      <c r="AF1964" s="1">
        <v>3.0528059748869962E-2</v>
      </c>
      <c r="AH1964">
        <v>1963</v>
      </c>
      <c r="AI1964">
        <v>12099.743799149039</v>
      </c>
      <c r="AK1964">
        <v>1963</v>
      </c>
      <c r="AL1964">
        <v>0.20690637024629749</v>
      </c>
      <c r="AN1964">
        <v>1963</v>
      </c>
      <c r="AO1964">
        <v>0.36070049400556042</v>
      </c>
    </row>
    <row r="1965" spans="31:41" x14ac:dyDescent="0.25">
      <c r="AE1965">
        <v>1964</v>
      </c>
      <c r="AF1965" s="1">
        <v>3.3171980630235964E-2</v>
      </c>
      <c r="AH1965">
        <v>1964</v>
      </c>
      <c r="AI1965">
        <v>1130.9243505059312</v>
      </c>
      <c r="AK1965">
        <v>1964</v>
      </c>
      <c r="AL1965">
        <v>0.13336908439987896</v>
      </c>
      <c r="AN1965">
        <v>1964</v>
      </c>
      <c r="AO1965">
        <v>0.38136443432573708</v>
      </c>
    </row>
    <row r="1966" spans="31:41" x14ac:dyDescent="0.25">
      <c r="AE1966">
        <v>1965</v>
      </c>
      <c r="AF1966" s="1">
        <v>3.0564533948230777E-2</v>
      </c>
      <c r="AH1966">
        <v>1965</v>
      </c>
      <c r="AI1966">
        <v>1847.3710980018709</v>
      </c>
      <c r="AK1966">
        <v>1965</v>
      </c>
      <c r="AL1966">
        <v>0.27020013988564417</v>
      </c>
      <c r="AN1966">
        <v>1965</v>
      </c>
      <c r="AO1966">
        <v>0.4235554223458885</v>
      </c>
    </row>
    <row r="1967" spans="31:41" x14ac:dyDescent="0.25">
      <c r="AE1967">
        <v>1966</v>
      </c>
      <c r="AF1967" s="1">
        <v>3.2660709878437277E-2</v>
      </c>
      <c r="AH1967">
        <v>1966</v>
      </c>
      <c r="AI1967">
        <v>4446.4156966060391</v>
      </c>
      <c r="AK1967">
        <v>1966</v>
      </c>
      <c r="AL1967">
        <v>0.16965803546854957</v>
      </c>
      <c r="AN1967">
        <v>1966</v>
      </c>
      <c r="AO1967">
        <v>0.43479185461070574</v>
      </c>
    </row>
    <row r="1968" spans="31:41" x14ac:dyDescent="0.25">
      <c r="AE1968">
        <v>1967</v>
      </c>
      <c r="AF1968" s="1">
        <v>3.5670825611572532E-2</v>
      </c>
      <c r="AH1968">
        <v>1967</v>
      </c>
      <c r="AI1968">
        <v>32172.02394718337</v>
      </c>
      <c r="AK1968">
        <v>1967</v>
      </c>
      <c r="AL1968">
        <v>0.19416210533197797</v>
      </c>
      <c r="AN1968">
        <v>1967</v>
      </c>
      <c r="AO1968">
        <v>0.42715406729568578</v>
      </c>
    </row>
    <row r="1969" spans="31:41" x14ac:dyDescent="0.25">
      <c r="AE1969">
        <v>1968</v>
      </c>
      <c r="AF1969" s="1">
        <v>3.4711335885288186E-2</v>
      </c>
      <c r="AH1969">
        <v>1968</v>
      </c>
      <c r="AI1969">
        <v>5953.9612144541134</v>
      </c>
      <c r="AK1969">
        <v>1968</v>
      </c>
      <c r="AL1969">
        <v>0.15566561899779557</v>
      </c>
      <c r="AN1969">
        <v>1968</v>
      </c>
      <c r="AO1969">
        <v>0.4446037881127084</v>
      </c>
    </row>
    <row r="1970" spans="31:41" x14ac:dyDescent="0.25">
      <c r="AE1970">
        <v>1969</v>
      </c>
      <c r="AF1970" s="1">
        <v>2.8286931611135824E-2</v>
      </c>
      <c r="AH1970">
        <v>1969</v>
      </c>
      <c r="AI1970">
        <v>31592.240195895116</v>
      </c>
      <c r="AK1970">
        <v>1969</v>
      </c>
      <c r="AL1970">
        <v>0.15292808033533759</v>
      </c>
      <c r="AN1970">
        <v>1969</v>
      </c>
      <c r="AO1970">
        <v>0.39158753638105964</v>
      </c>
    </row>
    <row r="1971" spans="31:41" x14ac:dyDescent="0.25">
      <c r="AE1971">
        <v>1970</v>
      </c>
      <c r="AF1971" s="1">
        <v>2.7427857963692848E-2</v>
      </c>
      <c r="AH1971">
        <v>1970</v>
      </c>
      <c r="AI1971">
        <v>1936.3316646592946</v>
      </c>
      <c r="AK1971">
        <v>1970</v>
      </c>
      <c r="AL1971">
        <v>0.1239347596684934</v>
      </c>
      <c r="AN1971">
        <v>1970</v>
      </c>
      <c r="AO1971">
        <v>0.47378196636840997</v>
      </c>
    </row>
    <row r="1972" spans="31:41" x14ac:dyDescent="0.25">
      <c r="AE1972">
        <v>1971</v>
      </c>
      <c r="AF1972" s="1">
        <v>3.4830917657661775E-2</v>
      </c>
      <c r="AH1972">
        <v>1971</v>
      </c>
      <c r="AI1972">
        <v>28815.820605906883</v>
      </c>
      <c r="AK1972">
        <v>1971</v>
      </c>
      <c r="AL1972">
        <v>0.31943979583626303</v>
      </c>
      <c r="AN1972">
        <v>1971</v>
      </c>
      <c r="AO1972">
        <v>0.37903502582885434</v>
      </c>
    </row>
    <row r="1973" spans="31:41" x14ac:dyDescent="0.25">
      <c r="AE1973">
        <v>1972</v>
      </c>
      <c r="AF1973" s="1">
        <v>2.9809550842018862E-2</v>
      </c>
      <c r="AH1973">
        <v>1972</v>
      </c>
      <c r="AI1973">
        <v>2944.716219175511</v>
      </c>
      <c r="AK1973">
        <v>1972</v>
      </c>
      <c r="AL1973">
        <v>0.23676280148387205</v>
      </c>
      <c r="AN1973">
        <v>1972</v>
      </c>
      <c r="AO1973">
        <v>0.37574829576594743</v>
      </c>
    </row>
    <row r="1974" spans="31:41" x14ac:dyDescent="0.25">
      <c r="AE1974">
        <v>1973</v>
      </c>
      <c r="AF1974" s="1">
        <v>3.0663919552364582E-2</v>
      </c>
      <c r="AH1974">
        <v>1973</v>
      </c>
      <c r="AI1974">
        <v>6722.002839489538</v>
      </c>
      <c r="AK1974">
        <v>1973</v>
      </c>
      <c r="AL1974">
        <v>0.19721866587298972</v>
      </c>
      <c r="AN1974">
        <v>1973</v>
      </c>
      <c r="AO1974">
        <v>0.30499906418692285</v>
      </c>
    </row>
    <row r="1975" spans="31:41" x14ac:dyDescent="0.25">
      <c r="AE1975">
        <v>1974</v>
      </c>
      <c r="AF1975" s="1">
        <v>3.0146965768031997E-2</v>
      </c>
      <c r="AH1975">
        <v>1974</v>
      </c>
      <c r="AI1975">
        <v>10037.589515741944</v>
      </c>
      <c r="AK1975">
        <v>1974</v>
      </c>
      <c r="AL1975">
        <v>0.19882973615255023</v>
      </c>
      <c r="AN1975">
        <v>1974</v>
      </c>
      <c r="AO1975">
        <v>0.4165378402552094</v>
      </c>
    </row>
    <row r="1976" spans="31:41" x14ac:dyDescent="0.25">
      <c r="AE1976">
        <v>1975</v>
      </c>
      <c r="AF1976" s="1">
        <v>3.2211385656052638E-2</v>
      </c>
      <c r="AH1976">
        <v>1975</v>
      </c>
      <c r="AI1976">
        <v>8017.8817489681942</v>
      </c>
      <c r="AK1976">
        <v>1975</v>
      </c>
      <c r="AL1976">
        <v>0.21423311040054058</v>
      </c>
      <c r="AN1976">
        <v>1975</v>
      </c>
      <c r="AO1976">
        <v>0.4027216389688813</v>
      </c>
    </row>
    <row r="1977" spans="31:41" x14ac:dyDescent="0.25">
      <c r="AE1977">
        <v>1976</v>
      </c>
      <c r="AF1977" s="1">
        <v>2.7967386433545904E-2</v>
      </c>
      <c r="AH1977">
        <v>1976</v>
      </c>
      <c r="AI1977">
        <v>7567.2674665157938</v>
      </c>
      <c r="AK1977">
        <v>1976</v>
      </c>
      <c r="AL1977">
        <v>0.25047213694999199</v>
      </c>
      <c r="AN1977">
        <v>1976</v>
      </c>
      <c r="AO1977">
        <v>0.4320206139533781</v>
      </c>
    </row>
    <row r="1978" spans="31:41" x14ac:dyDescent="0.25">
      <c r="AE1978">
        <v>1977</v>
      </c>
      <c r="AF1978" s="1">
        <v>3.3460599112638656E-2</v>
      </c>
      <c r="AH1978">
        <v>1977</v>
      </c>
      <c r="AI1978">
        <v>5166.8197614538321</v>
      </c>
      <c r="AK1978">
        <v>1977</v>
      </c>
      <c r="AL1978">
        <v>0.267130695162347</v>
      </c>
      <c r="AN1978">
        <v>1977</v>
      </c>
      <c r="AO1978">
        <v>0.44578456171873898</v>
      </c>
    </row>
    <row r="1979" spans="31:41" x14ac:dyDescent="0.25">
      <c r="AE1979">
        <v>1978</v>
      </c>
      <c r="AF1979" s="1">
        <v>3.3245525245130692E-2</v>
      </c>
      <c r="AH1979">
        <v>1978</v>
      </c>
      <c r="AI1979">
        <v>1195.071819438182</v>
      </c>
      <c r="AK1979">
        <v>1978</v>
      </c>
      <c r="AL1979">
        <v>0.18045575390784932</v>
      </c>
      <c r="AN1979">
        <v>1978</v>
      </c>
      <c r="AO1979">
        <v>0.37319906095319649</v>
      </c>
    </row>
    <row r="1980" spans="31:41" x14ac:dyDescent="0.25">
      <c r="AE1980">
        <v>1979</v>
      </c>
      <c r="AF1980" s="1">
        <v>3.2528349209706819E-2</v>
      </c>
      <c r="AH1980">
        <v>1979</v>
      </c>
      <c r="AI1980">
        <v>56634.701282021866</v>
      </c>
      <c r="AK1980">
        <v>1979</v>
      </c>
      <c r="AL1980">
        <v>0.17940214822993816</v>
      </c>
      <c r="AN1980">
        <v>1979</v>
      </c>
      <c r="AO1980">
        <v>0.27872671492118362</v>
      </c>
    </row>
    <row r="1981" spans="31:41" x14ac:dyDescent="0.25">
      <c r="AE1981">
        <v>1980</v>
      </c>
      <c r="AF1981" s="1">
        <v>3.0239261018029762E-2</v>
      </c>
      <c r="AH1981">
        <v>1980</v>
      </c>
      <c r="AI1981">
        <v>2595.4021129035805</v>
      </c>
      <c r="AK1981">
        <v>1980</v>
      </c>
      <c r="AL1981">
        <v>0.19508570595689922</v>
      </c>
      <c r="AN1981">
        <v>1980</v>
      </c>
      <c r="AO1981">
        <v>0.42115561481635544</v>
      </c>
    </row>
    <row r="1982" spans="31:41" x14ac:dyDescent="0.25">
      <c r="AE1982">
        <v>1981</v>
      </c>
      <c r="AF1982" s="1">
        <v>2.683969225038596E-2</v>
      </c>
      <c r="AH1982">
        <v>1981</v>
      </c>
      <c r="AI1982">
        <v>801.22810517851781</v>
      </c>
      <c r="AK1982">
        <v>1981</v>
      </c>
      <c r="AL1982">
        <v>0.11038554370022724</v>
      </c>
      <c r="AN1982">
        <v>1981</v>
      </c>
      <c r="AO1982">
        <v>0.37336887699629406</v>
      </c>
    </row>
    <row r="1983" spans="31:41" x14ac:dyDescent="0.25">
      <c r="AE1983">
        <v>1982</v>
      </c>
      <c r="AF1983" s="1">
        <v>3.3351885218280808E-2</v>
      </c>
      <c r="AH1983">
        <v>1982</v>
      </c>
      <c r="AI1983">
        <v>1367.2491039633294</v>
      </c>
      <c r="AK1983">
        <v>1982</v>
      </c>
      <c r="AL1983">
        <v>0.24940762234487746</v>
      </c>
      <c r="AN1983">
        <v>1982</v>
      </c>
      <c r="AO1983">
        <v>0.49061491917403793</v>
      </c>
    </row>
    <row r="1984" spans="31:41" x14ac:dyDescent="0.25">
      <c r="AE1984">
        <v>1983</v>
      </c>
      <c r="AF1984" s="1">
        <v>2.8813430618088942E-2</v>
      </c>
      <c r="AH1984">
        <v>1983</v>
      </c>
      <c r="AI1984">
        <v>569.37348204763737</v>
      </c>
      <c r="AK1984">
        <v>1983</v>
      </c>
      <c r="AL1984">
        <v>0.16844474028832954</v>
      </c>
      <c r="AN1984">
        <v>1983</v>
      </c>
      <c r="AO1984">
        <v>0.42503723564874102</v>
      </c>
    </row>
    <row r="1985" spans="31:41" x14ac:dyDescent="0.25">
      <c r="AE1985">
        <v>1984</v>
      </c>
      <c r="AF1985" s="1">
        <v>3.1621071378569621E-2</v>
      </c>
      <c r="AH1985">
        <v>1984</v>
      </c>
      <c r="AI1985">
        <v>3126.658839870664</v>
      </c>
      <c r="AK1985">
        <v>1984</v>
      </c>
      <c r="AL1985">
        <v>0.21140575520211191</v>
      </c>
      <c r="AN1985">
        <v>1984</v>
      </c>
      <c r="AO1985">
        <v>0.45733620780663092</v>
      </c>
    </row>
    <row r="1986" spans="31:41" x14ac:dyDescent="0.25">
      <c r="AE1986">
        <v>1985</v>
      </c>
      <c r="AF1986" s="1">
        <v>3.3492197050172257E-2</v>
      </c>
      <c r="AH1986">
        <v>1985</v>
      </c>
      <c r="AI1986">
        <v>3028.3955986075512</v>
      </c>
      <c r="AK1986">
        <v>1985</v>
      </c>
      <c r="AL1986">
        <v>0.2638957186410904</v>
      </c>
      <c r="AN1986">
        <v>1985</v>
      </c>
      <c r="AO1986">
        <v>0.32799127322059757</v>
      </c>
    </row>
    <row r="1987" spans="31:41" x14ac:dyDescent="0.25">
      <c r="AE1987">
        <v>1986</v>
      </c>
      <c r="AF1987" s="1">
        <v>3.4058933930563473E-2</v>
      </c>
      <c r="AH1987">
        <v>1986</v>
      </c>
      <c r="AI1987">
        <v>1676.7353967795887</v>
      </c>
      <c r="AK1987">
        <v>1986</v>
      </c>
      <c r="AL1987">
        <v>0.20695407881232089</v>
      </c>
      <c r="AN1987">
        <v>1986</v>
      </c>
      <c r="AO1987">
        <v>0.44988645763472579</v>
      </c>
    </row>
    <row r="1988" spans="31:41" x14ac:dyDescent="0.25">
      <c r="AE1988">
        <v>1987</v>
      </c>
      <c r="AF1988" s="1">
        <v>3.3444633624425624E-2</v>
      </c>
      <c r="AH1988">
        <v>1987</v>
      </c>
      <c r="AI1988">
        <v>13386.942056307527</v>
      </c>
      <c r="AK1988">
        <v>1987</v>
      </c>
      <c r="AL1988">
        <v>0.1745782166099103</v>
      </c>
      <c r="AN1988">
        <v>1987</v>
      </c>
      <c r="AO1988">
        <v>0.43662687302879566</v>
      </c>
    </row>
    <row r="1989" spans="31:41" x14ac:dyDescent="0.25">
      <c r="AE1989">
        <v>1988</v>
      </c>
      <c r="AF1989" s="1">
        <v>2.6794533541931065E-2</v>
      </c>
      <c r="AH1989">
        <v>1988</v>
      </c>
      <c r="AI1989">
        <v>52934.043097561931</v>
      </c>
      <c r="AK1989">
        <v>1988</v>
      </c>
      <c r="AL1989">
        <v>0.22232263139804365</v>
      </c>
      <c r="AN1989">
        <v>1988</v>
      </c>
      <c r="AO1989">
        <v>0.37879106234533844</v>
      </c>
    </row>
    <row r="1990" spans="31:41" x14ac:dyDescent="0.25">
      <c r="AE1990">
        <v>1989</v>
      </c>
      <c r="AF1990" s="1">
        <v>3.2594911262572079E-2</v>
      </c>
      <c r="AH1990">
        <v>1989</v>
      </c>
      <c r="AI1990">
        <v>8043.0483020181982</v>
      </c>
      <c r="AK1990">
        <v>1989</v>
      </c>
      <c r="AL1990">
        <v>0.16056241905046259</v>
      </c>
      <c r="AN1990">
        <v>1989</v>
      </c>
      <c r="AO1990">
        <v>0.4242228237267463</v>
      </c>
    </row>
    <row r="1991" spans="31:41" x14ac:dyDescent="0.25">
      <c r="AE1991">
        <v>1990</v>
      </c>
      <c r="AF1991" s="1">
        <v>3.3377736647813183E-2</v>
      </c>
      <c r="AH1991">
        <v>1990</v>
      </c>
      <c r="AI1991">
        <v>877.83276482868587</v>
      </c>
      <c r="AK1991">
        <v>1990</v>
      </c>
      <c r="AL1991">
        <v>0.16385923265107399</v>
      </c>
      <c r="AN1991">
        <v>1990</v>
      </c>
      <c r="AO1991">
        <v>0.45751476107364397</v>
      </c>
    </row>
    <row r="1992" spans="31:41" x14ac:dyDescent="0.25">
      <c r="AE1992">
        <v>1991</v>
      </c>
      <c r="AF1992" s="1">
        <v>2.8361582119208917E-2</v>
      </c>
      <c r="AH1992">
        <v>1991</v>
      </c>
      <c r="AI1992">
        <v>874.36794815646124</v>
      </c>
      <c r="AK1992">
        <v>1991</v>
      </c>
      <c r="AL1992">
        <v>0.23256343401753005</v>
      </c>
      <c r="AN1992">
        <v>1991</v>
      </c>
      <c r="AO1992">
        <v>0.38373769770062183</v>
      </c>
    </row>
    <row r="1993" spans="31:41" x14ac:dyDescent="0.25">
      <c r="AE1993">
        <v>1992</v>
      </c>
      <c r="AF1993" s="1">
        <v>3.0956217312747558E-2</v>
      </c>
      <c r="AH1993">
        <v>1992</v>
      </c>
      <c r="AI1993">
        <v>55370.506986291613</v>
      </c>
      <c r="AK1993">
        <v>1992</v>
      </c>
      <c r="AL1993">
        <v>0.21342287323192652</v>
      </c>
      <c r="AN1993">
        <v>1992</v>
      </c>
      <c r="AO1993">
        <v>0.3170999302556935</v>
      </c>
    </row>
    <row r="1994" spans="31:41" x14ac:dyDescent="0.25">
      <c r="AE1994">
        <v>1993</v>
      </c>
      <c r="AF1994" s="1">
        <v>2.9892214006167261E-2</v>
      </c>
      <c r="AH1994">
        <v>1993</v>
      </c>
      <c r="AI1994">
        <v>2330.2428599094997</v>
      </c>
      <c r="AK1994">
        <v>1993</v>
      </c>
      <c r="AL1994">
        <v>0.27558162021098098</v>
      </c>
      <c r="AN1994">
        <v>1993</v>
      </c>
      <c r="AO1994">
        <v>0.47974848293493866</v>
      </c>
    </row>
    <row r="1995" spans="31:41" x14ac:dyDescent="0.25">
      <c r="AE1995">
        <v>1994</v>
      </c>
      <c r="AF1995" s="1">
        <v>3.83482551437897E-2</v>
      </c>
      <c r="AH1995">
        <v>1994</v>
      </c>
      <c r="AI1995">
        <v>1781.6363808482904</v>
      </c>
      <c r="AK1995">
        <v>1994</v>
      </c>
      <c r="AL1995">
        <v>0.19145203182128501</v>
      </c>
      <c r="AN1995">
        <v>1994</v>
      </c>
      <c r="AO1995">
        <v>0.33518949837619799</v>
      </c>
    </row>
    <row r="1996" spans="31:41" x14ac:dyDescent="0.25">
      <c r="AE1996">
        <v>1995</v>
      </c>
      <c r="AF1996" s="1">
        <v>3.0747853325097552E-2</v>
      </c>
      <c r="AH1996">
        <v>1995</v>
      </c>
      <c r="AI1996">
        <v>16254.43489063239</v>
      </c>
      <c r="AK1996">
        <v>1995</v>
      </c>
      <c r="AL1996">
        <v>0.23951820136382423</v>
      </c>
      <c r="AN1996">
        <v>1995</v>
      </c>
      <c r="AO1996">
        <v>0.39354764959585176</v>
      </c>
    </row>
    <row r="1997" spans="31:41" x14ac:dyDescent="0.25">
      <c r="AE1997">
        <v>1996</v>
      </c>
      <c r="AF1997" s="1">
        <v>2.8437484053648765E-2</v>
      </c>
      <c r="AH1997">
        <v>1996</v>
      </c>
      <c r="AI1997">
        <v>7688.3251234286117</v>
      </c>
      <c r="AK1997">
        <v>1996</v>
      </c>
      <c r="AL1997">
        <v>0.2355896071996883</v>
      </c>
      <c r="AN1997">
        <v>1996</v>
      </c>
      <c r="AO1997">
        <v>0.41452477026519086</v>
      </c>
    </row>
    <row r="1998" spans="31:41" x14ac:dyDescent="0.25">
      <c r="AE1998">
        <v>1997</v>
      </c>
      <c r="AF1998" s="1">
        <v>3.6986098002923518E-2</v>
      </c>
      <c r="AH1998">
        <v>1997</v>
      </c>
      <c r="AI1998">
        <v>540.76371414045946</v>
      </c>
      <c r="AK1998">
        <v>1997</v>
      </c>
      <c r="AL1998">
        <v>0.24578979110411145</v>
      </c>
      <c r="AN1998">
        <v>1997</v>
      </c>
      <c r="AO1998">
        <v>0.39923616314237931</v>
      </c>
    </row>
    <row r="1999" spans="31:41" x14ac:dyDescent="0.25">
      <c r="AE1999">
        <v>1998</v>
      </c>
      <c r="AF1999" s="1">
        <v>2.9701435712754964E-2</v>
      </c>
      <c r="AH1999">
        <v>1998</v>
      </c>
      <c r="AI1999">
        <v>4290.5765301910542</v>
      </c>
      <c r="AK1999">
        <v>1998</v>
      </c>
      <c r="AL1999">
        <v>0.17239999944979975</v>
      </c>
      <c r="AN1999">
        <v>1998</v>
      </c>
      <c r="AO1999">
        <v>0.34300188149186511</v>
      </c>
    </row>
    <row r="2000" spans="31:41" x14ac:dyDescent="0.25">
      <c r="AE2000">
        <v>1999</v>
      </c>
      <c r="AF2000" s="1">
        <v>3.3586957395642436E-2</v>
      </c>
      <c r="AH2000">
        <v>1999</v>
      </c>
      <c r="AI2000">
        <v>2112.052896210042</v>
      </c>
      <c r="AK2000">
        <v>1999</v>
      </c>
      <c r="AL2000">
        <v>0.25691097885917674</v>
      </c>
      <c r="AN2000">
        <v>1999</v>
      </c>
      <c r="AO2000">
        <v>0.3478794319875258</v>
      </c>
    </row>
    <row r="2001" spans="31:41" x14ac:dyDescent="0.25">
      <c r="AE2001">
        <v>2000</v>
      </c>
      <c r="AF2001" s="1">
        <v>3.5667342650935074E-2</v>
      </c>
      <c r="AH2001">
        <v>2000</v>
      </c>
      <c r="AI2001">
        <v>2801.5238773258693</v>
      </c>
      <c r="AK2001">
        <v>2000</v>
      </c>
      <c r="AL2001">
        <v>0.18729276353547841</v>
      </c>
      <c r="AN2001">
        <v>2000</v>
      </c>
      <c r="AO2001">
        <v>0.40842942248641545</v>
      </c>
    </row>
    <row r="2002" spans="31:41" x14ac:dyDescent="0.25">
      <c r="AE2002">
        <v>2001</v>
      </c>
      <c r="AF2002" s="1">
        <v>2.6333748125449308E-2</v>
      </c>
      <c r="AH2002">
        <v>2001</v>
      </c>
      <c r="AI2002">
        <v>9273.6744467959325</v>
      </c>
      <c r="AK2002">
        <v>2001</v>
      </c>
      <c r="AL2002">
        <v>0.19818436759076613</v>
      </c>
      <c r="AN2002">
        <v>2001</v>
      </c>
      <c r="AO2002">
        <v>0.45825016005523428</v>
      </c>
    </row>
    <row r="2003" spans="31:41" x14ac:dyDescent="0.25">
      <c r="AE2003">
        <v>2002</v>
      </c>
      <c r="AF2003" s="1">
        <v>3.2720166999080202E-2</v>
      </c>
      <c r="AH2003">
        <v>2002</v>
      </c>
      <c r="AI2003">
        <v>2178.5270618418472</v>
      </c>
      <c r="AK2003">
        <v>2002</v>
      </c>
      <c r="AL2003">
        <v>0.12953784621370359</v>
      </c>
      <c r="AN2003">
        <v>2002</v>
      </c>
      <c r="AO2003">
        <v>0.36248667185661965</v>
      </c>
    </row>
    <row r="2004" spans="31:41" x14ac:dyDescent="0.25">
      <c r="AE2004">
        <v>2003</v>
      </c>
      <c r="AF2004" s="1">
        <v>3.0278544126735696E-2</v>
      </c>
      <c r="AH2004">
        <v>2003</v>
      </c>
      <c r="AI2004">
        <v>4797.5118807607232</v>
      </c>
      <c r="AK2004">
        <v>2003</v>
      </c>
      <c r="AL2004">
        <v>0.20643333961625146</v>
      </c>
      <c r="AN2004">
        <v>2003</v>
      </c>
      <c r="AO2004">
        <v>0.37455247658813318</v>
      </c>
    </row>
    <row r="2005" spans="31:41" x14ac:dyDescent="0.25">
      <c r="AE2005">
        <v>2004</v>
      </c>
      <c r="AF2005" s="1">
        <v>3.4261837874750345E-2</v>
      </c>
      <c r="AH2005">
        <v>2004</v>
      </c>
      <c r="AI2005">
        <v>1663.3977023319073</v>
      </c>
      <c r="AK2005">
        <v>2004</v>
      </c>
      <c r="AL2005">
        <v>0.16258123202746644</v>
      </c>
      <c r="AN2005">
        <v>2004</v>
      </c>
      <c r="AO2005">
        <v>0.35613169947261097</v>
      </c>
    </row>
    <row r="2006" spans="31:41" x14ac:dyDescent="0.25">
      <c r="AE2006">
        <v>2005</v>
      </c>
      <c r="AF2006" s="1">
        <v>3.478167042467728E-2</v>
      </c>
      <c r="AH2006">
        <v>2005</v>
      </c>
      <c r="AI2006">
        <v>1942.3160903887883</v>
      </c>
      <c r="AK2006">
        <v>2005</v>
      </c>
      <c r="AL2006">
        <v>0.18707160020215771</v>
      </c>
      <c r="AN2006">
        <v>2005</v>
      </c>
      <c r="AO2006">
        <v>0.38900467747126177</v>
      </c>
    </row>
    <row r="2007" spans="31:41" x14ac:dyDescent="0.25">
      <c r="AE2007">
        <v>2006</v>
      </c>
      <c r="AF2007" s="1">
        <v>2.9980659165391943E-2</v>
      </c>
      <c r="AH2007">
        <v>2006</v>
      </c>
      <c r="AI2007">
        <v>3460.5226032242304</v>
      </c>
      <c r="AK2007">
        <v>2006</v>
      </c>
      <c r="AL2007">
        <v>0.17372870833151857</v>
      </c>
      <c r="AN2007">
        <v>2006</v>
      </c>
      <c r="AO2007">
        <v>0.3352023468841232</v>
      </c>
    </row>
    <row r="2008" spans="31:41" x14ac:dyDescent="0.25">
      <c r="AE2008">
        <v>2007</v>
      </c>
      <c r="AF2008" s="1">
        <v>3.0465606612120277E-2</v>
      </c>
      <c r="AH2008">
        <v>2007</v>
      </c>
      <c r="AI2008">
        <v>1569.525663965848</v>
      </c>
      <c r="AK2008">
        <v>2007</v>
      </c>
      <c r="AL2008">
        <v>0.12538848180441542</v>
      </c>
      <c r="AN2008">
        <v>2007</v>
      </c>
      <c r="AO2008">
        <v>0.34799374772597447</v>
      </c>
    </row>
    <row r="2009" spans="31:41" x14ac:dyDescent="0.25">
      <c r="AE2009">
        <v>2008</v>
      </c>
      <c r="AF2009" s="1">
        <v>2.9974761476413203E-2</v>
      </c>
      <c r="AH2009">
        <v>2008</v>
      </c>
      <c r="AI2009">
        <v>599.45015832635238</v>
      </c>
      <c r="AK2009">
        <v>2008</v>
      </c>
      <c r="AL2009">
        <v>0.20013981228671102</v>
      </c>
      <c r="AN2009">
        <v>2008</v>
      </c>
      <c r="AO2009">
        <v>0.44947209130761501</v>
      </c>
    </row>
    <row r="2010" spans="31:41" x14ac:dyDescent="0.25">
      <c r="AE2010">
        <v>2009</v>
      </c>
      <c r="AF2010" s="1">
        <v>3.0041652857984991E-2</v>
      </c>
      <c r="AH2010">
        <v>2009</v>
      </c>
      <c r="AI2010">
        <v>1426.9020145715665</v>
      </c>
      <c r="AK2010">
        <v>2009</v>
      </c>
      <c r="AL2010">
        <v>0.15689341227634698</v>
      </c>
      <c r="AN2010">
        <v>2009</v>
      </c>
      <c r="AO2010">
        <v>0.30799729166762491</v>
      </c>
    </row>
    <row r="2011" spans="31:41" x14ac:dyDescent="0.25">
      <c r="AE2011">
        <v>2010</v>
      </c>
      <c r="AF2011" s="1">
        <v>3.0708416885595557E-2</v>
      </c>
      <c r="AH2011">
        <v>2010</v>
      </c>
      <c r="AI2011">
        <v>3180.1459672202236</v>
      </c>
      <c r="AK2011">
        <v>2010</v>
      </c>
      <c r="AL2011">
        <v>0.19168498747108756</v>
      </c>
      <c r="AN2011">
        <v>2010</v>
      </c>
      <c r="AO2011">
        <v>0.41856151769912275</v>
      </c>
    </row>
    <row r="2012" spans="31:41" x14ac:dyDescent="0.25">
      <c r="AE2012">
        <v>2011</v>
      </c>
      <c r="AF2012" s="1">
        <v>3.1469206125374294E-2</v>
      </c>
      <c r="AH2012">
        <v>2011</v>
      </c>
      <c r="AI2012">
        <v>1671.0981199528107</v>
      </c>
      <c r="AK2012">
        <v>2011</v>
      </c>
      <c r="AL2012">
        <v>0.22967096978028095</v>
      </c>
      <c r="AN2012">
        <v>2011</v>
      </c>
      <c r="AO2012">
        <v>0.38710881503579553</v>
      </c>
    </row>
    <row r="2013" spans="31:41" x14ac:dyDescent="0.25">
      <c r="AE2013">
        <v>2012</v>
      </c>
      <c r="AF2013" s="1">
        <v>2.8422594868646511E-2</v>
      </c>
      <c r="AH2013">
        <v>2012</v>
      </c>
      <c r="AI2013">
        <v>14579.218504127182</v>
      </c>
      <c r="AK2013">
        <v>2012</v>
      </c>
      <c r="AL2013">
        <v>0.20249684754442415</v>
      </c>
      <c r="AN2013">
        <v>2012</v>
      </c>
      <c r="AO2013">
        <v>0.4836020552801914</v>
      </c>
    </row>
    <row r="2014" spans="31:41" x14ac:dyDescent="0.25">
      <c r="AE2014">
        <v>2013</v>
      </c>
      <c r="AF2014" s="1">
        <v>3.2362769135759084E-2</v>
      </c>
      <c r="AH2014">
        <v>2013</v>
      </c>
      <c r="AI2014">
        <v>4551.0016011978742</v>
      </c>
      <c r="AK2014">
        <v>2013</v>
      </c>
      <c r="AL2014">
        <v>9.7619448067955084E-2</v>
      </c>
      <c r="AN2014">
        <v>2013</v>
      </c>
      <c r="AO2014">
        <v>0.33324481094515773</v>
      </c>
    </row>
    <row r="2015" spans="31:41" x14ac:dyDescent="0.25">
      <c r="AE2015">
        <v>2014</v>
      </c>
      <c r="AF2015" s="1">
        <v>2.9682185904038372E-2</v>
      </c>
      <c r="AH2015">
        <v>2014</v>
      </c>
      <c r="AI2015">
        <v>5673.1220774949543</v>
      </c>
      <c r="AK2015">
        <v>2014</v>
      </c>
      <c r="AL2015">
        <v>0.1130076241926371</v>
      </c>
      <c r="AN2015">
        <v>2014</v>
      </c>
      <c r="AO2015">
        <v>0.3738486789912665</v>
      </c>
    </row>
    <row r="2016" spans="31:41" x14ac:dyDescent="0.25">
      <c r="AE2016">
        <v>2015</v>
      </c>
      <c r="AF2016" s="1">
        <v>2.33834785782423E-2</v>
      </c>
      <c r="AH2016">
        <v>2015</v>
      </c>
      <c r="AI2016">
        <v>9901.5428208710546</v>
      </c>
      <c r="AK2016">
        <v>2015</v>
      </c>
      <c r="AL2016">
        <v>0.23081339552160729</v>
      </c>
      <c r="AN2016">
        <v>2015</v>
      </c>
      <c r="AO2016">
        <v>0.4058906137886556</v>
      </c>
    </row>
    <row r="2017" spans="31:41" x14ac:dyDescent="0.25">
      <c r="AE2017">
        <v>2016</v>
      </c>
      <c r="AF2017" s="1">
        <v>3.2986385825760633E-2</v>
      </c>
      <c r="AH2017">
        <v>2016</v>
      </c>
      <c r="AI2017">
        <v>3647.2515618878738</v>
      </c>
      <c r="AK2017">
        <v>2016</v>
      </c>
      <c r="AL2017">
        <v>0.18050323413831626</v>
      </c>
      <c r="AN2017">
        <v>2016</v>
      </c>
      <c r="AO2017">
        <v>0.44452068051797394</v>
      </c>
    </row>
    <row r="2018" spans="31:41" x14ac:dyDescent="0.25">
      <c r="AE2018">
        <v>2017</v>
      </c>
      <c r="AF2018" s="1">
        <v>2.9848721600699735E-2</v>
      </c>
      <c r="AH2018">
        <v>2017</v>
      </c>
      <c r="AI2018">
        <v>2510.8683061332977</v>
      </c>
      <c r="AK2018">
        <v>2017</v>
      </c>
      <c r="AL2018">
        <v>0.15674711767640193</v>
      </c>
      <c r="AN2018">
        <v>2017</v>
      </c>
      <c r="AO2018">
        <v>0.40618357373910596</v>
      </c>
    </row>
    <row r="2019" spans="31:41" x14ac:dyDescent="0.25">
      <c r="AE2019">
        <v>2018</v>
      </c>
      <c r="AF2019" s="1">
        <v>3.0994051905807396E-2</v>
      </c>
      <c r="AH2019">
        <v>2018</v>
      </c>
      <c r="AI2019">
        <v>20442.120956290997</v>
      </c>
      <c r="AK2019">
        <v>2018</v>
      </c>
      <c r="AL2019">
        <v>0.17384310652343618</v>
      </c>
      <c r="AN2019">
        <v>2018</v>
      </c>
      <c r="AO2019">
        <v>0.41510322371923064</v>
      </c>
    </row>
    <row r="2020" spans="31:41" x14ac:dyDescent="0.25">
      <c r="AE2020">
        <v>2019</v>
      </c>
      <c r="AF2020" s="1">
        <v>3.2471032857223081E-2</v>
      </c>
      <c r="AH2020">
        <v>2019</v>
      </c>
      <c r="AI2020">
        <v>3038.7399286488321</v>
      </c>
      <c r="AK2020">
        <v>2019</v>
      </c>
      <c r="AL2020">
        <v>0.23456265359450612</v>
      </c>
      <c r="AN2020">
        <v>2019</v>
      </c>
      <c r="AO2020">
        <v>0.29837708647511918</v>
      </c>
    </row>
    <row r="2021" spans="31:41" x14ac:dyDescent="0.25">
      <c r="AE2021">
        <v>2020</v>
      </c>
      <c r="AF2021" s="1">
        <v>3.2166728280692336E-2</v>
      </c>
      <c r="AH2021">
        <v>2020</v>
      </c>
      <c r="AI2021">
        <v>9048.417131275015</v>
      </c>
      <c r="AK2021">
        <v>2020</v>
      </c>
      <c r="AL2021">
        <v>0.13552880188960548</v>
      </c>
      <c r="AN2021">
        <v>2020</v>
      </c>
      <c r="AO2021">
        <v>0.4008576142557122</v>
      </c>
    </row>
    <row r="2022" spans="31:41" x14ac:dyDescent="0.25">
      <c r="AE2022">
        <v>2021</v>
      </c>
      <c r="AF2022" s="1">
        <v>3.0242384493942787E-2</v>
      </c>
      <c r="AH2022">
        <v>2021</v>
      </c>
      <c r="AI2022">
        <v>2261.3820706601114</v>
      </c>
      <c r="AK2022">
        <v>2021</v>
      </c>
      <c r="AL2022">
        <v>0.21763252165890493</v>
      </c>
      <c r="AN2022">
        <v>2021</v>
      </c>
      <c r="AO2022">
        <v>0.46050813946475971</v>
      </c>
    </row>
    <row r="2023" spans="31:41" x14ac:dyDescent="0.25">
      <c r="AE2023">
        <v>2022</v>
      </c>
      <c r="AF2023" s="1">
        <v>2.9596936163689858E-2</v>
      </c>
      <c r="AH2023">
        <v>2022</v>
      </c>
      <c r="AI2023">
        <v>1561.3607938017542</v>
      </c>
      <c r="AK2023">
        <v>2022</v>
      </c>
      <c r="AL2023">
        <v>0.17935074646179372</v>
      </c>
      <c r="AN2023">
        <v>2022</v>
      </c>
      <c r="AO2023">
        <v>0.39750822997812785</v>
      </c>
    </row>
    <row r="2024" spans="31:41" x14ac:dyDescent="0.25">
      <c r="AE2024">
        <v>2023</v>
      </c>
      <c r="AF2024" s="1">
        <v>3.380450820175418E-2</v>
      </c>
      <c r="AH2024">
        <v>2023</v>
      </c>
      <c r="AI2024">
        <v>28793.038250578305</v>
      </c>
      <c r="AK2024">
        <v>2023</v>
      </c>
      <c r="AL2024">
        <v>0.11043972123620492</v>
      </c>
      <c r="AN2024">
        <v>2023</v>
      </c>
      <c r="AO2024">
        <v>0.39239020638391475</v>
      </c>
    </row>
    <row r="2025" spans="31:41" x14ac:dyDescent="0.25">
      <c r="AE2025">
        <v>2024</v>
      </c>
      <c r="AF2025" s="1">
        <v>2.6084214564918495E-2</v>
      </c>
      <c r="AH2025">
        <v>2024</v>
      </c>
      <c r="AI2025">
        <v>6824.2890667365364</v>
      </c>
      <c r="AK2025">
        <v>2024</v>
      </c>
      <c r="AL2025">
        <v>0.16282500204040029</v>
      </c>
      <c r="AN2025">
        <v>2024</v>
      </c>
      <c r="AO2025">
        <v>0.38932519682559558</v>
      </c>
    </row>
    <row r="2026" spans="31:41" x14ac:dyDescent="0.25">
      <c r="AE2026">
        <v>2025</v>
      </c>
      <c r="AF2026" s="1">
        <v>3.5026368846438061E-2</v>
      </c>
      <c r="AH2026">
        <v>2025</v>
      </c>
      <c r="AI2026">
        <v>6312.0678010118399</v>
      </c>
      <c r="AK2026">
        <v>2025</v>
      </c>
      <c r="AL2026">
        <v>0.23215046082028207</v>
      </c>
      <c r="AN2026">
        <v>2025</v>
      </c>
      <c r="AO2026">
        <v>0.43681880635471848</v>
      </c>
    </row>
    <row r="2027" spans="31:41" x14ac:dyDescent="0.25">
      <c r="AE2027">
        <v>2026</v>
      </c>
      <c r="AF2027" s="1">
        <v>2.880356796385386E-2</v>
      </c>
      <c r="AH2027">
        <v>2026</v>
      </c>
      <c r="AI2027">
        <v>3268.8570281886737</v>
      </c>
      <c r="AK2027">
        <v>2026</v>
      </c>
      <c r="AL2027">
        <v>0.24687072363458049</v>
      </c>
      <c r="AN2027">
        <v>2026</v>
      </c>
      <c r="AO2027">
        <v>0.47982565499527458</v>
      </c>
    </row>
    <row r="2028" spans="31:41" x14ac:dyDescent="0.25">
      <c r="AE2028">
        <v>2027</v>
      </c>
      <c r="AF2028" s="1">
        <v>2.4808780805270825E-2</v>
      </c>
      <c r="AH2028">
        <v>2027</v>
      </c>
      <c r="AI2028">
        <v>3406.3342548432315</v>
      </c>
      <c r="AK2028">
        <v>2027</v>
      </c>
      <c r="AL2028">
        <v>0.19506565735633838</v>
      </c>
      <c r="AN2028">
        <v>2027</v>
      </c>
      <c r="AO2028">
        <v>0.33326499168799484</v>
      </c>
    </row>
    <row r="2029" spans="31:41" x14ac:dyDescent="0.25">
      <c r="AE2029">
        <v>2028</v>
      </c>
      <c r="AF2029" s="1">
        <v>3.5067458135649154E-2</v>
      </c>
      <c r="AH2029">
        <v>2028</v>
      </c>
      <c r="AI2029">
        <v>1955.8200819613</v>
      </c>
      <c r="AK2029">
        <v>2028</v>
      </c>
      <c r="AL2029">
        <v>0.26488486625347168</v>
      </c>
      <c r="AN2029">
        <v>2028</v>
      </c>
      <c r="AO2029">
        <v>0.42494389636527624</v>
      </c>
    </row>
    <row r="2030" spans="31:41" x14ac:dyDescent="0.25">
      <c r="AE2030">
        <v>2029</v>
      </c>
      <c r="AF2030" s="1">
        <v>3.5003157048213884E-2</v>
      </c>
      <c r="AH2030">
        <v>2029</v>
      </c>
      <c r="AI2030">
        <v>3348.1787997108195</v>
      </c>
      <c r="AK2030">
        <v>2029</v>
      </c>
      <c r="AL2030">
        <v>0.19600713679237186</v>
      </c>
      <c r="AN2030">
        <v>2029</v>
      </c>
      <c r="AO2030">
        <v>0.28941813565444813</v>
      </c>
    </row>
    <row r="2031" spans="31:41" x14ac:dyDescent="0.25">
      <c r="AE2031">
        <v>2030</v>
      </c>
      <c r="AF2031" s="1">
        <v>3.2804072445532073E-2</v>
      </c>
      <c r="AH2031">
        <v>2030</v>
      </c>
      <c r="AI2031">
        <v>18687.954424835618</v>
      </c>
      <c r="AK2031">
        <v>2030</v>
      </c>
      <c r="AL2031">
        <v>0.27938746828549915</v>
      </c>
      <c r="AN2031">
        <v>2030</v>
      </c>
      <c r="AO2031">
        <v>0.47269432164831504</v>
      </c>
    </row>
    <row r="2032" spans="31:41" x14ac:dyDescent="0.25">
      <c r="AE2032">
        <v>2031</v>
      </c>
      <c r="AF2032" s="1">
        <v>2.8238315643547285E-2</v>
      </c>
      <c r="AH2032">
        <v>2031</v>
      </c>
      <c r="AI2032">
        <v>3441.37925421816</v>
      </c>
      <c r="AK2032">
        <v>2031</v>
      </c>
      <c r="AL2032">
        <v>0.22248347804904789</v>
      </c>
      <c r="AN2032">
        <v>2031</v>
      </c>
      <c r="AO2032">
        <v>0.46154903345916809</v>
      </c>
    </row>
    <row r="2033" spans="31:41" x14ac:dyDescent="0.25">
      <c r="AE2033">
        <v>2032</v>
      </c>
      <c r="AF2033" s="1">
        <v>3.010605906103736E-2</v>
      </c>
      <c r="AH2033">
        <v>2032</v>
      </c>
      <c r="AI2033">
        <v>559.7582547726638</v>
      </c>
      <c r="AK2033">
        <v>2032</v>
      </c>
      <c r="AL2033">
        <v>0.11190449714503049</v>
      </c>
      <c r="AN2033">
        <v>2032</v>
      </c>
      <c r="AO2033">
        <v>0.39115630484594427</v>
      </c>
    </row>
    <row r="2034" spans="31:41" x14ac:dyDescent="0.25">
      <c r="AE2034">
        <v>2033</v>
      </c>
      <c r="AF2034" s="1">
        <v>2.9256333769568821E-2</v>
      </c>
      <c r="AH2034">
        <v>2033</v>
      </c>
      <c r="AI2034">
        <v>7704.1721966201403</v>
      </c>
      <c r="AK2034">
        <v>2033</v>
      </c>
      <c r="AL2034">
        <v>0.16093213649608357</v>
      </c>
      <c r="AN2034">
        <v>2033</v>
      </c>
      <c r="AO2034">
        <v>0.44106107719697119</v>
      </c>
    </row>
    <row r="2035" spans="31:41" x14ac:dyDescent="0.25">
      <c r="AE2035">
        <v>2034</v>
      </c>
      <c r="AF2035" s="1">
        <v>3.099933693310053E-2</v>
      </c>
      <c r="AH2035">
        <v>2034</v>
      </c>
      <c r="AI2035">
        <v>4534.0038259008079</v>
      </c>
      <c r="AK2035">
        <v>2034</v>
      </c>
      <c r="AL2035">
        <v>0.20320450965679324</v>
      </c>
      <c r="AN2035">
        <v>2034</v>
      </c>
      <c r="AO2035">
        <v>0.37166594594380881</v>
      </c>
    </row>
    <row r="2036" spans="31:41" x14ac:dyDescent="0.25">
      <c r="AE2036">
        <v>2035</v>
      </c>
      <c r="AF2036" s="1">
        <v>3.4213760946748772E-2</v>
      </c>
      <c r="AH2036">
        <v>2035</v>
      </c>
      <c r="AI2036">
        <v>3820.3648124072129</v>
      </c>
      <c r="AK2036">
        <v>2035</v>
      </c>
      <c r="AL2036">
        <v>0.17877792520081037</v>
      </c>
      <c r="AN2036">
        <v>2035</v>
      </c>
      <c r="AO2036">
        <v>0.41054779941733432</v>
      </c>
    </row>
    <row r="2037" spans="31:41" x14ac:dyDescent="0.25">
      <c r="AE2037">
        <v>2036</v>
      </c>
      <c r="AF2037" s="1">
        <v>2.7643352010112032E-2</v>
      </c>
      <c r="AH2037">
        <v>2036</v>
      </c>
      <c r="AI2037">
        <v>100.91155913130349</v>
      </c>
      <c r="AK2037">
        <v>2036</v>
      </c>
      <c r="AL2037">
        <v>0.23082640920081324</v>
      </c>
      <c r="AN2037">
        <v>2036</v>
      </c>
      <c r="AO2037">
        <v>0.47541830339147517</v>
      </c>
    </row>
    <row r="2038" spans="31:41" x14ac:dyDescent="0.25">
      <c r="AE2038">
        <v>2037</v>
      </c>
      <c r="AF2038" s="1">
        <v>3.1448384824834141E-2</v>
      </c>
      <c r="AH2038">
        <v>2037</v>
      </c>
      <c r="AI2038">
        <v>42963.112822081755</v>
      </c>
      <c r="AK2038">
        <v>2037</v>
      </c>
      <c r="AL2038">
        <v>0.20806959857855981</v>
      </c>
      <c r="AN2038">
        <v>2037</v>
      </c>
      <c r="AO2038">
        <v>0.44487411476329541</v>
      </c>
    </row>
    <row r="2039" spans="31:41" x14ac:dyDescent="0.25">
      <c r="AE2039">
        <v>2038</v>
      </c>
      <c r="AF2039" s="1">
        <v>3.3669335569809E-2</v>
      </c>
      <c r="AH2039">
        <v>2038</v>
      </c>
      <c r="AI2039">
        <v>9193.3190938875105</v>
      </c>
      <c r="AK2039">
        <v>2038</v>
      </c>
      <c r="AL2039">
        <v>0.21678445118235296</v>
      </c>
      <c r="AN2039">
        <v>2038</v>
      </c>
      <c r="AO2039">
        <v>0.37624790094609989</v>
      </c>
    </row>
    <row r="2040" spans="31:41" x14ac:dyDescent="0.25">
      <c r="AE2040">
        <v>2039</v>
      </c>
      <c r="AF2040" s="1">
        <v>3.282347669338459E-2</v>
      </c>
      <c r="AH2040">
        <v>2039</v>
      </c>
      <c r="AI2040">
        <v>1628.508565642107</v>
      </c>
      <c r="AK2040">
        <v>2039</v>
      </c>
      <c r="AL2040">
        <v>0.21879022113556773</v>
      </c>
      <c r="AN2040">
        <v>2039</v>
      </c>
      <c r="AO2040">
        <v>0.51030982749909393</v>
      </c>
    </row>
    <row r="2041" spans="31:41" x14ac:dyDescent="0.25">
      <c r="AE2041">
        <v>2040</v>
      </c>
      <c r="AF2041" s="1">
        <v>2.9675578998081154E-2</v>
      </c>
      <c r="AH2041">
        <v>2040</v>
      </c>
      <c r="AI2041">
        <v>1098.8900007915261</v>
      </c>
      <c r="AK2041">
        <v>2040</v>
      </c>
      <c r="AL2041">
        <v>0.17128400271918204</v>
      </c>
      <c r="AN2041">
        <v>2040</v>
      </c>
      <c r="AO2041">
        <v>0.36068049037461869</v>
      </c>
    </row>
    <row r="2042" spans="31:41" x14ac:dyDescent="0.25">
      <c r="AE2042">
        <v>2041</v>
      </c>
      <c r="AF2042" s="1">
        <v>3.0690560396649857E-2</v>
      </c>
      <c r="AH2042">
        <v>2041</v>
      </c>
      <c r="AI2042">
        <v>5404.1179712836556</v>
      </c>
      <c r="AK2042">
        <v>2041</v>
      </c>
      <c r="AL2042">
        <v>0.23926482115176656</v>
      </c>
      <c r="AN2042">
        <v>2041</v>
      </c>
      <c r="AO2042">
        <v>0.3882567716974008</v>
      </c>
    </row>
    <row r="2043" spans="31:41" x14ac:dyDescent="0.25">
      <c r="AE2043">
        <v>2042</v>
      </c>
      <c r="AF2043" s="1">
        <v>2.886618960106957E-2</v>
      </c>
      <c r="AH2043">
        <v>2042</v>
      </c>
      <c r="AI2043">
        <v>1841.8637333422951</v>
      </c>
      <c r="AK2043">
        <v>2042</v>
      </c>
      <c r="AL2043">
        <v>0.19879512098336319</v>
      </c>
      <c r="AN2043">
        <v>2042</v>
      </c>
      <c r="AO2043">
        <v>0.35951639688886805</v>
      </c>
    </row>
    <row r="2044" spans="31:41" x14ac:dyDescent="0.25">
      <c r="AE2044">
        <v>2043</v>
      </c>
      <c r="AF2044" s="1">
        <v>3.184400794505815E-2</v>
      </c>
      <c r="AH2044">
        <v>2043</v>
      </c>
      <c r="AI2044">
        <v>5317.2312554795581</v>
      </c>
      <c r="AK2044">
        <v>2043</v>
      </c>
      <c r="AL2044">
        <v>0.21609884448103206</v>
      </c>
      <c r="AN2044">
        <v>2043</v>
      </c>
      <c r="AO2044">
        <v>0.3528026032455901</v>
      </c>
    </row>
    <row r="2045" spans="31:41" x14ac:dyDescent="0.25">
      <c r="AE2045">
        <v>2044</v>
      </c>
      <c r="AF2045" s="1">
        <v>3.4587765079339139E-2</v>
      </c>
      <c r="AH2045">
        <v>2044</v>
      </c>
      <c r="AI2045">
        <v>33625.983499851165</v>
      </c>
      <c r="AK2045">
        <v>2044</v>
      </c>
      <c r="AL2045">
        <v>0.22195186497572567</v>
      </c>
      <c r="AN2045">
        <v>2044</v>
      </c>
      <c r="AO2045">
        <v>0.38444574408653037</v>
      </c>
    </row>
    <row r="2046" spans="31:41" x14ac:dyDescent="0.25">
      <c r="AE2046">
        <v>2045</v>
      </c>
      <c r="AF2046" s="1">
        <v>2.979165045947707E-2</v>
      </c>
      <c r="AH2046">
        <v>2045</v>
      </c>
      <c r="AI2046">
        <v>1418.1350201493453</v>
      </c>
      <c r="AK2046">
        <v>2045</v>
      </c>
      <c r="AL2046">
        <v>0.16183451342679134</v>
      </c>
      <c r="AN2046">
        <v>2045</v>
      </c>
      <c r="AO2046">
        <v>0.3513505375068311</v>
      </c>
    </row>
    <row r="2047" spans="31:41" x14ac:dyDescent="0.25">
      <c r="AE2047">
        <v>2046</v>
      </c>
      <c r="AF2047" s="1">
        <v>3.3996495608341171E-2</v>
      </c>
      <c r="AH2047">
        <v>2046</v>
      </c>
      <c r="AI2047">
        <v>2610.3117960940331</v>
      </c>
      <c r="AK2047">
        <v>2046</v>
      </c>
      <c r="AL2047">
        <v>0.16106597102430692</v>
      </c>
      <c r="AN2047">
        <v>2046</v>
      </c>
      <c r="AO2047">
        <v>0.39688037767454931</v>
      </c>
    </row>
    <row r="2048" spans="31:41" x14ac:dyDescent="0.25">
      <c r="AE2048">
        <v>2047</v>
      </c>
      <c r="AF2048" s="1">
        <v>3.4548908913691223E-2</v>
      </c>
      <c r="AH2048">
        <v>2047</v>
      </c>
      <c r="AI2048">
        <v>7975.5258283125877</v>
      </c>
      <c r="AK2048">
        <v>2047</v>
      </c>
      <c r="AL2048">
        <v>0.2575159553697004</v>
      </c>
      <c r="AN2048">
        <v>2047</v>
      </c>
      <c r="AO2048">
        <v>0.36225648369768215</v>
      </c>
    </row>
    <row r="2049" spans="31:41" x14ac:dyDescent="0.25">
      <c r="AE2049">
        <v>2048</v>
      </c>
      <c r="AF2049" s="1">
        <v>3.0058183034068486E-2</v>
      </c>
      <c r="AH2049">
        <v>2048</v>
      </c>
      <c r="AI2049">
        <v>6542.7632611070003</v>
      </c>
      <c r="AK2049">
        <v>2048</v>
      </c>
      <c r="AL2049">
        <v>0.2368978922224419</v>
      </c>
      <c r="AN2049">
        <v>2048</v>
      </c>
      <c r="AO2049">
        <v>0.41501396792041156</v>
      </c>
    </row>
    <row r="2050" spans="31:41" x14ac:dyDescent="0.25">
      <c r="AE2050">
        <v>2049</v>
      </c>
      <c r="AF2050" s="1">
        <v>2.6396875302877376E-2</v>
      </c>
      <c r="AH2050">
        <v>2049</v>
      </c>
      <c r="AI2050">
        <v>2323.5192227225084</v>
      </c>
      <c r="AK2050">
        <v>2049</v>
      </c>
      <c r="AL2050">
        <v>0.24102850623856265</v>
      </c>
      <c r="AN2050">
        <v>2049</v>
      </c>
      <c r="AO2050">
        <v>0.38755753416999023</v>
      </c>
    </row>
    <row r="2051" spans="31:41" x14ac:dyDescent="0.25">
      <c r="AE2051">
        <v>2050</v>
      </c>
      <c r="AF2051" s="1">
        <v>3.1584637921196368E-2</v>
      </c>
      <c r="AH2051">
        <v>2050</v>
      </c>
      <c r="AI2051">
        <v>20198.177017086695</v>
      </c>
      <c r="AK2051">
        <v>2050</v>
      </c>
      <c r="AL2051">
        <v>0.18811178027657841</v>
      </c>
      <c r="AN2051">
        <v>2050</v>
      </c>
      <c r="AO2051">
        <v>0.41346285394328447</v>
      </c>
    </row>
    <row r="2052" spans="31:41" x14ac:dyDescent="0.25">
      <c r="AE2052">
        <v>2051</v>
      </c>
      <c r="AF2052" s="1">
        <v>3.3058821288483697E-2</v>
      </c>
      <c r="AH2052">
        <v>2051</v>
      </c>
      <c r="AI2052">
        <v>17627.057375352015</v>
      </c>
      <c r="AK2052">
        <v>2051</v>
      </c>
      <c r="AL2052">
        <v>0.17756371214669964</v>
      </c>
      <c r="AN2052">
        <v>2051</v>
      </c>
      <c r="AO2052">
        <v>0.48048371592877409</v>
      </c>
    </row>
    <row r="2053" spans="31:41" x14ac:dyDescent="0.25">
      <c r="AE2053">
        <v>2052</v>
      </c>
      <c r="AF2053" s="1">
        <v>3.4676852736734487E-2</v>
      </c>
      <c r="AH2053">
        <v>2052</v>
      </c>
      <c r="AI2053">
        <v>46001.677268993386</v>
      </c>
      <c r="AK2053">
        <v>2052</v>
      </c>
      <c r="AL2053">
        <v>0.23929051318348521</v>
      </c>
      <c r="AN2053">
        <v>2052</v>
      </c>
      <c r="AO2053">
        <v>0.38042825316790296</v>
      </c>
    </row>
    <row r="2054" spans="31:41" x14ac:dyDescent="0.25">
      <c r="AE2054">
        <v>2053</v>
      </c>
      <c r="AF2054" s="1">
        <v>3.4490921907946781E-2</v>
      </c>
      <c r="AH2054">
        <v>2053</v>
      </c>
      <c r="AI2054">
        <v>4794.9684109459922</v>
      </c>
      <c r="AK2054">
        <v>2053</v>
      </c>
      <c r="AL2054">
        <v>0.1971709103234984</v>
      </c>
      <c r="AN2054">
        <v>2053</v>
      </c>
      <c r="AO2054">
        <v>0.40815074418387132</v>
      </c>
    </row>
    <row r="2055" spans="31:41" x14ac:dyDescent="0.25">
      <c r="AE2055">
        <v>2054</v>
      </c>
      <c r="AF2055" s="1">
        <v>3.2727792239289899E-2</v>
      </c>
      <c r="AH2055">
        <v>2054</v>
      </c>
      <c r="AI2055">
        <v>25306.067595962963</v>
      </c>
      <c r="AK2055">
        <v>2054</v>
      </c>
      <c r="AL2055">
        <v>0.19166480801543764</v>
      </c>
      <c r="AN2055">
        <v>2054</v>
      </c>
      <c r="AO2055">
        <v>0.46928641319251874</v>
      </c>
    </row>
    <row r="2056" spans="31:41" x14ac:dyDescent="0.25">
      <c r="AE2056">
        <v>2055</v>
      </c>
      <c r="AF2056" s="1">
        <v>3.2420833672598182E-2</v>
      </c>
      <c r="AH2056">
        <v>2055</v>
      </c>
      <c r="AI2056">
        <v>7589.215100960676</v>
      </c>
      <c r="AK2056">
        <v>2055</v>
      </c>
      <c r="AL2056">
        <v>0.16332942089265245</v>
      </c>
      <c r="AN2056">
        <v>2055</v>
      </c>
      <c r="AO2056">
        <v>0.45005210199765311</v>
      </c>
    </row>
    <row r="2057" spans="31:41" x14ac:dyDescent="0.25">
      <c r="AE2057">
        <v>2056</v>
      </c>
      <c r="AF2057" s="1">
        <v>2.9624782955647522E-2</v>
      </c>
      <c r="AH2057">
        <v>2056</v>
      </c>
      <c r="AI2057">
        <v>1354.3959247621472</v>
      </c>
      <c r="AK2057">
        <v>2056</v>
      </c>
      <c r="AL2057">
        <v>0.18504923709009849</v>
      </c>
      <c r="AN2057">
        <v>2056</v>
      </c>
      <c r="AO2057">
        <v>0.41722115392243525</v>
      </c>
    </row>
    <row r="2058" spans="31:41" x14ac:dyDescent="0.25">
      <c r="AE2058">
        <v>2057</v>
      </c>
      <c r="AF2058" s="1">
        <v>2.3426191321645806E-2</v>
      </c>
      <c r="AH2058">
        <v>2057</v>
      </c>
      <c r="AI2058">
        <v>5637.5240472155883</v>
      </c>
      <c r="AK2058">
        <v>2057</v>
      </c>
      <c r="AL2058">
        <v>0.31013233672064655</v>
      </c>
      <c r="AN2058">
        <v>2057</v>
      </c>
      <c r="AO2058">
        <v>0.44298275170677426</v>
      </c>
    </row>
    <row r="2059" spans="31:41" x14ac:dyDescent="0.25">
      <c r="AE2059">
        <v>2058</v>
      </c>
      <c r="AF2059" s="1">
        <v>2.8009664917669763E-2</v>
      </c>
      <c r="AH2059">
        <v>2058</v>
      </c>
      <c r="AI2059">
        <v>1808.489863483228</v>
      </c>
      <c r="AK2059">
        <v>2058</v>
      </c>
      <c r="AL2059">
        <v>0.25952986433759251</v>
      </c>
      <c r="AN2059">
        <v>2058</v>
      </c>
      <c r="AO2059">
        <v>0.47936795113213304</v>
      </c>
    </row>
    <row r="2060" spans="31:41" x14ac:dyDescent="0.25">
      <c r="AE2060">
        <v>2059</v>
      </c>
      <c r="AF2060" s="1">
        <v>3.3414104143466794E-2</v>
      </c>
      <c r="AH2060">
        <v>2059</v>
      </c>
      <c r="AI2060">
        <v>9436.8623292279208</v>
      </c>
      <c r="AK2060">
        <v>2059</v>
      </c>
      <c r="AL2060">
        <v>0.18609339801649266</v>
      </c>
      <c r="AN2060">
        <v>2059</v>
      </c>
      <c r="AO2060">
        <v>0.39937913383798468</v>
      </c>
    </row>
    <row r="2061" spans="31:41" x14ac:dyDescent="0.25">
      <c r="AE2061">
        <v>2060</v>
      </c>
      <c r="AF2061" s="1">
        <v>2.7521155519062868E-2</v>
      </c>
      <c r="AH2061">
        <v>2060</v>
      </c>
      <c r="AI2061">
        <v>8387.9424077700241</v>
      </c>
      <c r="AK2061">
        <v>2060</v>
      </c>
      <c r="AL2061">
        <v>0.22032671948192506</v>
      </c>
      <c r="AN2061">
        <v>2060</v>
      </c>
      <c r="AO2061">
        <v>0.32876624467420101</v>
      </c>
    </row>
    <row r="2062" spans="31:41" x14ac:dyDescent="0.25">
      <c r="AE2062">
        <v>2061</v>
      </c>
      <c r="AF2062" s="1">
        <v>3.1866202412302647E-2</v>
      </c>
      <c r="AH2062">
        <v>2061</v>
      </c>
      <c r="AI2062">
        <v>707.14018236967502</v>
      </c>
      <c r="AK2062">
        <v>2061</v>
      </c>
      <c r="AL2062">
        <v>0.23443146507695437</v>
      </c>
      <c r="AN2062">
        <v>2061</v>
      </c>
      <c r="AO2062">
        <v>0.39002652194350418</v>
      </c>
    </row>
    <row r="2063" spans="31:41" x14ac:dyDescent="0.25">
      <c r="AE2063">
        <v>2062</v>
      </c>
      <c r="AF2063" s="1">
        <v>3.678129892803117E-2</v>
      </c>
      <c r="AH2063">
        <v>2062</v>
      </c>
      <c r="AI2063">
        <v>804.88410967971026</v>
      </c>
      <c r="AK2063">
        <v>2062</v>
      </c>
      <c r="AL2063">
        <v>0.24296558087457901</v>
      </c>
      <c r="AN2063">
        <v>2062</v>
      </c>
      <c r="AO2063">
        <v>0.47618077304498918</v>
      </c>
    </row>
    <row r="2064" spans="31:41" x14ac:dyDescent="0.25">
      <c r="AE2064">
        <v>2063</v>
      </c>
      <c r="AF2064" s="1">
        <v>2.9963676407237516E-2</v>
      </c>
      <c r="AH2064">
        <v>2063</v>
      </c>
      <c r="AI2064">
        <v>3016.8924181695638</v>
      </c>
      <c r="AK2064">
        <v>2063</v>
      </c>
      <c r="AL2064">
        <v>0.19598966564191736</v>
      </c>
      <c r="AN2064">
        <v>2063</v>
      </c>
      <c r="AO2064">
        <v>0.38702685359995231</v>
      </c>
    </row>
    <row r="2065" spans="31:41" x14ac:dyDescent="0.25">
      <c r="AE2065">
        <v>2064</v>
      </c>
      <c r="AF2065" s="1">
        <v>2.9499676249790108E-2</v>
      </c>
      <c r="AH2065">
        <v>2064</v>
      </c>
      <c r="AI2065">
        <v>4971.5753085853894</v>
      </c>
      <c r="AK2065">
        <v>2064</v>
      </c>
      <c r="AL2065">
        <v>0.18319078639151098</v>
      </c>
      <c r="AN2065">
        <v>2064</v>
      </c>
      <c r="AO2065">
        <v>0.39821147434719834</v>
      </c>
    </row>
    <row r="2066" spans="31:41" x14ac:dyDescent="0.25">
      <c r="AE2066">
        <v>2065</v>
      </c>
      <c r="AF2066" s="1">
        <v>3.251457364046173E-2</v>
      </c>
      <c r="AH2066">
        <v>2065</v>
      </c>
      <c r="AI2066">
        <v>1296.3575966106253</v>
      </c>
      <c r="AK2066">
        <v>2065</v>
      </c>
      <c r="AL2066">
        <v>0.17273671631577944</v>
      </c>
      <c r="AN2066">
        <v>2065</v>
      </c>
      <c r="AO2066">
        <v>0.32898833669766148</v>
      </c>
    </row>
    <row r="2067" spans="31:41" x14ac:dyDescent="0.25">
      <c r="AE2067">
        <v>2066</v>
      </c>
      <c r="AF2067" s="1">
        <v>2.8708123763581783E-2</v>
      </c>
      <c r="AH2067">
        <v>2066</v>
      </c>
      <c r="AI2067">
        <v>1240.1662327961806</v>
      </c>
      <c r="AK2067">
        <v>2066</v>
      </c>
      <c r="AL2067">
        <v>0.1134418785773899</v>
      </c>
      <c r="AN2067">
        <v>2066</v>
      </c>
      <c r="AO2067">
        <v>0.36630947845555251</v>
      </c>
    </row>
    <row r="2068" spans="31:41" x14ac:dyDescent="0.25">
      <c r="AE2068">
        <v>2067</v>
      </c>
      <c r="AF2068" s="1">
        <v>2.5621510179625995E-2</v>
      </c>
      <c r="AH2068">
        <v>2067</v>
      </c>
      <c r="AI2068">
        <v>1108.3364394655273</v>
      </c>
      <c r="AK2068">
        <v>2067</v>
      </c>
      <c r="AL2068">
        <v>0.29789513179447602</v>
      </c>
      <c r="AN2068">
        <v>2067</v>
      </c>
      <c r="AO2068">
        <v>0.37530611195738062</v>
      </c>
    </row>
    <row r="2069" spans="31:41" x14ac:dyDescent="0.25">
      <c r="AE2069">
        <v>2068</v>
      </c>
      <c r="AF2069" s="1">
        <v>3.2885180274352832E-2</v>
      </c>
      <c r="AH2069">
        <v>2068</v>
      </c>
      <c r="AI2069">
        <v>7765.0850441274679</v>
      </c>
      <c r="AK2069">
        <v>2068</v>
      </c>
      <c r="AL2069">
        <v>0.23762699996791919</v>
      </c>
      <c r="AN2069">
        <v>2068</v>
      </c>
      <c r="AO2069">
        <v>0.36960355757008867</v>
      </c>
    </row>
    <row r="2070" spans="31:41" x14ac:dyDescent="0.25">
      <c r="AE2070">
        <v>2069</v>
      </c>
      <c r="AF2070" s="1">
        <v>2.9345350529348391E-2</v>
      </c>
      <c r="AH2070">
        <v>2069</v>
      </c>
      <c r="AI2070">
        <v>305.25607523654924</v>
      </c>
      <c r="AK2070">
        <v>2069</v>
      </c>
      <c r="AL2070">
        <v>0.23536328244561255</v>
      </c>
      <c r="AN2070">
        <v>2069</v>
      </c>
      <c r="AO2070">
        <v>0.49705352037230993</v>
      </c>
    </row>
    <row r="2071" spans="31:41" x14ac:dyDescent="0.25">
      <c r="AE2071">
        <v>2070</v>
      </c>
      <c r="AF2071" s="1">
        <v>3.0991252289555238E-2</v>
      </c>
      <c r="AH2071">
        <v>2070</v>
      </c>
      <c r="AI2071">
        <v>5656.6688408020527</v>
      </c>
      <c r="AK2071">
        <v>2070</v>
      </c>
      <c r="AL2071">
        <v>0.24326498157564963</v>
      </c>
      <c r="AN2071">
        <v>2070</v>
      </c>
      <c r="AO2071">
        <v>0.39509144112553407</v>
      </c>
    </row>
    <row r="2072" spans="31:41" x14ac:dyDescent="0.25">
      <c r="AE2072">
        <v>2071</v>
      </c>
      <c r="AF2072" s="1">
        <v>3.0480866755824731E-2</v>
      </c>
      <c r="AH2072">
        <v>2071</v>
      </c>
      <c r="AI2072">
        <v>2684.7496717725239</v>
      </c>
      <c r="AK2072">
        <v>2071</v>
      </c>
      <c r="AL2072">
        <v>0.22397987265893438</v>
      </c>
      <c r="AN2072">
        <v>2071</v>
      </c>
      <c r="AO2072">
        <v>0.41489903009092433</v>
      </c>
    </row>
    <row r="2073" spans="31:41" x14ac:dyDescent="0.25">
      <c r="AE2073">
        <v>2072</v>
      </c>
      <c r="AF2073" s="1">
        <v>3.6558428014934696E-2</v>
      </c>
      <c r="AH2073">
        <v>2072</v>
      </c>
      <c r="AI2073">
        <v>10824.189204066848</v>
      </c>
      <c r="AK2073">
        <v>2072</v>
      </c>
      <c r="AL2073">
        <v>0.20754083982112048</v>
      </c>
      <c r="AN2073">
        <v>2072</v>
      </c>
      <c r="AO2073">
        <v>0.43116137595835458</v>
      </c>
    </row>
    <row r="2074" spans="31:41" x14ac:dyDescent="0.25">
      <c r="AE2074">
        <v>2073</v>
      </c>
      <c r="AF2074" s="1">
        <v>2.9463274958639651E-2</v>
      </c>
      <c r="AH2074">
        <v>2073</v>
      </c>
      <c r="AI2074">
        <v>43829.770072169442</v>
      </c>
      <c r="AK2074">
        <v>2073</v>
      </c>
      <c r="AL2074">
        <v>0.17024950970255875</v>
      </c>
      <c r="AN2074">
        <v>2073</v>
      </c>
      <c r="AO2074">
        <v>0.39112497268216811</v>
      </c>
    </row>
    <row r="2075" spans="31:41" x14ac:dyDescent="0.25">
      <c r="AE2075">
        <v>2074</v>
      </c>
      <c r="AF2075" s="1">
        <v>2.8156734493609781E-2</v>
      </c>
      <c r="AH2075">
        <v>2074</v>
      </c>
      <c r="AI2075">
        <v>2182.0306533940156</v>
      </c>
      <c r="AK2075">
        <v>2074</v>
      </c>
      <c r="AL2075">
        <v>0.1715750073235317</v>
      </c>
      <c r="AN2075">
        <v>2074</v>
      </c>
      <c r="AO2075">
        <v>0.37021597827959601</v>
      </c>
    </row>
    <row r="2076" spans="31:41" x14ac:dyDescent="0.25">
      <c r="AE2076">
        <v>2075</v>
      </c>
      <c r="AF2076" s="1">
        <v>2.5250287912667035E-2</v>
      </c>
      <c r="AH2076">
        <v>2075</v>
      </c>
      <c r="AI2076">
        <v>3096.3441230815965</v>
      </c>
      <c r="AK2076">
        <v>2075</v>
      </c>
      <c r="AL2076">
        <v>0.23472396991698499</v>
      </c>
      <c r="AN2076">
        <v>2075</v>
      </c>
      <c r="AO2076">
        <v>0.42672839168529991</v>
      </c>
    </row>
    <row r="2077" spans="31:41" x14ac:dyDescent="0.25">
      <c r="AE2077">
        <v>2076</v>
      </c>
      <c r="AF2077" s="1">
        <v>3.3943116704292509E-2</v>
      </c>
      <c r="AH2077">
        <v>2076</v>
      </c>
      <c r="AI2077">
        <v>1031.9452476003949</v>
      </c>
      <c r="AK2077">
        <v>2076</v>
      </c>
      <c r="AL2077">
        <v>0.39703860426893489</v>
      </c>
      <c r="AN2077">
        <v>2076</v>
      </c>
      <c r="AO2077">
        <v>0.42910411901275264</v>
      </c>
    </row>
    <row r="2078" spans="31:41" x14ac:dyDescent="0.25">
      <c r="AE2078">
        <v>2077</v>
      </c>
      <c r="AF2078" s="1">
        <v>3.1873189596833162E-2</v>
      </c>
      <c r="AH2078">
        <v>2077</v>
      </c>
      <c r="AI2078">
        <v>1323.6597957138156</v>
      </c>
      <c r="AK2078">
        <v>2077</v>
      </c>
      <c r="AL2078">
        <v>0.2297838903229858</v>
      </c>
      <c r="AN2078">
        <v>2077</v>
      </c>
      <c r="AO2078">
        <v>0.39948506107584392</v>
      </c>
    </row>
    <row r="2079" spans="31:41" x14ac:dyDescent="0.25">
      <c r="AE2079">
        <v>2078</v>
      </c>
      <c r="AF2079" s="1">
        <v>3.3471110609411436E-2</v>
      </c>
      <c r="AH2079">
        <v>2078</v>
      </c>
      <c r="AI2079">
        <v>10371.728900196362</v>
      </c>
      <c r="AK2079">
        <v>2078</v>
      </c>
      <c r="AL2079">
        <v>0.20100883975724318</v>
      </c>
      <c r="AN2079">
        <v>2078</v>
      </c>
      <c r="AO2079">
        <v>0.46269043293515372</v>
      </c>
    </row>
    <row r="2080" spans="31:41" x14ac:dyDescent="0.25">
      <c r="AE2080">
        <v>2079</v>
      </c>
      <c r="AF2080" s="1">
        <v>2.6048087763428818E-2</v>
      </c>
      <c r="AH2080">
        <v>2079</v>
      </c>
      <c r="AI2080">
        <v>52063.434608402073</v>
      </c>
      <c r="AK2080">
        <v>2079</v>
      </c>
      <c r="AL2080">
        <v>0.25206183922605807</v>
      </c>
      <c r="AN2080">
        <v>2079</v>
      </c>
      <c r="AO2080">
        <v>0.40687338359559716</v>
      </c>
    </row>
    <row r="2081" spans="31:41" x14ac:dyDescent="0.25">
      <c r="AE2081">
        <v>2080</v>
      </c>
      <c r="AF2081" s="1">
        <v>2.4934927962473763E-2</v>
      </c>
      <c r="AH2081">
        <v>2080</v>
      </c>
      <c r="AI2081">
        <v>1942.1907554240095</v>
      </c>
      <c r="AK2081">
        <v>2080</v>
      </c>
      <c r="AL2081">
        <v>0.18898104484905581</v>
      </c>
      <c r="AN2081">
        <v>2080</v>
      </c>
      <c r="AO2081">
        <v>0.37144588413838564</v>
      </c>
    </row>
    <row r="2082" spans="31:41" x14ac:dyDescent="0.25">
      <c r="AE2082">
        <v>2081</v>
      </c>
      <c r="AF2082" s="1">
        <v>2.7873117985609097E-2</v>
      </c>
      <c r="AH2082">
        <v>2081</v>
      </c>
      <c r="AI2082">
        <v>778.78780339935395</v>
      </c>
      <c r="AK2082">
        <v>2081</v>
      </c>
      <c r="AL2082">
        <v>0.11839004962628306</v>
      </c>
      <c r="AN2082">
        <v>2081</v>
      </c>
      <c r="AO2082">
        <v>0.39650935088530231</v>
      </c>
    </row>
    <row r="2083" spans="31:41" x14ac:dyDescent="0.25">
      <c r="AE2083">
        <v>2082</v>
      </c>
      <c r="AF2083" s="1">
        <v>3.1843751035152357E-2</v>
      </c>
      <c r="AH2083">
        <v>2082</v>
      </c>
      <c r="AI2083">
        <v>4713.3065229842759</v>
      </c>
      <c r="AK2083">
        <v>2082</v>
      </c>
      <c r="AL2083">
        <v>0.24187058044716891</v>
      </c>
      <c r="AN2083">
        <v>2082</v>
      </c>
      <c r="AO2083">
        <v>0.40406304765901857</v>
      </c>
    </row>
    <row r="2084" spans="31:41" x14ac:dyDescent="0.25">
      <c r="AE2084">
        <v>2083</v>
      </c>
      <c r="AF2084" s="1">
        <v>2.5521025503140615E-2</v>
      </c>
      <c r="AH2084">
        <v>2083</v>
      </c>
      <c r="AI2084">
        <v>10300.89361946984</v>
      </c>
      <c r="AK2084">
        <v>2083</v>
      </c>
      <c r="AL2084">
        <v>0.20553768818146947</v>
      </c>
      <c r="AN2084">
        <v>2083</v>
      </c>
      <c r="AO2084">
        <v>0.41426020927966634</v>
      </c>
    </row>
    <row r="2085" spans="31:41" x14ac:dyDescent="0.25">
      <c r="AE2085">
        <v>2084</v>
      </c>
      <c r="AF2085" s="1">
        <v>2.7330969669608018E-2</v>
      </c>
      <c r="AH2085">
        <v>2084</v>
      </c>
      <c r="AI2085">
        <v>8860.6564272734959</v>
      </c>
      <c r="AK2085">
        <v>2084</v>
      </c>
      <c r="AL2085">
        <v>0.12585645861173447</v>
      </c>
      <c r="AN2085">
        <v>2084</v>
      </c>
      <c r="AO2085">
        <v>0.36467927717110521</v>
      </c>
    </row>
    <row r="2086" spans="31:41" x14ac:dyDescent="0.25">
      <c r="AE2086">
        <v>2085</v>
      </c>
      <c r="AF2086" s="1">
        <v>3.3968024378244754E-2</v>
      </c>
      <c r="AH2086">
        <v>2085</v>
      </c>
      <c r="AI2086">
        <v>3233.2988789666429</v>
      </c>
      <c r="AK2086">
        <v>2085</v>
      </c>
      <c r="AL2086">
        <v>0.22534361854093493</v>
      </c>
      <c r="AN2086">
        <v>2085</v>
      </c>
      <c r="AO2086">
        <v>0.40571927587625101</v>
      </c>
    </row>
    <row r="2087" spans="31:41" x14ac:dyDescent="0.25">
      <c r="AE2087">
        <v>2086</v>
      </c>
      <c r="AF2087" s="1">
        <v>3.0785503310940099E-2</v>
      </c>
      <c r="AH2087">
        <v>2086</v>
      </c>
      <c r="AI2087">
        <v>44793.369034171847</v>
      </c>
      <c r="AK2087">
        <v>2086</v>
      </c>
      <c r="AL2087">
        <v>0.2279117049384104</v>
      </c>
      <c r="AN2087">
        <v>2086</v>
      </c>
      <c r="AO2087">
        <v>0.32085103290710082</v>
      </c>
    </row>
    <row r="2088" spans="31:41" x14ac:dyDescent="0.25">
      <c r="AE2088">
        <v>2087</v>
      </c>
      <c r="AF2088" s="1">
        <v>3.4730862690715458E-2</v>
      </c>
      <c r="AH2088">
        <v>2087</v>
      </c>
      <c r="AI2088">
        <v>805.93337977922079</v>
      </c>
      <c r="AK2088">
        <v>2087</v>
      </c>
      <c r="AL2088">
        <v>0.25074556270039172</v>
      </c>
      <c r="AN2088">
        <v>2087</v>
      </c>
      <c r="AO2088">
        <v>0.37663059906626906</v>
      </c>
    </row>
    <row r="2089" spans="31:41" x14ac:dyDescent="0.25">
      <c r="AE2089">
        <v>2088</v>
      </c>
      <c r="AF2089" s="1">
        <v>2.9561261021485707E-2</v>
      </c>
      <c r="AH2089">
        <v>2088</v>
      </c>
      <c r="AI2089">
        <v>10560.843952394604</v>
      </c>
      <c r="AK2089">
        <v>2088</v>
      </c>
      <c r="AL2089">
        <v>0.21509396317923324</v>
      </c>
      <c r="AN2089">
        <v>2088</v>
      </c>
      <c r="AO2089">
        <v>0.43126134590005455</v>
      </c>
    </row>
    <row r="2090" spans="31:41" x14ac:dyDescent="0.25">
      <c r="AE2090">
        <v>2089</v>
      </c>
      <c r="AF2090" s="1">
        <v>2.9616125227010182E-2</v>
      </c>
      <c r="AH2090">
        <v>2089</v>
      </c>
      <c r="AI2090">
        <v>1283.7609907502167</v>
      </c>
      <c r="AK2090">
        <v>2089</v>
      </c>
      <c r="AL2090">
        <v>0.18801108677310488</v>
      </c>
      <c r="AN2090">
        <v>2089</v>
      </c>
      <c r="AO2090">
        <v>0.45735692420121948</v>
      </c>
    </row>
    <row r="2091" spans="31:41" x14ac:dyDescent="0.25">
      <c r="AE2091">
        <v>2090</v>
      </c>
      <c r="AF2091" s="1">
        <v>3.3645348663559949E-2</v>
      </c>
      <c r="AH2091">
        <v>2090</v>
      </c>
      <c r="AI2091">
        <v>1924.0871082883932</v>
      </c>
      <c r="AK2091">
        <v>2090</v>
      </c>
      <c r="AL2091">
        <v>0.23990324759850229</v>
      </c>
      <c r="AN2091">
        <v>2090</v>
      </c>
      <c r="AO2091">
        <v>0.401789605057773</v>
      </c>
    </row>
    <row r="2092" spans="31:41" x14ac:dyDescent="0.25">
      <c r="AE2092">
        <v>2091</v>
      </c>
      <c r="AF2092" s="1">
        <v>3.2987967087541259E-2</v>
      </c>
      <c r="AH2092">
        <v>2091</v>
      </c>
      <c r="AI2092">
        <v>3461.6837524321172</v>
      </c>
      <c r="AK2092">
        <v>2091</v>
      </c>
      <c r="AL2092">
        <v>0.21269885048668208</v>
      </c>
      <c r="AN2092">
        <v>2091</v>
      </c>
      <c r="AO2092">
        <v>0.44572610767751131</v>
      </c>
    </row>
    <row r="2093" spans="31:41" x14ac:dyDescent="0.25">
      <c r="AE2093">
        <v>2092</v>
      </c>
      <c r="AF2093" s="1">
        <v>2.8095288959079756E-2</v>
      </c>
      <c r="AH2093">
        <v>2092</v>
      </c>
      <c r="AI2093">
        <v>3009.7104330413381</v>
      </c>
      <c r="AK2093">
        <v>2092</v>
      </c>
      <c r="AL2093">
        <v>0.16287790655909892</v>
      </c>
      <c r="AN2093">
        <v>2092</v>
      </c>
      <c r="AO2093">
        <v>0.43415811618831573</v>
      </c>
    </row>
    <row r="2094" spans="31:41" x14ac:dyDescent="0.25">
      <c r="AE2094">
        <v>2093</v>
      </c>
      <c r="AF2094" s="1">
        <v>3.0570097785129535E-2</v>
      </c>
      <c r="AH2094">
        <v>2093</v>
      </c>
      <c r="AI2094">
        <v>854.61866743955761</v>
      </c>
      <c r="AK2094">
        <v>2093</v>
      </c>
      <c r="AL2094">
        <v>0.1423958857076163</v>
      </c>
      <c r="AN2094">
        <v>2093</v>
      </c>
      <c r="AO2094">
        <v>0.41030307006466321</v>
      </c>
    </row>
    <row r="2095" spans="31:41" x14ac:dyDescent="0.25">
      <c r="AE2095">
        <v>2094</v>
      </c>
      <c r="AF2095" s="1">
        <v>3.0655198408374273E-2</v>
      </c>
      <c r="AH2095">
        <v>2094</v>
      </c>
      <c r="AI2095">
        <v>1771.7609583047281</v>
      </c>
      <c r="AK2095">
        <v>2094</v>
      </c>
      <c r="AL2095">
        <v>0.12488230458382669</v>
      </c>
      <c r="AN2095">
        <v>2094</v>
      </c>
      <c r="AO2095">
        <v>0.40041847672787684</v>
      </c>
    </row>
    <row r="2096" spans="31:41" x14ac:dyDescent="0.25">
      <c r="AE2096">
        <v>2095</v>
      </c>
      <c r="AF2096" s="1">
        <v>2.3681288936920009E-2</v>
      </c>
      <c r="AH2096">
        <v>2095</v>
      </c>
      <c r="AI2096">
        <v>428.57938341344436</v>
      </c>
      <c r="AK2096">
        <v>2095</v>
      </c>
      <c r="AL2096">
        <v>0.11410375710716003</v>
      </c>
      <c r="AN2096">
        <v>2095</v>
      </c>
      <c r="AO2096">
        <v>0.51088961253344922</v>
      </c>
    </row>
    <row r="2097" spans="31:41" x14ac:dyDescent="0.25">
      <c r="AE2097">
        <v>2096</v>
      </c>
      <c r="AF2097" s="1">
        <v>2.7091975448236161E-2</v>
      </c>
      <c r="AH2097">
        <v>2096</v>
      </c>
      <c r="AI2097">
        <v>2490.9265678171109</v>
      </c>
      <c r="AK2097">
        <v>2096</v>
      </c>
      <c r="AL2097">
        <v>0.16285188794507263</v>
      </c>
      <c r="AN2097">
        <v>2096</v>
      </c>
      <c r="AO2097">
        <v>0.39584987798572208</v>
      </c>
    </row>
    <row r="2098" spans="31:41" x14ac:dyDescent="0.25">
      <c r="AE2098">
        <v>2097</v>
      </c>
      <c r="AF2098" s="1">
        <v>2.5668887445625455E-2</v>
      </c>
      <c r="AH2098">
        <v>2097</v>
      </c>
      <c r="AI2098">
        <v>29676.145053212163</v>
      </c>
      <c r="AK2098">
        <v>2097</v>
      </c>
      <c r="AL2098">
        <v>0.25949060055110712</v>
      </c>
      <c r="AN2098">
        <v>2097</v>
      </c>
      <c r="AO2098">
        <v>0.39360765519952973</v>
      </c>
    </row>
    <row r="2099" spans="31:41" x14ac:dyDescent="0.25">
      <c r="AE2099">
        <v>2098</v>
      </c>
      <c r="AF2099" s="1">
        <v>3.4649349793789419E-2</v>
      </c>
      <c r="AH2099">
        <v>2098</v>
      </c>
      <c r="AI2099">
        <v>2366.3210091623805</v>
      </c>
      <c r="AK2099">
        <v>2098</v>
      </c>
      <c r="AL2099">
        <v>0.15817151964369397</v>
      </c>
      <c r="AN2099">
        <v>2098</v>
      </c>
      <c r="AO2099">
        <v>0.39758435839000389</v>
      </c>
    </row>
    <row r="2100" spans="31:41" x14ac:dyDescent="0.25">
      <c r="AE2100">
        <v>2099</v>
      </c>
      <c r="AF2100" s="1">
        <v>2.9081824359475039E-2</v>
      </c>
      <c r="AH2100">
        <v>2099</v>
      </c>
      <c r="AI2100">
        <v>4651.0156762482602</v>
      </c>
      <c r="AK2100">
        <v>2099</v>
      </c>
      <c r="AL2100">
        <v>0.22174121747399095</v>
      </c>
      <c r="AN2100">
        <v>2099</v>
      </c>
      <c r="AO2100">
        <v>0.47483222016227705</v>
      </c>
    </row>
    <row r="2101" spans="31:41" x14ac:dyDescent="0.25">
      <c r="AE2101">
        <v>2100</v>
      </c>
      <c r="AF2101" s="1">
        <v>3.4475895073764473E-2</v>
      </c>
      <c r="AH2101">
        <v>2100</v>
      </c>
      <c r="AI2101">
        <v>22074.151204992795</v>
      </c>
      <c r="AK2101">
        <v>2100</v>
      </c>
      <c r="AL2101">
        <v>0.1379054641764908</v>
      </c>
      <c r="AN2101">
        <v>2100</v>
      </c>
      <c r="AO2101">
        <v>0.40008047642136946</v>
      </c>
    </row>
    <row r="2102" spans="31:41" x14ac:dyDescent="0.25">
      <c r="AE2102">
        <v>2101</v>
      </c>
      <c r="AF2102" s="1">
        <v>2.8448897281242669E-2</v>
      </c>
      <c r="AH2102">
        <v>2101</v>
      </c>
      <c r="AI2102">
        <v>2626.0701986473523</v>
      </c>
      <c r="AK2102">
        <v>2101</v>
      </c>
      <c r="AL2102">
        <v>0.12047670495303736</v>
      </c>
      <c r="AN2102">
        <v>2101</v>
      </c>
      <c r="AO2102">
        <v>0.42428980255414511</v>
      </c>
    </row>
    <row r="2103" spans="31:41" x14ac:dyDescent="0.25">
      <c r="AE2103">
        <v>2102</v>
      </c>
      <c r="AF2103" s="1">
        <v>3.050806195312239E-2</v>
      </c>
      <c r="AH2103">
        <v>2102</v>
      </c>
      <c r="AI2103">
        <v>6155.2759391379414</v>
      </c>
      <c r="AK2103">
        <v>2102</v>
      </c>
      <c r="AL2103">
        <v>0.16847712095451148</v>
      </c>
      <c r="AN2103">
        <v>2102</v>
      </c>
      <c r="AO2103">
        <v>0.29626689737350409</v>
      </c>
    </row>
    <row r="2104" spans="31:41" x14ac:dyDescent="0.25">
      <c r="AE2104">
        <v>2103</v>
      </c>
      <c r="AF2104" s="1">
        <v>2.9261010145293254E-2</v>
      </c>
      <c r="AH2104">
        <v>2103</v>
      </c>
      <c r="AI2104">
        <v>3213.0521476085355</v>
      </c>
      <c r="AK2104">
        <v>2103</v>
      </c>
      <c r="AL2104">
        <v>0.14917173959440747</v>
      </c>
      <c r="AN2104">
        <v>2103</v>
      </c>
      <c r="AO2104">
        <v>0.43382285153796174</v>
      </c>
    </row>
    <row r="2105" spans="31:41" x14ac:dyDescent="0.25">
      <c r="AE2105">
        <v>2104</v>
      </c>
      <c r="AF2105" s="1">
        <v>3.3121833608921403E-2</v>
      </c>
      <c r="AH2105">
        <v>2104</v>
      </c>
      <c r="AI2105">
        <v>12727.422776832509</v>
      </c>
      <c r="AK2105">
        <v>2104</v>
      </c>
      <c r="AL2105">
        <v>0.24502496460063639</v>
      </c>
      <c r="AN2105">
        <v>2104</v>
      </c>
      <c r="AO2105">
        <v>0.49002900287490359</v>
      </c>
    </row>
    <row r="2106" spans="31:41" x14ac:dyDescent="0.25">
      <c r="AE2106">
        <v>2105</v>
      </c>
      <c r="AF2106" s="1">
        <v>2.8134445279096143E-2</v>
      </c>
      <c r="AH2106">
        <v>2105</v>
      </c>
      <c r="AI2106">
        <v>6617.011754312407</v>
      </c>
      <c r="AK2106">
        <v>2105</v>
      </c>
      <c r="AL2106">
        <v>0.18932444793164518</v>
      </c>
      <c r="AN2106">
        <v>2105</v>
      </c>
      <c r="AO2106">
        <v>0.38081303330252597</v>
      </c>
    </row>
    <row r="2107" spans="31:41" x14ac:dyDescent="0.25">
      <c r="AE2107">
        <v>2106</v>
      </c>
      <c r="AF2107" s="1">
        <v>2.463883380704579E-2</v>
      </c>
      <c r="AH2107">
        <v>2106</v>
      </c>
      <c r="AI2107">
        <v>6969.3913182389288</v>
      </c>
      <c r="AK2107">
        <v>2106</v>
      </c>
      <c r="AL2107">
        <v>0.25414263863397324</v>
      </c>
      <c r="AN2107">
        <v>2106</v>
      </c>
      <c r="AO2107">
        <v>0.35909424450431326</v>
      </c>
    </row>
    <row r="2108" spans="31:41" x14ac:dyDescent="0.25">
      <c r="AE2108">
        <v>2107</v>
      </c>
      <c r="AF2108" s="1">
        <v>3.3466722019263928E-2</v>
      </c>
      <c r="AH2108">
        <v>2107</v>
      </c>
      <c r="AI2108">
        <v>7108.2018193957911</v>
      </c>
      <c r="AK2108">
        <v>2107</v>
      </c>
      <c r="AL2108">
        <v>0.20449977594669363</v>
      </c>
      <c r="AN2108">
        <v>2107</v>
      </c>
      <c r="AO2108">
        <v>0.46215595123974174</v>
      </c>
    </row>
    <row r="2109" spans="31:41" x14ac:dyDescent="0.25">
      <c r="AE2109">
        <v>2108</v>
      </c>
      <c r="AF2109" s="1">
        <v>2.8118783884381715E-2</v>
      </c>
      <c r="AH2109">
        <v>2108</v>
      </c>
      <c r="AI2109">
        <v>15652.306584438133</v>
      </c>
      <c r="AK2109">
        <v>2108</v>
      </c>
      <c r="AL2109">
        <v>0.26633369249595529</v>
      </c>
      <c r="AN2109">
        <v>2108</v>
      </c>
      <c r="AO2109">
        <v>0.35786199298383237</v>
      </c>
    </row>
    <row r="2110" spans="31:41" x14ac:dyDescent="0.25">
      <c r="AE2110">
        <v>2109</v>
      </c>
      <c r="AF2110" s="1">
        <v>2.7789366176684593E-2</v>
      </c>
      <c r="AH2110">
        <v>2109</v>
      </c>
      <c r="AI2110">
        <v>3743.1612004801041</v>
      </c>
      <c r="AK2110">
        <v>2109</v>
      </c>
      <c r="AL2110">
        <v>0.18091137486965408</v>
      </c>
      <c r="AN2110">
        <v>2109</v>
      </c>
      <c r="AO2110">
        <v>0.36282147515779534</v>
      </c>
    </row>
    <row r="2111" spans="31:41" x14ac:dyDescent="0.25">
      <c r="AE2111">
        <v>2110</v>
      </c>
      <c r="AF2111" s="1">
        <v>2.7851963640590505E-2</v>
      </c>
      <c r="AH2111">
        <v>2110</v>
      </c>
      <c r="AI2111">
        <v>2263.2190409802638</v>
      </c>
      <c r="AK2111">
        <v>2110</v>
      </c>
      <c r="AL2111">
        <v>0.24072605351745627</v>
      </c>
      <c r="AN2111">
        <v>2110</v>
      </c>
      <c r="AO2111">
        <v>0.34538807837549818</v>
      </c>
    </row>
    <row r="2112" spans="31:41" x14ac:dyDescent="0.25">
      <c r="AE2112">
        <v>2111</v>
      </c>
      <c r="AF2112" s="1">
        <v>3.1701128794099587E-2</v>
      </c>
      <c r="AH2112">
        <v>2111</v>
      </c>
      <c r="AI2112">
        <v>8608.0585177042849</v>
      </c>
      <c r="AK2112">
        <v>2111</v>
      </c>
      <c r="AL2112">
        <v>0.23872696534195986</v>
      </c>
      <c r="AN2112">
        <v>2111</v>
      </c>
      <c r="AO2112">
        <v>0.38563069327499438</v>
      </c>
    </row>
    <row r="2113" spans="31:41" x14ac:dyDescent="0.25">
      <c r="AE2113">
        <v>2112</v>
      </c>
      <c r="AF2113" s="1">
        <v>2.6325502368733655E-2</v>
      </c>
      <c r="AH2113">
        <v>2112</v>
      </c>
      <c r="AI2113">
        <v>6785.4147143611071</v>
      </c>
      <c r="AK2113">
        <v>2112</v>
      </c>
      <c r="AL2113">
        <v>0.23644713793970681</v>
      </c>
      <c r="AN2113">
        <v>2112</v>
      </c>
      <c r="AO2113">
        <v>0.34585496722574244</v>
      </c>
    </row>
    <row r="2114" spans="31:41" x14ac:dyDescent="0.25">
      <c r="AE2114">
        <v>2113</v>
      </c>
      <c r="AF2114" s="1">
        <v>3.1363380719367617E-2</v>
      </c>
      <c r="AH2114">
        <v>2113</v>
      </c>
      <c r="AI2114">
        <v>3405.9048829872663</v>
      </c>
      <c r="AK2114">
        <v>2113</v>
      </c>
      <c r="AL2114">
        <v>0.32954810444327876</v>
      </c>
      <c r="AN2114">
        <v>2113</v>
      </c>
      <c r="AO2114">
        <v>0.44629798447065921</v>
      </c>
    </row>
    <row r="2115" spans="31:41" x14ac:dyDescent="0.25">
      <c r="AE2115">
        <v>2114</v>
      </c>
      <c r="AF2115" s="1">
        <v>2.9462363667255742E-2</v>
      </c>
      <c r="AH2115">
        <v>2114</v>
      </c>
      <c r="AI2115">
        <v>4987.4373273224246</v>
      </c>
      <c r="AK2115">
        <v>2114</v>
      </c>
      <c r="AL2115">
        <v>0.26918996305319343</v>
      </c>
      <c r="AN2115">
        <v>2114</v>
      </c>
      <c r="AO2115">
        <v>0.41053574621834699</v>
      </c>
    </row>
    <row r="2116" spans="31:41" x14ac:dyDescent="0.25">
      <c r="AE2116">
        <v>2115</v>
      </c>
      <c r="AF2116" s="1">
        <v>3.0506564794462454E-2</v>
      </c>
      <c r="AH2116">
        <v>2115</v>
      </c>
      <c r="AI2116">
        <v>50420.433546447734</v>
      </c>
      <c r="AK2116">
        <v>2115</v>
      </c>
      <c r="AL2116">
        <v>7.5028488647295888E-2</v>
      </c>
      <c r="AN2116">
        <v>2115</v>
      </c>
      <c r="AO2116">
        <v>0.38231414253795198</v>
      </c>
    </row>
    <row r="2117" spans="31:41" x14ac:dyDescent="0.25">
      <c r="AE2117">
        <v>2116</v>
      </c>
      <c r="AF2117" s="1">
        <v>3.250792301194716E-2</v>
      </c>
      <c r="AH2117">
        <v>2116</v>
      </c>
      <c r="AI2117">
        <v>6434.5966099537955</v>
      </c>
      <c r="AK2117">
        <v>2116</v>
      </c>
      <c r="AL2117">
        <v>0.23402397569052064</v>
      </c>
      <c r="AN2117">
        <v>2116</v>
      </c>
      <c r="AO2117">
        <v>0.47019116141207695</v>
      </c>
    </row>
    <row r="2118" spans="31:41" x14ac:dyDescent="0.25">
      <c r="AE2118">
        <v>2117</v>
      </c>
      <c r="AF2118" s="1">
        <v>3.4818164199864166E-2</v>
      </c>
      <c r="AH2118">
        <v>2117</v>
      </c>
      <c r="AI2118">
        <v>9351.7740186685332</v>
      </c>
      <c r="AK2118">
        <v>2117</v>
      </c>
      <c r="AL2118">
        <v>0.18450088648298302</v>
      </c>
      <c r="AN2118">
        <v>2117</v>
      </c>
      <c r="AO2118">
        <v>0.38298830773855391</v>
      </c>
    </row>
    <row r="2119" spans="31:41" x14ac:dyDescent="0.25">
      <c r="AE2119">
        <v>2118</v>
      </c>
      <c r="AF2119" s="1">
        <v>2.8755165752255119E-2</v>
      </c>
      <c r="AH2119">
        <v>2118</v>
      </c>
      <c r="AI2119">
        <v>1391.6446777754702</v>
      </c>
      <c r="AK2119">
        <v>2118</v>
      </c>
      <c r="AL2119">
        <v>0.1573402671864286</v>
      </c>
      <c r="AN2119">
        <v>2118</v>
      </c>
      <c r="AO2119">
        <v>0.41756990500186558</v>
      </c>
    </row>
    <row r="2120" spans="31:41" x14ac:dyDescent="0.25">
      <c r="AE2120">
        <v>2119</v>
      </c>
      <c r="AF2120" s="1">
        <v>3.5749852509862512E-2</v>
      </c>
      <c r="AH2120">
        <v>2119</v>
      </c>
      <c r="AI2120">
        <v>22150.128219051719</v>
      </c>
      <c r="AK2120">
        <v>2119</v>
      </c>
      <c r="AL2120">
        <v>0.26341506511278712</v>
      </c>
      <c r="AN2120">
        <v>2119</v>
      </c>
      <c r="AO2120">
        <v>0.33353854031126084</v>
      </c>
    </row>
    <row r="2121" spans="31:41" x14ac:dyDescent="0.25">
      <c r="AE2121">
        <v>2120</v>
      </c>
      <c r="AF2121" s="1">
        <v>3.1068349144105722E-2</v>
      </c>
      <c r="AH2121">
        <v>2120</v>
      </c>
      <c r="AI2121">
        <v>10771.989037529036</v>
      </c>
      <c r="AK2121">
        <v>2120</v>
      </c>
      <c r="AL2121">
        <v>0.25063884533632474</v>
      </c>
      <c r="AN2121">
        <v>2120</v>
      </c>
      <c r="AO2121">
        <v>0.35367729898588607</v>
      </c>
    </row>
    <row r="2122" spans="31:41" x14ac:dyDescent="0.25">
      <c r="AE2122">
        <v>2121</v>
      </c>
      <c r="AF2122" s="1">
        <v>3.3379346982943536E-2</v>
      </c>
      <c r="AH2122">
        <v>2121</v>
      </c>
      <c r="AI2122">
        <v>3264.3741949005198</v>
      </c>
      <c r="AK2122">
        <v>2121</v>
      </c>
      <c r="AL2122">
        <v>0.17642551137029042</v>
      </c>
      <c r="AN2122">
        <v>2121</v>
      </c>
      <c r="AO2122">
        <v>0.33318832464308568</v>
      </c>
    </row>
    <row r="2123" spans="31:41" x14ac:dyDescent="0.25">
      <c r="AE2123">
        <v>2122</v>
      </c>
      <c r="AF2123" s="1">
        <v>2.9897438198273285E-2</v>
      </c>
      <c r="AH2123">
        <v>2122</v>
      </c>
      <c r="AI2123">
        <v>17144.570683640322</v>
      </c>
      <c r="AK2123">
        <v>2122</v>
      </c>
      <c r="AL2123">
        <v>0.19387930443216927</v>
      </c>
      <c r="AN2123">
        <v>2122</v>
      </c>
      <c r="AO2123">
        <v>0.40518891928825129</v>
      </c>
    </row>
    <row r="2124" spans="31:41" x14ac:dyDescent="0.25">
      <c r="AE2124">
        <v>2123</v>
      </c>
      <c r="AF2124" s="1">
        <v>3.1215461932621924E-2</v>
      </c>
      <c r="AH2124">
        <v>2123</v>
      </c>
      <c r="AI2124">
        <v>12812.740596077056</v>
      </c>
      <c r="AK2124">
        <v>2123</v>
      </c>
      <c r="AL2124">
        <v>0.15487689064747165</v>
      </c>
      <c r="AN2124">
        <v>2123</v>
      </c>
      <c r="AO2124">
        <v>0.38464333722874716</v>
      </c>
    </row>
    <row r="2125" spans="31:41" x14ac:dyDescent="0.25">
      <c r="AE2125">
        <v>2124</v>
      </c>
      <c r="AF2125" s="1">
        <v>3.1066621500484892E-2</v>
      </c>
      <c r="AH2125">
        <v>2124</v>
      </c>
      <c r="AI2125">
        <v>4244.4709405971116</v>
      </c>
      <c r="AK2125">
        <v>2124</v>
      </c>
      <c r="AL2125">
        <v>0.18643642881367248</v>
      </c>
      <c r="AN2125">
        <v>2124</v>
      </c>
      <c r="AO2125">
        <v>0.37108461383218083</v>
      </c>
    </row>
    <row r="2126" spans="31:41" x14ac:dyDescent="0.25">
      <c r="AE2126">
        <v>2125</v>
      </c>
      <c r="AF2126" s="1">
        <v>3.0234021670699329E-2</v>
      </c>
      <c r="AH2126">
        <v>2125</v>
      </c>
      <c r="AI2126">
        <v>5763.2845385651908</v>
      </c>
      <c r="AK2126">
        <v>2125</v>
      </c>
      <c r="AL2126">
        <v>0.11501557157499964</v>
      </c>
      <c r="AN2126">
        <v>2125</v>
      </c>
      <c r="AO2126">
        <v>0.36987109771488763</v>
      </c>
    </row>
    <row r="2127" spans="31:41" x14ac:dyDescent="0.25">
      <c r="AE2127">
        <v>2126</v>
      </c>
      <c r="AF2127" s="1">
        <v>2.5250408455275597E-2</v>
      </c>
      <c r="AH2127">
        <v>2126</v>
      </c>
      <c r="AI2127">
        <v>3966.7626784114636</v>
      </c>
      <c r="AK2127">
        <v>2126</v>
      </c>
      <c r="AL2127">
        <v>0.14266612469484979</v>
      </c>
      <c r="AN2127">
        <v>2126</v>
      </c>
      <c r="AO2127">
        <v>0.42392116282461778</v>
      </c>
    </row>
    <row r="2128" spans="31:41" x14ac:dyDescent="0.25">
      <c r="AE2128">
        <v>2127</v>
      </c>
      <c r="AF2128" s="1">
        <v>2.8802310285122479E-2</v>
      </c>
      <c r="AH2128">
        <v>2127</v>
      </c>
      <c r="AI2128">
        <v>3439.9866471574078</v>
      </c>
      <c r="AK2128">
        <v>2127</v>
      </c>
      <c r="AL2128">
        <v>0.25932329306246199</v>
      </c>
      <c r="AN2128">
        <v>2127</v>
      </c>
      <c r="AO2128">
        <v>0.37778516401158352</v>
      </c>
    </row>
    <row r="2129" spans="31:41" x14ac:dyDescent="0.25">
      <c r="AE2129">
        <v>2128</v>
      </c>
      <c r="AF2129" s="1">
        <v>3.2102759322749419E-2</v>
      </c>
      <c r="AH2129">
        <v>2128</v>
      </c>
      <c r="AI2129">
        <v>6974.6914735556811</v>
      </c>
      <c r="AK2129">
        <v>2128</v>
      </c>
      <c r="AL2129">
        <v>0.23363611310024734</v>
      </c>
      <c r="AN2129">
        <v>2128</v>
      </c>
      <c r="AO2129">
        <v>0.40119166327272621</v>
      </c>
    </row>
    <row r="2130" spans="31:41" x14ac:dyDescent="0.25">
      <c r="AE2130">
        <v>2129</v>
      </c>
      <c r="AF2130" s="1">
        <v>2.5859131009773551E-2</v>
      </c>
      <c r="AH2130">
        <v>2129</v>
      </c>
      <c r="AI2130">
        <v>6249.1584813439149</v>
      </c>
      <c r="AK2130">
        <v>2129</v>
      </c>
      <c r="AL2130">
        <v>0.16891274643572443</v>
      </c>
      <c r="AN2130">
        <v>2129</v>
      </c>
      <c r="AO2130">
        <v>0.38525635575991002</v>
      </c>
    </row>
    <row r="2131" spans="31:41" x14ac:dyDescent="0.25">
      <c r="AE2131">
        <v>2130</v>
      </c>
      <c r="AF2131" s="1">
        <v>3.5924447142056337E-2</v>
      </c>
      <c r="AH2131">
        <v>2130</v>
      </c>
      <c r="AI2131">
        <v>2264.1460113222329</v>
      </c>
      <c r="AK2131">
        <v>2130</v>
      </c>
      <c r="AL2131">
        <v>0.13633740397775093</v>
      </c>
      <c r="AN2131">
        <v>2130</v>
      </c>
      <c r="AO2131">
        <v>0.30705982983341273</v>
      </c>
    </row>
    <row r="2132" spans="31:41" x14ac:dyDescent="0.25">
      <c r="AE2132">
        <v>2131</v>
      </c>
      <c r="AF2132" s="1">
        <v>2.6657512282732387E-2</v>
      </c>
      <c r="AH2132">
        <v>2131</v>
      </c>
      <c r="AI2132">
        <v>30356.984868067739</v>
      </c>
      <c r="AK2132">
        <v>2131</v>
      </c>
      <c r="AL2132">
        <v>0.15347269124222124</v>
      </c>
      <c r="AN2132">
        <v>2131</v>
      </c>
      <c r="AO2132">
        <v>0.36164016603785437</v>
      </c>
    </row>
    <row r="2133" spans="31:41" x14ac:dyDescent="0.25">
      <c r="AE2133">
        <v>2132</v>
      </c>
      <c r="AF2133" s="1">
        <v>3.2627978996915497E-2</v>
      </c>
      <c r="AH2133">
        <v>2132</v>
      </c>
      <c r="AI2133">
        <v>544.35575138709976</v>
      </c>
      <c r="AK2133">
        <v>2132</v>
      </c>
      <c r="AL2133">
        <v>0.20848101446912509</v>
      </c>
      <c r="AN2133">
        <v>2132</v>
      </c>
      <c r="AO2133">
        <v>0.39771331890424982</v>
      </c>
    </row>
    <row r="2134" spans="31:41" x14ac:dyDescent="0.25">
      <c r="AE2134">
        <v>2133</v>
      </c>
      <c r="AF2134" s="1">
        <v>2.6845176961242556E-2</v>
      </c>
      <c r="AH2134">
        <v>2133</v>
      </c>
      <c r="AI2134">
        <v>26508.544338608375</v>
      </c>
      <c r="AK2134">
        <v>2133</v>
      </c>
      <c r="AL2134">
        <v>0.19510482377503319</v>
      </c>
      <c r="AN2134">
        <v>2133</v>
      </c>
      <c r="AO2134">
        <v>0.3545981108478049</v>
      </c>
    </row>
    <row r="2135" spans="31:41" x14ac:dyDescent="0.25">
      <c r="AE2135">
        <v>2134</v>
      </c>
      <c r="AF2135" s="1">
        <v>3.5324379495044855E-2</v>
      </c>
      <c r="AH2135">
        <v>2134</v>
      </c>
      <c r="AI2135">
        <v>5817.7194333634698</v>
      </c>
      <c r="AK2135">
        <v>2134</v>
      </c>
      <c r="AL2135">
        <v>0.11515245597634977</v>
      </c>
      <c r="AN2135">
        <v>2134</v>
      </c>
      <c r="AO2135">
        <v>0.4666312568783797</v>
      </c>
    </row>
    <row r="2136" spans="31:41" x14ac:dyDescent="0.25">
      <c r="AE2136">
        <v>2135</v>
      </c>
      <c r="AF2136" s="1">
        <v>2.6810064985139714E-2</v>
      </c>
      <c r="AH2136">
        <v>2135</v>
      </c>
      <c r="AI2136">
        <v>20945.862336191094</v>
      </c>
      <c r="AK2136">
        <v>2135</v>
      </c>
      <c r="AL2136">
        <v>0.20982137104528747</v>
      </c>
      <c r="AN2136">
        <v>2135</v>
      </c>
      <c r="AO2136">
        <v>0.42774175840672607</v>
      </c>
    </row>
    <row r="2137" spans="31:41" x14ac:dyDescent="0.25">
      <c r="AE2137">
        <v>2136</v>
      </c>
      <c r="AF2137" s="1">
        <v>2.7850433327921698E-2</v>
      </c>
      <c r="AH2137">
        <v>2136</v>
      </c>
      <c r="AI2137">
        <v>24589.814082597728</v>
      </c>
      <c r="AK2137">
        <v>2136</v>
      </c>
      <c r="AL2137">
        <v>0.2049252316688944</v>
      </c>
      <c r="AN2137">
        <v>2136</v>
      </c>
      <c r="AO2137">
        <v>0.31761843824205388</v>
      </c>
    </row>
    <row r="2138" spans="31:41" x14ac:dyDescent="0.25">
      <c r="AE2138">
        <v>2137</v>
      </c>
      <c r="AF2138" s="1">
        <v>3.0462378607860385E-2</v>
      </c>
      <c r="AH2138">
        <v>2137</v>
      </c>
      <c r="AI2138">
        <v>12520.33443676483</v>
      </c>
      <c r="AK2138">
        <v>2137</v>
      </c>
      <c r="AL2138">
        <v>0.15529185254910177</v>
      </c>
      <c r="AN2138">
        <v>2137</v>
      </c>
      <c r="AO2138">
        <v>0.43309171116956535</v>
      </c>
    </row>
    <row r="2139" spans="31:41" x14ac:dyDescent="0.25">
      <c r="AE2139">
        <v>2138</v>
      </c>
      <c r="AF2139" s="1">
        <v>3.2839411726737655E-2</v>
      </c>
      <c r="AH2139">
        <v>2138</v>
      </c>
      <c r="AI2139">
        <v>6473.9671518912382</v>
      </c>
      <c r="AK2139">
        <v>2138</v>
      </c>
      <c r="AL2139">
        <v>0.18280355016394959</v>
      </c>
      <c r="AN2139">
        <v>2138</v>
      </c>
      <c r="AO2139">
        <v>0.36194749463705178</v>
      </c>
    </row>
    <row r="2140" spans="31:41" x14ac:dyDescent="0.25">
      <c r="AE2140">
        <v>2139</v>
      </c>
      <c r="AF2140" s="1">
        <v>3.1843151600700725E-2</v>
      </c>
      <c r="AH2140">
        <v>2139</v>
      </c>
      <c r="AI2140">
        <v>4827.0032331498214</v>
      </c>
      <c r="AK2140">
        <v>2139</v>
      </c>
      <c r="AL2140">
        <v>0.26422937341846586</v>
      </c>
      <c r="AN2140">
        <v>2139</v>
      </c>
      <c r="AO2140">
        <v>0.42590352911141549</v>
      </c>
    </row>
    <row r="2141" spans="31:41" x14ac:dyDescent="0.25">
      <c r="AE2141">
        <v>2140</v>
      </c>
      <c r="AF2141" s="1">
        <v>3.2881143112385214E-2</v>
      </c>
      <c r="AH2141">
        <v>2140</v>
      </c>
      <c r="AI2141">
        <v>1771.8897597990135</v>
      </c>
      <c r="AK2141">
        <v>2140</v>
      </c>
      <c r="AL2141">
        <v>0.17733806969144633</v>
      </c>
      <c r="AN2141">
        <v>2140</v>
      </c>
      <c r="AO2141">
        <v>0.38184369583431998</v>
      </c>
    </row>
    <row r="2142" spans="31:41" x14ac:dyDescent="0.25">
      <c r="AE2142">
        <v>2141</v>
      </c>
      <c r="AF2142" s="1">
        <v>2.9385902190049329E-2</v>
      </c>
      <c r="AH2142">
        <v>2141</v>
      </c>
      <c r="AI2142">
        <v>8498.4726379909625</v>
      </c>
      <c r="AK2142">
        <v>2141</v>
      </c>
      <c r="AL2142">
        <v>0.25238554379600392</v>
      </c>
      <c r="AN2142">
        <v>2141</v>
      </c>
      <c r="AO2142">
        <v>0.37055225071356135</v>
      </c>
    </row>
    <row r="2143" spans="31:41" x14ac:dyDescent="0.25">
      <c r="AE2143">
        <v>2142</v>
      </c>
      <c r="AF2143" s="1">
        <v>3.0060805236228338E-2</v>
      </c>
      <c r="AH2143">
        <v>2142</v>
      </c>
      <c r="AI2143">
        <v>6518.3200309948825</v>
      </c>
      <c r="AK2143">
        <v>2142</v>
      </c>
      <c r="AL2143">
        <v>0.19277955219198653</v>
      </c>
      <c r="AN2143">
        <v>2142</v>
      </c>
      <c r="AO2143">
        <v>0.39645725139599963</v>
      </c>
    </row>
    <row r="2144" spans="31:41" x14ac:dyDescent="0.25">
      <c r="AE2144">
        <v>2143</v>
      </c>
      <c r="AF2144" s="1">
        <v>2.8977862303234847E-2</v>
      </c>
      <c r="AH2144">
        <v>2143</v>
      </c>
      <c r="AI2144">
        <v>4733.9307280849198</v>
      </c>
      <c r="AK2144">
        <v>2143</v>
      </c>
      <c r="AL2144">
        <v>0.22783457434106016</v>
      </c>
      <c r="AN2144">
        <v>2143</v>
      </c>
      <c r="AO2144">
        <v>0.33283222718151162</v>
      </c>
    </row>
    <row r="2145" spans="31:41" x14ac:dyDescent="0.25">
      <c r="AE2145">
        <v>2144</v>
      </c>
      <c r="AF2145" s="1">
        <v>2.8089288455155792E-2</v>
      </c>
      <c r="AH2145">
        <v>2144</v>
      </c>
      <c r="AI2145">
        <v>4501.3203124491229</v>
      </c>
      <c r="AK2145">
        <v>2144</v>
      </c>
      <c r="AL2145">
        <v>0.14443338189919697</v>
      </c>
      <c r="AN2145">
        <v>2144</v>
      </c>
      <c r="AO2145">
        <v>0.35536891309822605</v>
      </c>
    </row>
    <row r="2146" spans="31:41" x14ac:dyDescent="0.25">
      <c r="AE2146">
        <v>2145</v>
      </c>
      <c r="AF2146" s="1">
        <v>3.0615241936568394E-2</v>
      </c>
      <c r="AH2146">
        <v>2145</v>
      </c>
      <c r="AI2146">
        <v>1572.8025079955103</v>
      </c>
      <c r="AK2146">
        <v>2145</v>
      </c>
      <c r="AL2146">
        <v>0.25567596281817584</v>
      </c>
      <c r="AN2146">
        <v>2145</v>
      </c>
      <c r="AO2146">
        <v>0.35162141449666307</v>
      </c>
    </row>
    <row r="2147" spans="31:41" x14ac:dyDescent="0.25">
      <c r="AE2147">
        <v>2146</v>
      </c>
      <c r="AF2147" s="1">
        <v>3.2675182975798744E-2</v>
      </c>
      <c r="AH2147">
        <v>2146</v>
      </c>
      <c r="AI2147">
        <v>1190.751773311918</v>
      </c>
      <c r="AK2147">
        <v>2146</v>
      </c>
      <c r="AL2147">
        <v>0.25958422882772958</v>
      </c>
      <c r="AN2147">
        <v>2146</v>
      </c>
      <c r="AO2147">
        <v>0.41751585653123197</v>
      </c>
    </row>
    <row r="2148" spans="31:41" x14ac:dyDescent="0.25">
      <c r="AE2148">
        <v>2147</v>
      </c>
      <c r="AF2148" s="1">
        <v>2.2362875499815305E-2</v>
      </c>
      <c r="AH2148">
        <v>2147</v>
      </c>
      <c r="AI2148">
        <v>2429.8601938084748</v>
      </c>
      <c r="AK2148">
        <v>2147</v>
      </c>
      <c r="AL2148">
        <v>8.8526006847413949E-2</v>
      </c>
      <c r="AN2148">
        <v>2147</v>
      </c>
      <c r="AO2148">
        <v>0.43384694772411814</v>
      </c>
    </row>
    <row r="2149" spans="31:41" x14ac:dyDescent="0.25">
      <c r="AE2149">
        <v>2148</v>
      </c>
      <c r="AF2149" s="1">
        <v>2.4765766742061768E-2</v>
      </c>
      <c r="AH2149">
        <v>2148</v>
      </c>
      <c r="AI2149">
        <v>5823.694104891174</v>
      </c>
      <c r="AK2149">
        <v>2148</v>
      </c>
      <c r="AL2149">
        <v>0.18030199435685501</v>
      </c>
      <c r="AN2149">
        <v>2148</v>
      </c>
      <c r="AO2149">
        <v>0.50254831062659988</v>
      </c>
    </row>
    <row r="2150" spans="31:41" x14ac:dyDescent="0.25">
      <c r="AE2150">
        <v>2149</v>
      </c>
      <c r="AF2150" s="1">
        <v>2.8094691347417822E-2</v>
      </c>
      <c r="AH2150">
        <v>2149</v>
      </c>
      <c r="AI2150">
        <v>1308.1290348085902</v>
      </c>
      <c r="AK2150">
        <v>2149</v>
      </c>
      <c r="AL2150">
        <v>0.21920949769279674</v>
      </c>
      <c r="AN2150">
        <v>2149</v>
      </c>
      <c r="AO2150">
        <v>0.45084105753513853</v>
      </c>
    </row>
    <row r="2151" spans="31:41" x14ac:dyDescent="0.25">
      <c r="AE2151">
        <v>2150</v>
      </c>
      <c r="AF2151" s="1">
        <v>3.3955356092268962E-2</v>
      </c>
      <c r="AH2151">
        <v>2150</v>
      </c>
      <c r="AI2151">
        <v>1562.9162904622624</v>
      </c>
      <c r="AK2151">
        <v>2150</v>
      </c>
      <c r="AL2151">
        <v>0.14212851857773748</v>
      </c>
      <c r="AN2151">
        <v>2150</v>
      </c>
      <c r="AO2151">
        <v>0.39617253136351066</v>
      </c>
    </row>
    <row r="2152" spans="31:41" x14ac:dyDescent="0.25">
      <c r="AE2152">
        <v>2151</v>
      </c>
      <c r="AF2152" s="1">
        <v>3.1665296582683133E-2</v>
      </c>
      <c r="AH2152">
        <v>2151</v>
      </c>
      <c r="AI2152">
        <v>2110.2313766811435</v>
      </c>
      <c r="AK2152">
        <v>2151</v>
      </c>
      <c r="AL2152">
        <v>0.19823766818895905</v>
      </c>
      <c r="AN2152">
        <v>2151</v>
      </c>
      <c r="AO2152">
        <v>0.35842894024760952</v>
      </c>
    </row>
    <row r="2153" spans="31:41" x14ac:dyDescent="0.25">
      <c r="AE2153">
        <v>2152</v>
      </c>
      <c r="AF2153" s="1">
        <v>3.1802503423024264E-2</v>
      </c>
      <c r="AH2153">
        <v>2152</v>
      </c>
      <c r="AI2153">
        <v>1941.161459783553</v>
      </c>
      <c r="AK2153">
        <v>2152</v>
      </c>
      <c r="AL2153">
        <v>0.29857409005208235</v>
      </c>
      <c r="AN2153">
        <v>2152</v>
      </c>
      <c r="AO2153">
        <v>0.42960726796406323</v>
      </c>
    </row>
    <row r="2154" spans="31:41" x14ac:dyDescent="0.25">
      <c r="AE2154">
        <v>2153</v>
      </c>
      <c r="AF2154" s="1">
        <v>3.4448576181391966E-2</v>
      </c>
      <c r="AH2154">
        <v>2153</v>
      </c>
      <c r="AI2154">
        <v>3811.5379465702331</v>
      </c>
      <c r="AK2154">
        <v>2153</v>
      </c>
      <c r="AL2154">
        <v>0.19638193023480666</v>
      </c>
      <c r="AN2154">
        <v>2153</v>
      </c>
      <c r="AO2154">
        <v>0.4030264539390957</v>
      </c>
    </row>
    <row r="2155" spans="31:41" x14ac:dyDescent="0.25">
      <c r="AE2155">
        <v>2154</v>
      </c>
      <c r="AF2155" s="1">
        <v>2.9973112545354397E-2</v>
      </c>
      <c r="AH2155">
        <v>2154</v>
      </c>
      <c r="AI2155">
        <v>1563.8516163724828</v>
      </c>
      <c r="AK2155">
        <v>2154</v>
      </c>
      <c r="AL2155">
        <v>0.14619002917759827</v>
      </c>
      <c r="AN2155">
        <v>2154</v>
      </c>
      <c r="AO2155">
        <v>0.38751864765759192</v>
      </c>
    </row>
    <row r="2156" spans="31:41" x14ac:dyDescent="0.25">
      <c r="AE2156">
        <v>2155</v>
      </c>
      <c r="AF2156" s="1">
        <v>3.0260945998801914E-2</v>
      </c>
      <c r="AH2156">
        <v>2155</v>
      </c>
      <c r="AI2156">
        <v>1823.7283150191099</v>
      </c>
      <c r="AK2156">
        <v>2155</v>
      </c>
      <c r="AL2156">
        <v>0.20963360043221871</v>
      </c>
      <c r="AN2156">
        <v>2155</v>
      </c>
      <c r="AO2156">
        <v>0.2988948284980455</v>
      </c>
    </row>
    <row r="2157" spans="31:41" x14ac:dyDescent="0.25">
      <c r="AE2157">
        <v>2156</v>
      </c>
      <c r="AF2157" s="1">
        <v>2.7039862465716213E-2</v>
      </c>
      <c r="AH2157">
        <v>2156</v>
      </c>
      <c r="AI2157">
        <v>2113.0032059839418</v>
      </c>
      <c r="AK2157">
        <v>2156</v>
      </c>
      <c r="AL2157">
        <v>0.2305054637605613</v>
      </c>
      <c r="AN2157">
        <v>2156</v>
      </c>
      <c r="AO2157">
        <v>0.44442279719311772</v>
      </c>
    </row>
    <row r="2158" spans="31:41" x14ac:dyDescent="0.25">
      <c r="AE2158">
        <v>2157</v>
      </c>
      <c r="AF2158" s="1">
        <v>3.4984883922022147E-2</v>
      </c>
      <c r="AH2158">
        <v>2157</v>
      </c>
      <c r="AI2158">
        <v>6240.5409005538677</v>
      </c>
      <c r="AK2158">
        <v>2157</v>
      </c>
      <c r="AL2158">
        <v>0.2905131767109288</v>
      </c>
      <c r="AN2158">
        <v>2157</v>
      </c>
      <c r="AO2158">
        <v>0.39677618890583416</v>
      </c>
    </row>
    <row r="2159" spans="31:41" x14ac:dyDescent="0.25">
      <c r="AE2159">
        <v>2158</v>
      </c>
      <c r="AF2159" s="1">
        <v>3.3174681056200361E-2</v>
      </c>
      <c r="AH2159">
        <v>2158</v>
      </c>
      <c r="AI2159">
        <v>8496.8755973738462</v>
      </c>
      <c r="AK2159">
        <v>2158</v>
      </c>
      <c r="AL2159">
        <v>0.19200477730399662</v>
      </c>
      <c r="AN2159">
        <v>2158</v>
      </c>
      <c r="AO2159">
        <v>0.40996280286642589</v>
      </c>
    </row>
    <row r="2160" spans="31:41" x14ac:dyDescent="0.25">
      <c r="AE2160">
        <v>2159</v>
      </c>
      <c r="AF2160" s="1">
        <v>3.2189008346225512E-2</v>
      </c>
      <c r="AH2160">
        <v>2159</v>
      </c>
      <c r="AI2160">
        <v>223.68917571897524</v>
      </c>
      <c r="AK2160">
        <v>2159</v>
      </c>
      <c r="AL2160">
        <v>0.17644632879609456</v>
      </c>
      <c r="AN2160">
        <v>2159</v>
      </c>
      <c r="AO2160">
        <v>0.32397100776046778</v>
      </c>
    </row>
    <row r="2161" spans="31:41" x14ac:dyDescent="0.25">
      <c r="AE2161">
        <v>2160</v>
      </c>
      <c r="AF2161" s="1">
        <v>3.1115344380419296E-2</v>
      </c>
      <c r="AH2161">
        <v>2160</v>
      </c>
      <c r="AI2161">
        <v>12223.130767047951</v>
      </c>
      <c r="AK2161">
        <v>2160</v>
      </c>
      <c r="AL2161">
        <v>0.16232940549806862</v>
      </c>
      <c r="AN2161">
        <v>2160</v>
      </c>
      <c r="AO2161">
        <v>0.38169783044931666</v>
      </c>
    </row>
    <row r="2162" spans="31:41" x14ac:dyDescent="0.25">
      <c r="AE2162">
        <v>2161</v>
      </c>
      <c r="AF2162" s="1">
        <v>3.10343782468947E-2</v>
      </c>
      <c r="AH2162">
        <v>2161</v>
      </c>
      <c r="AI2162">
        <v>1930.8746047978052</v>
      </c>
      <c r="AK2162">
        <v>2161</v>
      </c>
      <c r="AL2162">
        <v>0.25680686583569989</v>
      </c>
      <c r="AN2162">
        <v>2161</v>
      </c>
      <c r="AO2162">
        <v>0.33645301576833853</v>
      </c>
    </row>
    <row r="2163" spans="31:41" x14ac:dyDescent="0.25">
      <c r="AE2163">
        <v>2162</v>
      </c>
      <c r="AF2163" s="1">
        <v>3.1577091639373167E-2</v>
      </c>
      <c r="AH2163">
        <v>2162</v>
      </c>
      <c r="AI2163">
        <v>2218.3625540687058</v>
      </c>
      <c r="AK2163">
        <v>2162</v>
      </c>
      <c r="AL2163">
        <v>0.12245759837259379</v>
      </c>
      <c r="AN2163">
        <v>2162</v>
      </c>
      <c r="AO2163">
        <v>0.38064867679298275</v>
      </c>
    </row>
    <row r="2164" spans="31:41" x14ac:dyDescent="0.25">
      <c r="AE2164">
        <v>2163</v>
      </c>
      <c r="AF2164" s="1">
        <v>3.5003046819190642E-2</v>
      </c>
      <c r="AH2164">
        <v>2163</v>
      </c>
      <c r="AI2164">
        <v>2756.2550463385692</v>
      </c>
      <c r="AK2164">
        <v>2163</v>
      </c>
      <c r="AL2164">
        <v>0.2446783869626161</v>
      </c>
      <c r="AN2164">
        <v>2163</v>
      </c>
      <c r="AO2164">
        <v>0.35287736120686458</v>
      </c>
    </row>
    <row r="2165" spans="31:41" x14ac:dyDescent="0.25">
      <c r="AE2165">
        <v>2164</v>
      </c>
      <c r="AF2165" s="1">
        <v>3.1793688052000668E-2</v>
      </c>
      <c r="AH2165">
        <v>2164</v>
      </c>
      <c r="AI2165">
        <v>23553.026909488763</v>
      </c>
      <c r="AK2165">
        <v>2164</v>
      </c>
      <c r="AL2165">
        <v>0.15199996804566004</v>
      </c>
      <c r="AN2165">
        <v>2164</v>
      </c>
      <c r="AO2165">
        <v>0.43372010690913065</v>
      </c>
    </row>
    <row r="2166" spans="31:41" x14ac:dyDescent="0.25">
      <c r="AE2166">
        <v>2165</v>
      </c>
      <c r="AF2166" s="1">
        <v>3.1652070722266945E-2</v>
      </c>
      <c r="AH2166">
        <v>2165</v>
      </c>
      <c r="AI2166">
        <v>7859.3779066663365</v>
      </c>
      <c r="AK2166">
        <v>2165</v>
      </c>
      <c r="AL2166">
        <v>0.18665267459415141</v>
      </c>
      <c r="AN2166">
        <v>2165</v>
      </c>
      <c r="AO2166">
        <v>0.34487899610037853</v>
      </c>
    </row>
    <row r="2167" spans="31:41" x14ac:dyDescent="0.25">
      <c r="AE2167">
        <v>2166</v>
      </c>
      <c r="AF2167" s="1">
        <v>3.1193327740271393E-2</v>
      </c>
      <c r="AH2167">
        <v>2166</v>
      </c>
      <c r="AI2167">
        <v>2118.3824926044167</v>
      </c>
      <c r="AK2167">
        <v>2166</v>
      </c>
      <c r="AL2167">
        <v>0.17014202356918595</v>
      </c>
      <c r="AN2167">
        <v>2166</v>
      </c>
      <c r="AO2167">
        <v>0.52089216146523876</v>
      </c>
    </row>
    <row r="2168" spans="31:41" x14ac:dyDescent="0.25">
      <c r="AE2168">
        <v>2167</v>
      </c>
      <c r="AF2168" s="1">
        <v>3.172958778564805E-2</v>
      </c>
      <c r="AH2168">
        <v>2167</v>
      </c>
      <c r="AI2168">
        <v>10015.900014010542</v>
      </c>
      <c r="AK2168">
        <v>2167</v>
      </c>
      <c r="AL2168">
        <v>0.22175782067056662</v>
      </c>
      <c r="AN2168">
        <v>2167</v>
      </c>
      <c r="AO2168">
        <v>0.47447666865463778</v>
      </c>
    </row>
    <row r="2169" spans="31:41" x14ac:dyDescent="0.25">
      <c r="AE2169">
        <v>2168</v>
      </c>
      <c r="AF2169" s="1">
        <v>2.7312388280780198E-2</v>
      </c>
      <c r="AH2169">
        <v>2168</v>
      </c>
      <c r="AI2169">
        <v>13903.831885881427</v>
      </c>
      <c r="AK2169">
        <v>2168</v>
      </c>
      <c r="AL2169">
        <v>0.2101903514797957</v>
      </c>
      <c r="AN2169">
        <v>2168</v>
      </c>
      <c r="AO2169">
        <v>0.44510912252490026</v>
      </c>
    </row>
    <row r="2170" spans="31:41" x14ac:dyDescent="0.25">
      <c r="AE2170">
        <v>2169</v>
      </c>
      <c r="AF2170" s="1">
        <v>3.0330807805072357E-2</v>
      </c>
      <c r="AH2170">
        <v>2169</v>
      </c>
      <c r="AI2170">
        <v>674.00374053392829</v>
      </c>
      <c r="AK2170">
        <v>2169</v>
      </c>
      <c r="AL2170">
        <v>0.29346628448686807</v>
      </c>
      <c r="AN2170">
        <v>2169</v>
      </c>
      <c r="AO2170">
        <v>0.44685025677196644</v>
      </c>
    </row>
    <row r="2171" spans="31:41" x14ac:dyDescent="0.25">
      <c r="AE2171">
        <v>2170</v>
      </c>
      <c r="AF2171" s="1">
        <v>3.330382520013786E-2</v>
      </c>
      <c r="AH2171">
        <v>2170</v>
      </c>
      <c r="AI2171">
        <v>9407.5054626878809</v>
      </c>
      <c r="AK2171">
        <v>2170</v>
      </c>
      <c r="AL2171">
        <v>0.11401063274936246</v>
      </c>
      <c r="AN2171">
        <v>2170</v>
      </c>
      <c r="AO2171">
        <v>0.41662757429852376</v>
      </c>
    </row>
    <row r="2172" spans="31:41" x14ac:dyDescent="0.25">
      <c r="AE2172">
        <v>2171</v>
      </c>
      <c r="AF2172" s="1">
        <v>3.4470584080372735E-2</v>
      </c>
      <c r="AH2172">
        <v>2171</v>
      </c>
      <c r="AI2172">
        <v>6466.5981225297392</v>
      </c>
      <c r="AK2172">
        <v>2171</v>
      </c>
      <c r="AL2172">
        <v>0.1753023347481199</v>
      </c>
      <c r="AN2172">
        <v>2171</v>
      </c>
      <c r="AO2172">
        <v>0.4116021164940451</v>
      </c>
    </row>
    <row r="2173" spans="31:41" x14ac:dyDescent="0.25">
      <c r="AE2173">
        <v>2172</v>
      </c>
      <c r="AF2173" s="1">
        <v>3.328603156348553E-2</v>
      </c>
      <c r="AH2173">
        <v>2172</v>
      </c>
      <c r="AI2173">
        <v>902.70753779437553</v>
      </c>
      <c r="AK2173">
        <v>2172</v>
      </c>
      <c r="AL2173">
        <v>0.26167262871257202</v>
      </c>
      <c r="AN2173">
        <v>2172</v>
      </c>
      <c r="AO2173">
        <v>0.39400094630400317</v>
      </c>
    </row>
    <row r="2174" spans="31:41" x14ac:dyDescent="0.25">
      <c r="AE2174">
        <v>2173</v>
      </c>
      <c r="AF2174" s="1">
        <v>2.8347642667510886E-2</v>
      </c>
      <c r="AH2174">
        <v>2173</v>
      </c>
      <c r="AI2174">
        <v>25867.23615007061</v>
      </c>
      <c r="AK2174">
        <v>2173</v>
      </c>
      <c r="AL2174">
        <v>0.26046218545749639</v>
      </c>
      <c r="AN2174">
        <v>2173</v>
      </c>
      <c r="AO2174">
        <v>0.37685833416027664</v>
      </c>
    </row>
    <row r="2175" spans="31:41" x14ac:dyDescent="0.25">
      <c r="AE2175">
        <v>2174</v>
      </c>
      <c r="AF2175" s="1">
        <v>3.1982019095082359E-2</v>
      </c>
      <c r="AH2175">
        <v>2174</v>
      </c>
      <c r="AI2175">
        <v>6182.82955331414</v>
      </c>
      <c r="AK2175">
        <v>2174</v>
      </c>
      <c r="AL2175">
        <v>0.11264231619910425</v>
      </c>
      <c r="AN2175">
        <v>2174</v>
      </c>
      <c r="AO2175">
        <v>0.40095650784349673</v>
      </c>
    </row>
    <row r="2176" spans="31:41" x14ac:dyDescent="0.25">
      <c r="AE2176">
        <v>2175</v>
      </c>
      <c r="AF2176" s="1">
        <v>2.8475240037097338E-2</v>
      </c>
      <c r="AH2176">
        <v>2175</v>
      </c>
      <c r="AI2176">
        <v>6409.0775610707051</v>
      </c>
      <c r="AK2176">
        <v>2175</v>
      </c>
      <c r="AL2176">
        <v>0.15203379740572931</v>
      </c>
      <c r="AN2176">
        <v>2175</v>
      </c>
      <c r="AO2176">
        <v>0.39847890719212858</v>
      </c>
    </row>
    <row r="2177" spans="31:41" x14ac:dyDescent="0.25">
      <c r="AE2177">
        <v>2176</v>
      </c>
      <c r="AF2177" s="1">
        <v>2.9012415108761624E-2</v>
      </c>
      <c r="AH2177">
        <v>2176</v>
      </c>
      <c r="AI2177">
        <v>1872.3938764793388</v>
      </c>
      <c r="AK2177">
        <v>2176</v>
      </c>
      <c r="AL2177">
        <v>0.1777397654345767</v>
      </c>
      <c r="AN2177">
        <v>2176</v>
      </c>
      <c r="AO2177">
        <v>0.37705429284478231</v>
      </c>
    </row>
    <row r="2178" spans="31:41" x14ac:dyDescent="0.25">
      <c r="AE2178">
        <v>2177</v>
      </c>
      <c r="AF2178" s="1">
        <v>2.4124334184007834E-2</v>
      </c>
      <c r="AH2178">
        <v>2177</v>
      </c>
      <c r="AI2178">
        <v>5422.7243180993328</v>
      </c>
      <c r="AK2178">
        <v>2177</v>
      </c>
      <c r="AL2178">
        <v>0.1050840974679819</v>
      </c>
      <c r="AN2178">
        <v>2177</v>
      </c>
      <c r="AO2178">
        <v>0.3166975335375341</v>
      </c>
    </row>
    <row r="2179" spans="31:41" x14ac:dyDescent="0.25">
      <c r="AE2179">
        <v>2178</v>
      </c>
      <c r="AF2179" s="1">
        <v>3.2177893177514516E-2</v>
      </c>
      <c r="AH2179">
        <v>2178</v>
      </c>
      <c r="AI2179">
        <v>3966.8451322591513</v>
      </c>
      <c r="AK2179">
        <v>2178</v>
      </c>
      <c r="AL2179">
        <v>0.23539658969554014</v>
      </c>
      <c r="AN2179">
        <v>2178</v>
      </c>
      <c r="AO2179">
        <v>0.36178023828708811</v>
      </c>
    </row>
    <row r="2180" spans="31:41" x14ac:dyDescent="0.25">
      <c r="AE2180">
        <v>2179</v>
      </c>
      <c r="AF2180" s="1">
        <v>3.0195178791741606E-2</v>
      </c>
      <c r="AH2180">
        <v>2179</v>
      </c>
      <c r="AI2180">
        <v>27149.470875715855</v>
      </c>
      <c r="AK2180">
        <v>2179</v>
      </c>
      <c r="AL2180">
        <v>0.22789100229607834</v>
      </c>
      <c r="AN2180">
        <v>2179</v>
      </c>
      <c r="AO2180">
        <v>0.48255284216486477</v>
      </c>
    </row>
    <row r="2181" spans="31:41" x14ac:dyDescent="0.25">
      <c r="AE2181">
        <v>2180</v>
      </c>
      <c r="AF2181" s="1">
        <v>2.9949706604276649E-2</v>
      </c>
      <c r="AH2181">
        <v>2180</v>
      </c>
      <c r="AI2181">
        <v>4596.8068503875793</v>
      </c>
      <c r="AK2181">
        <v>2180</v>
      </c>
      <c r="AL2181">
        <v>0.1416585858410028</v>
      </c>
      <c r="AN2181">
        <v>2180</v>
      </c>
      <c r="AO2181">
        <v>0.51243521764123035</v>
      </c>
    </row>
    <row r="2182" spans="31:41" x14ac:dyDescent="0.25">
      <c r="AE2182">
        <v>2181</v>
      </c>
      <c r="AF2182" s="1">
        <v>3.7067573114918151E-2</v>
      </c>
      <c r="AH2182">
        <v>2181</v>
      </c>
      <c r="AI2182">
        <v>2180.9353047718628</v>
      </c>
      <c r="AK2182">
        <v>2181</v>
      </c>
      <c r="AL2182">
        <v>0.12389660066613187</v>
      </c>
      <c r="AN2182">
        <v>2181</v>
      </c>
      <c r="AO2182">
        <v>0.38841941887828912</v>
      </c>
    </row>
    <row r="2183" spans="31:41" x14ac:dyDescent="0.25">
      <c r="AE2183">
        <v>2182</v>
      </c>
      <c r="AF2183" s="1">
        <v>3.3272518590874212E-2</v>
      </c>
      <c r="AH2183">
        <v>2182</v>
      </c>
      <c r="AI2183">
        <v>1098.6759842274309</v>
      </c>
      <c r="AK2183">
        <v>2182</v>
      </c>
      <c r="AL2183">
        <v>0.19755614612446593</v>
      </c>
      <c r="AN2183">
        <v>2182</v>
      </c>
      <c r="AO2183">
        <v>0.43461622440051595</v>
      </c>
    </row>
    <row r="2184" spans="31:41" x14ac:dyDescent="0.25">
      <c r="AE2184">
        <v>2183</v>
      </c>
      <c r="AF2184" s="1">
        <v>3.2130060069850641E-2</v>
      </c>
      <c r="AH2184">
        <v>2183</v>
      </c>
      <c r="AI2184">
        <v>2865.0403305333471</v>
      </c>
      <c r="AK2184">
        <v>2183</v>
      </c>
      <c r="AL2184">
        <v>0.20866984565242219</v>
      </c>
      <c r="AN2184">
        <v>2183</v>
      </c>
      <c r="AO2184">
        <v>0.37904090035507204</v>
      </c>
    </row>
    <row r="2185" spans="31:41" x14ac:dyDescent="0.25">
      <c r="AE2185">
        <v>2184</v>
      </c>
      <c r="AF2185" s="1">
        <v>2.4775631974791823E-2</v>
      </c>
      <c r="AH2185">
        <v>2184</v>
      </c>
      <c r="AI2185">
        <v>1857.6815334890673</v>
      </c>
      <c r="AK2185">
        <v>2184</v>
      </c>
      <c r="AL2185">
        <v>0.18079984831260609</v>
      </c>
      <c r="AN2185">
        <v>2184</v>
      </c>
      <c r="AO2185">
        <v>0.42944561025208944</v>
      </c>
    </row>
    <row r="2186" spans="31:41" x14ac:dyDescent="0.25">
      <c r="AE2186">
        <v>2185</v>
      </c>
      <c r="AF2186" s="1">
        <v>3.0917966566639477E-2</v>
      </c>
      <c r="AH2186">
        <v>2185</v>
      </c>
      <c r="AI2186">
        <v>3603.2667850685161</v>
      </c>
      <c r="AK2186">
        <v>2185</v>
      </c>
      <c r="AL2186">
        <v>0.19461162477665728</v>
      </c>
      <c r="AN2186">
        <v>2185</v>
      </c>
      <c r="AO2186">
        <v>0.42129973974614549</v>
      </c>
    </row>
    <row r="2187" spans="31:41" x14ac:dyDescent="0.25">
      <c r="AE2187">
        <v>2186</v>
      </c>
      <c r="AF2187" s="1">
        <v>3.480537284552554E-2</v>
      </c>
      <c r="AH2187">
        <v>2186</v>
      </c>
      <c r="AI2187">
        <v>11082.150042980202</v>
      </c>
      <c r="AK2187">
        <v>2186</v>
      </c>
      <c r="AL2187">
        <v>0.21023245843250163</v>
      </c>
      <c r="AN2187">
        <v>2186</v>
      </c>
      <c r="AO2187">
        <v>0.41112331977719863</v>
      </c>
    </row>
    <row r="2188" spans="31:41" x14ac:dyDescent="0.25">
      <c r="AE2188">
        <v>2187</v>
      </c>
      <c r="AF2188" s="1">
        <v>2.8231454304977088E-2</v>
      </c>
      <c r="AH2188">
        <v>2187</v>
      </c>
      <c r="AI2188">
        <v>28447.450126588294</v>
      </c>
      <c r="AK2188">
        <v>2187</v>
      </c>
      <c r="AL2188">
        <v>0.13979065142562358</v>
      </c>
      <c r="AN2188">
        <v>2187</v>
      </c>
      <c r="AO2188">
        <v>0.54640264554686069</v>
      </c>
    </row>
    <row r="2189" spans="31:41" x14ac:dyDescent="0.25">
      <c r="AE2189">
        <v>2188</v>
      </c>
      <c r="AF2189" s="1">
        <v>3.5290764514633199E-2</v>
      </c>
      <c r="AH2189">
        <v>2188</v>
      </c>
      <c r="AI2189">
        <v>32675.55348344579</v>
      </c>
      <c r="AK2189">
        <v>2188</v>
      </c>
      <c r="AL2189">
        <v>0.21706204700141687</v>
      </c>
      <c r="AN2189">
        <v>2188</v>
      </c>
      <c r="AO2189">
        <v>0.45445813839399812</v>
      </c>
    </row>
    <row r="2190" spans="31:41" x14ac:dyDescent="0.25">
      <c r="AE2190">
        <v>2189</v>
      </c>
      <c r="AF2190" s="1">
        <v>3.359456757716317E-2</v>
      </c>
      <c r="AH2190">
        <v>2189</v>
      </c>
      <c r="AI2190">
        <v>71093.224790653941</v>
      </c>
      <c r="AK2190">
        <v>2189</v>
      </c>
      <c r="AL2190">
        <v>0.20436634657121741</v>
      </c>
      <c r="AN2190">
        <v>2189</v>
      </c>
      <c r="AO2190">
        <v>0.38053841757454504</v>
      </c>
    </row>
    <row r="2191" spans="31:41" x14ac:dyDescent="0.25">
      <c r="AE2191">
        <v>2190</v>
      </c>
      <c r="AF2191" s="1">
        <v>3.5342233647421617E-2</v>
      </c>
      <c r="AH2191">
        <v>2190</v>
      </c>
      <c r="AI2191">
        <v>1522.4908515594709</v>
      </c>
      <c r="AK2191">
        <v>2190</v>
      </c>
      <c r="AL2191">
        <v>0.15409196468666589</v>
      </c>
      <c r="AN2191">
        <v>2190</v>
      </c>
      <c r="AO2191">
        <v>0.45395633048884132</v>
      </c>
    </row>
    <row r="2192" spans="31:41" x14ac:dyDescent="0.25">
      <c r="AE2192">
        <v>2191</v>
      </c>
      <c r="AF2192" s="1">
        <v>3.5511261443131659E-2</v>
      </c>
      <c r="AH2192">
        <v>2191</v>
      </c>
      <c r="AI2192">
        <v>1774.7714557091288</v>
      </c>
      <c r="AK2192">
        <v>2191</v>
      </c>
      <c r="AL2192">
        <v>0.17178069830435333</v>
      </c>
      <c r="AN2192">
        <v>2191</v>
      </c>
      <c r="AO2192">
        <v>0.41045093111609615</v>
      </c>
    </row>
    <row r="2193" spans="31:41" x14ac:dyDescent="0.25">
      <c r="AE2193">
        <v>2192</v>
      </c>
      <c r="AF2193" s="1">
        <v>3.0962528208741791E-2</v>
      </c>
      <c r="AH2193">
        <v>2192</v>
      </c>
      <c r="AI2193">
        <v>4085.9893644411545</v>
      </c>
      <c r="AK2193">
        <v>2192</v>
      </c>
      <c r="AL2193">
        <v>0.23186511418116701</v>
      </c>
      <c r="AN2193">
        <v>2192</v>
      </c>
      <c r="AO2193">
        <v>0.47173870319708422</v>
      </c>
    </row>
    <row r="2194" spans="31:41" x14ac:dyDescent="0.25">
      <c r="AE2194">
        <v>2193</v>
      </c>
      <c r="AF2194" s="1">
        <v>3.7974241227246575E-2</v>
      </c>
      <c r="AH2194">
        <v>2193</v>
      </c>
      <c r="AI2194">
        <v>10238.233706021556</v>
      </c>
      <c r="AK2194">
        <v>2193</v>
      </c>
      <c r="AL2194">
        <v>0.19650512133860662</v>
      </c>
      <c r="AN2194">
        <v>2193</v>
      </c>
      <c r="AO2194">
        <v>0.36200531188829055</v>
      </c>
    </row>
    <row r="2195" spans="31:41" x14ac:dyDescent="0.25">
      <c r="AE2195">
        <v>2194</v>
      </c>
      <c r="AF2195" s="1">
        <v>3.1168135875294656E-2</v>
      </c>
      <c r="AH2195">
        <v>2194</v>
      </c>
      <c r="AI2195">
        <v>4508.0696226817081</v>
      </c>
      <c r="AK2195">
        <v>2194</v>
      </c>
      <c r="AL2195">
        <v>0.25825086191597507</v>
      </c>
      <c r="AN2195">
        <v>2194</v>
      </c>
      <c r="AO2195">
        <v>0.42040867862100029</v>
      </c>
    </row>
    <row r="2196" spans="31:41" x14ac:dyDescent="0.25">
      <c r="AE2196">
        <v>2195</v>
      </c>
      <c r="AF2196" s="1">
        <v>3.145106702375533E-2</v>
      </c>
      <c r="AH2196">
        <v>2195</v>
      </c>
      <c r="AI2196">
        <v>2276.7826058002934</v>
      </c>
      <c r="AK2196">
        <v>2195</v>
      </c>
      <c r="AL2196">
        <v>0.23482920501141544</v>
      </c>
      <c r="AN2196">
        <v>2195</v>
      </c>
      <c r="AO2196">
        <v>0.39062776147316081</v>
      </c>
    </row>
    <row r="2197" spans="31:41" x14ac:dyDescent="0.25">
      <c r="AE2197">
        <v>2196</v>
      </c>
      <c r="AF2197" s="1">
        <v>3.3448717305067266E-2</v>
      </c>
      <c r="AH2197">
        <v>2196</v>
      </c>
      <c r="AI2197">
        <v>389.7711624264881</v>
      </c>
      <c r="AK2197">
        <v>2196</v>
      </c>
      <c r="AL2197">
        <v>0.23957077507731322</v>
      </c>
      <c r="AN2197">
        <v>2196</v>
      </c>
      <c r="AO2197">
        <v>0.37734895603073765</v>
      </c>
    </row>
    <row r="2198" spans="31:41" x14ac:dyDescent="0.25">
      <c r="AE2198">
        <v>2197</v>
      </c>
      <c r="AF2198" s="1">
        <v>2.9813186610651909E-2</v>
      </c>
      <c r="AH2198">
        <v>2197</v>
      </c>
      <c r="AI2198">
        <v>3179.1899828182645</v>
      </c>
      <c r="AK2198">
        <v>2197</v>
      </c>
      <c r="AL2198">
        <v>0.1111113603706617</v>
      </c>
      <c r="AN2198">
        <v>2197</v>
      </c>
      <c r="AO2198">
        <v>0.37275014181701671</v>
      </c>
    </row>
    <row r="2199" spans="31:41" x14ac:dyDescent="0.25">
      <c r="AE2199">
        <v>2198</v>
      </c>
      <c r="AF2199" s="1">
        <v>2.5255278214935784E-2</v>
      </c>
      <c r="AH2199">
        <v>2198</v>
      </c>
      <c r="AI2199">
        <v>3009.3623354696911</v>
      </c>
      <c r="AK2199">
        <v>2198</v>
      </c>
      <c r="AL2199">
        <v>0.22524758428643221</v>
      </c>
      <c r="AN2199">
        <v>2198</v>
      </c>
      <c r="AO2199">
        <v>0.37685331862740407</v>
      </c>
    </row>
    <row r="2200" spans="31:41" x14ac:dyDescent="0.25">
      <c r="AE2200">
        <v>2199</v>
      </c>
      <c r="AF2200" s="1">
        <v>3.0686242940658914E-2</v>
      </c>
      <c r="AH2200">
        <v>2199</v>
      </c>
      <c r="AI2200">
        <v>5319.1160849941871</v>
      </c>
      <c r="AK2200">
        <v>2199</v>
      </c>
      <c r="AL2200">
        <v>0.16290084160184898</v>
      </c>
      <c r="AN2200">
        <v>2199</v>
      </c>
      <c r="AO2200">
        <v>0.50483428091192628</v>
      </c>
    </row>
    <row r="2201" spans="31:41" x14ac:dyDescent="0.25">
      <c r="AE2201">
        <v>2200</v>
      </c>
      <c r="AF2201" s="1">
        <v>2.7174549092510381E-2</v>
      </c>
      <c r="AH2201">
        <v>2200</v>
      </c>
      <c r="AI2201">
        <v>6253.3906742869931</v>
      </c>
      <c r="AK2201">
        <v>2200</v>
      </c>
      <c r="AL2201">
        <v>0.20239135775035283</v>
      </c>
      <c r="AN2201">
        <v>2200</v>
      </c>
      <c r="AO2201">
        <v>0.43043133472894557</v>
      </c>
    </row>
    <row r="2202" spans="31:41" x14ac:dyDescent="0.25">
      <c r="AE2202">
        <v>2201</v>
      </c>
      <c r="AF2202" s="1">
        <v>3.0743501642467752E-2</v>
      </c>
      <c r="AH2202">
        <v>2201</v>
      </c>
      <c r="AI2202">
        <v>31734.250449945448</v>
      </c>
      <c r="AK2202">
        <v>2201</v>
      </c>
      <c r="AL2202">
        <v>0.20144467211039299</v>
      </c>
      <c r="AN2202">
        <v>2201</v>
      </c>
      <c r="AO2202">
        <v>0.37155564941129005</v>
      </c>
    </row>
    <row r="2203" spans="31:41" x14ac:dyDescent="0.25">
      <c r="AE2203">
        <v>2202</v>
      </c>
      <c r="AF2203" s="1">
        <v>2.9593598555619272E-2</v>
      </c>
      <c r="AH2203">
        <v>2202</v>
      </c>
      <c r="AI2203">
        <v>1895.5163935778694</v>
      </c>
      <c r="AK2203">
        <v>2202</v>
      </c>
      <c r="AL2203">
        <v>0.17832022425633789</v>
      </c>
      <c r="AN2203">
        <v>2202</v>
      </c>
      <c r="AO2203">
        <v>0.40287788324031698</v>
      </c>
    </row>
    <row r="2204" spans="31:41" x14ac:dyDescent="0.25">
      <c r="AE2204">
        <v>2203</v>
      </c>
      <c r="AF2204" s="1">
        <v>2.9530553406710514E-2</v>
      </c>
      <c r="AH2204">
        <v>2203</v>
      </c>
      <c r="AI2204">
        <v>3582.033942388196</v>
      </c>
      <c r="AK2204">
        <v>2203</v>
      </c>
      <c r="AL2204">
        <v>0.22635432080702753</v>
      </c>
      <c r="AN2204">
        <v>2203</v>
      </c>
      <c r="AO2204">
        <v>0.4197615030644517</v>
      </c>
    </row>
    <row r="2205" spans="31:41" x14ac:dyDescent="0.25">
      <c r="AE2205">
        <v>2204</v>
      </c>
      <c r="AF2205" s="1">
        <v>3.3130570035357909E-2</v>
      </c>
      <c r="AH2205">
        <v>2204</v>
      </c>
      <c r="AI2205">
        <v>1958.2969061298438</v>
      </c>
      <c r="AK2205">
        <v>2204</v>
      </c>
      <c r="AL2205">
        <v>0.19258851957807233</v>
      </c>
      <c r="AN2205">
        <v>2204</v>
      </c>
      <c r="AO2205">
        <v>0.47276649631351803</v>
      </c>
    </row>
    <row r="2206" spans="31:41" x14ac:dyDescent="0.25">
      <c r="AE2206">
        <v>2205</v>
      </c>
      <c r="AF2206" s="1">
        <v>3.1206380938370248E-2</v>
      </c>
      <c r="AH2206">
        <v>2205</v>
      </c>
      <c r="AI2206">
        <v>2762.6187182211643</v>
      </c>
      <c r="AK2206">
        <v>2205</v>
      </c>
      <c r="AL2206">
        <v>0.18663224384312729</v>
      </c>
      <c r="AN2206">
        <v>2205</v>
      </c>
      <c r="AO2206">
        <v>0.42549997052169758</v>
      </c>
    </row>
    <row r="2207" spans="31:41" x14ac:dyDescent="0.25">
      <c r="AE2207">
        <v>2206</v>
      </c>
      <c r="AF2207" s="1">
        <v>2.5469645488928716E-2</v>
      </c>
      <c r="AH2207">
        <v>2206</v>
      </c>
      <c r="AI2207">
        <v>1312.6697514941579</v>
      </c>
      <c r="AK2207">
        <v>2206</v>
      </c>
      <c r="AL2207">
        <v>8.3285197636237054E-2</v>
      </c>
      <c r="AN2207">
        <v>2206</v>
      </c>
      <c r="AO2207">
        <v>0.34653323411411935</v>
      </c>
    </row>
    <row r="2208" spans="31:41" x14ac:dyDescent="0.25">
      <c r="AE2208">
        <v>2207</v>
      </c>
      <c r="AF2208" s="1">
        <v>2.9882926970068446E-2</v>
      </c>
      <c r="AH2208">
        <v>2207</v>
      </c>
      <c r="AI2208">
        <v>3375.1094433819012</v>
      </c>
      <c r="AK2208">
        <v>2207</v>
      </c>
      <c r="AL2208">
        <v>0.15613858379559947</v>
      </c>
      <c r="AN2208">
        <v>2207</v>
      </c>
      <c r="AO2208">
        <v>0.37268413037566417</v>
      </c>
    </row>
    <row r="2209" spans="31:41" x14ac:dyDescent="0.25">
      <c r="AE2209">
        <v>2208</v>
      </c>
      <c r="AF2209" s="1">
        <v>3.005703173673302E-2</v>
      </c>
      <c r="AH2209">
        <v>2208</v>
      </c>
      <c r="AI2209">
        <v>9779.8046955053105</v>
      </c>
      <c r="AK2209">
        <v>2208</v>
      </c>
      <c r="AL2209">
        <v>0.16853786432395459</v>
      </c>
      <c r="AN2209">
        <v>2208</v>
      </c>
      <c r="AO2209">
        <v>0.35230318338550359</v>
      </c>
    </row>
    <row r="2210" spans="31:41" x14ac:dyDescent="0.25">
      <c r="AE2210">
        <v>2209</v>
      </c>
      <c r="AF2210" s="1">
        <v>3.2775705791689314E-2</v>
      </c>
      <c r="AH2210">
        <v>2209</v>
      </c>
      <c r="AI2210">
        <v>10888.838807609622</v>
      </c>
      <c r="AK2210">
        <v>2209</v>
      </c>
      <c r="AL2210">
        <v>0.17442912300727839</v>
      </c>
      <c r="AN2210">
        <v>2209</v>
      </c>
      <c r="AO2210">
        <v>0.51860848946683769</v>
      </c>
    </row>
    <row r="2211" spans="31:41" x14ac:dyDescent="0.25">
      <c r="AE2211">
        <v>2210</v>
      </c>
      <c r="AF2211" s="1">
        <v>3.1968917655412543E-2</v>
      </c>
      <c r="AH2211">
        <v>2210</v>
      </c>
      <c r="AI2211">
        <v>2103.745976499004</v>
      </c>
      <c r="AK2211">
        <v>2210</v>
      </c>
      <c r="AL2211">
        <v>0.22697134153222165</v>
      </c>
      <c r="AN2211">
        <v>2210</v>
      </c>
      <c r="AO2211">
        <v>0.37221031132504911</v>
      </c>
    </row>
    <row r="2212" spans="31:41" x14ac:dyDescent="0.25">
      <c r="AE2212">
        <v>2211</v>
      </c>
      <c r="AF2212" s="1">
        <v>2.9662537858239579E-2</v>
      </c>
      <c r="AH2212">
        <v>2211</v>
      </c>
      <c r="AI2212">
        <v>3034.0638176994353</v>
      </c>
      <c r="AK2212">
        <v>2211</v>
      </c>
      <c r="AL2212">
        <v>0.25495566607110454</v>
      </c>
      <c r="AN2212">
        <v>2211</v>
      </c>
      <c r="AO2212">
        <v>0.37318313133230296</v>
      </c>
    </row>
    <row r="2213" spans="31:41" x14ac:dyDescent="0.25">
      <c r="AE2213">
        <v>2212</v>
      </c>
      <c r="AF2213" s="1">
        <v>2.6813837157045439E-2</v>
      </c>
      <c r="AH2213">
        <v>2212</v>
      </c>
      <c r="AI2213">
        <v>4274.1187271328745</v>
      </c>
      <c r="AK2213">
        <v>2212</v>
      </c>
      <c r="AL2213">
        <v>0.25655075288088736</v>
      </c>
      <c r="AN2213">
        <v>2212</v>
      </c>
      <c r="AO2213">
        <v>0.36921882303401915</v>
      </c>
    </row>
    <row r="2214" spans="31:41" x14ac:dyDescent="0.25">
      <c r="AE2214">
        <v>2213</v>
      </c>
      <c r="AF2214" s="1">
        <v>2.8066604458589994E-2</v>
      </c>
      <c r="AH2214">
        <v>2213</v>
      </c>
      <c r="AI2214">
        <v>12105.194486782557</v>
      </c>
      <c r="AK2214">
        <v>2213</v>
      </c>
      <c r="AL2214">
        <v>0.22100276087892062</v>
      </c>
      <c r="AN2214">
        <v>2213</v>
      </c>
      <c r="AO2214">
        <v>0.3383709654905972</v>
      </c>
    </row>
    <row r="2215" spans="31:41" x14ac:dyDescent="0.25">
      <c r="AE2215">
        <v>2214</v>
      </c>
      <c r="AF2215" s="1">
        <v>3.4724225261701713E-2</v>
      </c>
      <c r="AH2215">
        <v>2214</v>
      </c>
      <c r="AI2215">
        <v>1648.5337394945493</v>
      </c>
      <c r="AK2215">
        <v>2214</v>
      </c>
      <c r="AL2215">
        <v>0.20067665554415354</v>
      </c>
      <c r="AN2215">
        <v>2214</v>
      </c>
      <c r="AO2215">
        <v>0.34254608292682021</v>
      </c>
    </row>
    <row r="2216" spans="31:41" x14ac:dyDescent="0.25">
      <c r="AE2216">
        <v>2215</v>
      </c>
      <c r="AF2216" s="1">
        <v>3.1922302241188971E-2</v>
      </c>
      <c r="AH2216">
        <v>2215</v>
      </c>
      <c r="AI2216">
        <v>2430.0019267333237</v>
      </c>
      <c r="AK2216">
        <v>2215</v>
      </c>
      <c r="AL2216">
        <v>0.12426580493377275</v>
      </c>
      <c r="AN2216">
        <v>2215</v>
      </c>
      <c r="AO2216">
        <v>0.44485971000828112</v>
      </c>
    </row>
    <row r="2217" spans="31:41" x14ac:dyDescent="0.25">
      <c r="AE2217">
        <v>2216</v>
      </c>
      <c r="AF2217" s="1">
        <v>3.4223212976605577E-2</v>
      </c>
      <c r="AH2217">
        <v>2216</v>
      </c>
      <c r="AI2217">
        <v>6455.644085800006</v>
      </c>
      <c r="AK2217">
        <v>2216</v>
      </c>
      <c r="AL2217">
        <v>0.16978530896816804</v>
      </c>
      <c r="AN2217">
        <v>2216</v>
      </c>
      <c r="AO2217">
        <v>0.41458439400937214</v>
      </c>
    </row>
    <row r="2218" spans="31:41" x14ac:dyDescent="0.25">
      <c r="AE2218">
        <v>2217</v>
      </c>
      <c r="AF2218" s="1">
        <v>3.1012528080077706E-2</v>
      </c>
      <c r="AH2218">
        <v>2217</v>
      </c>
      <c r="AI2218">
        <v>3434.1355312642272</v>
      </c>
      <c r="AK2218">
        <v>2217</v>
      </c>
      <c r="AL2218">
        <v>0.11082149706694841</v>
      </c>
      <c r="AN2218">
        <v>2217</v>
      </c>
      <c r="AO2218">
        <v>0.27263302895772057</v>
      </c>
    </row>
    <row r="2219" spans="31:41" x14ac:dyDescent="0.25">
      <c r="AE2219">
        <v>2218</v>
      </c>
      <c r="AF2219" s="1">
        <v>3.2870416216183473E-2</v>
      </c>
      <c r="AH2219">
        <v>2218</v>
      </c>
      <c r="AI2219">
        <v>1143.1190997349756</v>
      </c>
      <c r="AK2219">
        <v>2218</v>
      </c>
      <c r="AL2219">
        <v>0.16418040214105711</v>
      </c>
      <c r="AN2219">
        <v>2218</v>
      </c>
      <c r="AO2219">
        <v>0.44166847980534429</v>
      </c>
    </row>
    <row r="2220" spans="31:41" x14ac:dyDescent="0.25">
      <c r="AE2220">
        <v>2219</v>
      </c>
      <c r="AF2220" s="1">
        <v>3.325202312757658E-2</v>
      </c>
      <c r="AH2220">
        <v>2219</v>
      </c>
      <c r="AI2220">
        <v>7772.9001130506222</v>
      </c>
      <c r="AK2220">
        <v>2219</v>
      </c>
      <c r="AL2220">
        <v>0.18250048337963487</v>
      </c>
      <c r="AN2220">
        <v>2219</v>
      </c>
      <c r="AO2220">
        <v>0.37397121959866225</v>
      </c>
    </row>
    <row r="2221" spans="31:41" x14ac:dyDescent="0.25">
      <c r="AE2221">
        <v>2220</v>
      </c>
      <c r="AF2221" s="1">
        <v>3.2566886592018118E-2</v>
      </c>
      <c r="AH2221">
        <v>2220</v>
      </c>
      <c r="AI2221">
        <v>2559.5816704768863</v>
      </c>
      <c r="AK2221">
        <v>2220</v>
      </c>
      <c r="AL2221">
        <v>0.25615353602273017</v>
      </c>
      <c r="AN2221">
        <v>2220</v>
      </c>
      <c r="AO2221">
        <v>0.40052612901189949</v>
      </c>
    </row>
    <row r="2222" spans="31:41" x14ac:dyDescent="0.25">
      <c r="AE2222">
        <v>2221</v>
      </c>
      <c r="AF2222" s="1">
        <v>3.2163397501011159E-2</v>
      </c>
      <c r="AH2222">
        <v>2221</v>
      </c>
      <c r="AI2222">
        <v>2516.607005015615</v>
      </c>
      <c r="AK2222">
        <v>2221</v>
      </c>
      <c r="AL2222">
        <v>0.19011857288357664</v>
      </c>
      <c r="AN2222">
        <v>2221</v>
      </c>
      <c r="AO2222">
        <v>0.42216845677115666</v>
      </c>
    </row>
    <row r="2223" spans="31:41" x14ac:dyDescent="0.25">
      <c r="AE2223">
        <v>2222</v>
      </c>
      <c r="AF2223" s="1">
        <v>3.5327076224854759E-2</v>
      </c>
      <c r="AH2223">
        <v>2222</v>
      </c>
      <c r="AI2223">
        <v>4370.6332732309838</v>
      </c>
      <c r="AK2223">
        <v>2222</v>
      </c>
      <c r="AL2223">
        <v>0.20802905294524729</v>
      </c>
      <c r="AN2223">
        <v>2222</v>
      </c>
      <c r="AO2223">
        <v>0.40120287887617989</v>
      </c>
    </row>
    <row r="2224" spans="31:41" x14ac:dyDescent="0.25">
      <c r="AE2224">
        <v>2223</v>
      </c>
      <c r="AF2224" s="1">
        <v>2.9522190639874601E-2</v>
      </c>
      <c r="AH2224">
        <v>2223</v>
      </c>
      <c r="AI2224">
        <v>413.01855273992442</v>
      </c>
      <c r="AK2224">
        <v>2223</v>
      </c>
      <c r="AL2224">
        <v>0.19136197543722336</v>
      </c>
      <c r="AN2224">
        <v>2223</v>
      </c>
      <c r="AO2224">
        <v>0.44507738150065923</v>
      </c>
    </row>
    <row r="2225" spans="31:41" x14ac:dyDescent="0.25">
      <c r="AE2225">
        <v>2224</v>
      </c>
      <c r="AF2225" s="1">
        <v>3.0222106433634099E-2</v>
      </c>
      <c r="AH2225">
        <v>2224</v>
      </c>
      <c r="AI2225">
        <v>2020.0089920930177</v>
      </c>
      <c r="AK2225">
        <v>2224</v>
      </c>
      <c r="AL2225">
        <v>0.27952387218303476</v>
      </c>
      <c r="AN2225">
        <v>2224</v>
      </c>
      <c r="AO2225">
        <v>0.32821752661225578</v>
      </c>
    </row>
    <row r="2226" spans="31:41" x14ac:dyDescent="0.25">
      <c r="AE2226">
        <v>2225</v>
      </c>
      <c r="AF2226" s="1">
        <v>3.2438456195826193E-2</v>
      </c>
      <c r="AH2226">
        <v>2225</v>
      </c>
      <c r="AI2226">
        <v>3842.6380205627615</v>
      </c>
      <c r="AK2226">
        <v>2225</v>
      </c>
      <c r="AL2226">
        <v>0.14503683556580071</v>
      </c>
      <c r="AN2226">
        <v>2225</v>
      </c>
      <c r="AO2226">
        <v>0.37711009094246123</v>
      </c>
    </row>
    <row r="2227" spans="31:41" x14ac:dyDescent="0.25">
      <c r="AE2227">
        <v>2226</v>
      </c>
      <c r="AF2227" s="1">
        <v>3.0552257547904249E-2</v>
      </c>
      <c r="AH2227">
        <v>2226</v>
      </c>
      <c r="AI2227">
        <v>2139.3486258851976</v>
      </c>
      <c r="AK2227">
        <v>2226</v>
      </c>
      <c r="AL2227">
        <v>0.21307118851800333</v>
      </c>
      <c r="AN2227">
        <v>2226</v>
      </c>
      <c r="AO2227">
        <v>0.41591270813045056</v>
      </c>
    </row>
    <row r="2228" spans="31:41" x14ac:dyDescent="0.25">
      <c r="AE2228">
        <v>2227</v>
      </c>
      <c r="AF2228" s="1">
        <v>3.0796550670540768E-2</v>
      </c>
      <c r="AH2228">
        <v>2227</v>
      </c>
      <c r="AI2228">
        <v>4093.9483487577036</v>
      </c>
      <c r="AK2228">
        <v>2227</v>
      </c>
      <c r="AL2228">
        <v>0.2315564186762035</v>
      </c>
      <c r="AN2228">
        <v>2227</v>
      </c>
      <c r="AO2228">
        <v>0.34787289100503027</v>
      </c>
    </row>
    <row r="2229" spans="31:41" x14ac:dyDescent="0.25">
      <c r="AE2229">
        <v>2228</v>
      </c>
      <c r="AF2229" s="1">
        <v>3.0422555852203548E-2</v>
      </c>
      <c r="AH2229">
        <v>2228</v>
      </c>
      <c r="AI2229">
        <v>4895.9527817320904</v>
      </c>
      <c r="AK2229">
        <v>2228</v>
      </c>
      <c r="AL2229">
        <v>0.19611693599598615</v>
      </c>
      <c r="AN2229">
        <v>2228</v>
      </c>
      <c r="AO2229">
        <v>0.37390751486848628</v>
      </c>
    </row>
    <row r="2230" spans="31:41" x14ac:dyDescent="0.25">
      <c r="AE2230">
        <v>2229</v>
      </c>
      <c r="AF2230" s="1">
        <v>3.1883056676975219E-2</v>
      </c>
      <c r="AH2230">
        <v>2229</v>
      </c>
      <c r="AI2230">
        <v>7857.2950330721187</v>
      </c>
      <c r="AK2230">
        <v>2229</v>
      </c>
      <c r="AL2230">
        <v>0.26483021858064587</v>
      </c>
      <c r="AN2230">
        <v>2229</v>
      </c>
      <c r="AO2230">
        <v>0.38664064394409042</v>
      </c>
    </row>
    <row r="2231" spans="31:41" x14ac:dyDescent="0.25">
      <c r="AE2231">
        <v>2230</v>
      </c>
      <c r="AF2231" s="1">
        <v>3.3303764530082436E-2</v>
      </c>
      <c r="AH2231">
        <v>2230</v>
      </c>
      <c r="AI2231">
        <v>1505.3415536876298</v>
      </c>
      <c r="AK2231">
        <v>2230</v>
      </c>
      <c r="AL2231">
        <v>0.16968341027520686</v>
      </c>
      <c r="AN2231">
        <v>2230</v>
      </c>
      <c r="AO2231">
        <v>0.4746993862549217</v>
      </c>
    </row>
    <row r="2232" spans="31:41" x14ac:dyDescent="0.25">
      <c r="AE2232">
        <v>2231</v>
      </c>
      <c r="AF2232" s="1">
        <v>2.9170084184192646E-2</v>
      </c>
      <c r="AH2232">
        <v>2231</v>
      </c>
      <c r="AI2232">
        <v>2410.7344466463073</v>
      </c>
      <c r="AK2232">
        <v>2231</v>
      </c>
      <c r="AL2232">
        <v>0.20200751950908494</v>
      </c>
      <c r="AN2232">
        <v>2231</v>
      </c>
      <c r="AO2232">
        <v>0.35789286020276539</v>
      </c>
    </row>
    <row r="2233" spans="31:41" x14ac:dyDescent="0.25">
      <c r="AE2233">
        <v>2232</v>
      </c>
      <c r="AF2233" s="1">
        <v>3.1133019792201511E-2</v>
      </c>
      <c r="AH2233">
        <v>2232</v>
      </c>
      <c r="AI2233">
        <v>2340.6158656196976</v>
      </c>
      <c r="AK2233">
        <v>2232</v>
      </c>
      <c r="AL2233">
        <v>0.20712172556808708</v>
      </c>
      <c r="AN2233">
        <v>2232</v>
      </c>
      <c r="AO2233">
        <v>0.47415606133182236</v>
      </c>
    </row>
    <row r="2234" spans="31:41" x14ac:dyDescent="0.25">
      <c r="AE2234">
        <v>2233</v>
      </c>
      <c r="AF2234" s="1">
        <v>3.01800011390434E-2</v>
      </c>
      <c r="AH2234">
        <v>2233</v>
      </c>
      <c r="AI2234">
        <v>1937.9229340232471</v>
      </c>
      <c r="AK2234">
        <v>2233</v>
      </c>
      <c r="AL2234">
        <v>0.28316508159056963</v>
      </c>
      <c r="AN2234">
        <v>2233</v>
      </c>
      <c r="AO2234">
        <v>0.40114862403159218</v>
      </c>
    </row>
    <row r="2235" spans="31:41" x14ac:dyDescent="0.25">
      <c r="AE2235">
        <v>2234</v>
      </c>
      <c r="AF2235" s="1">
        <v>2.6407602757334558E-2</v>
      </c>
      <c r="AH2235">
        <v>2234</v>
      </c>
      <c r="AI2235">
        <v>2054.8210526586054</v>
      </c>
      <c r="AK2235">
        <v>2234</v>
      </c>
      <c r="AL2235">
        <v>0.17536929339599194</v>
      </c>
      <c r="AN2235">
        <v>2234</v>
      </c>
      <c r="AO2235">
        <v>0.35583103680321099</v>
      </c>
    </row>
    <row r="2236" spans="31:41" x14ac:dyDescent="0.25">
      <c r="AE2236">
        <v>2235</v>
      </c>
      <c r="AF2236" s="1">
        <v>3.1776055719910712E-2</v>
      </c>
      <c r="AH2236">
        <v>2235</v>
      </c>
      <c r="AI2236">
        <v>3965.0434117688783</v>
      </c>
      <c r="AK2236">
        <v>2235</v>
      </c>
      <c r="AL2236">
        <v>0.21081337592451835</v>
      </c>
      <c r="AN2236">
        <v>2235</v>
      </c>
      <c r="AO2236">
        <v>0.37408286155604098</v>
      </c>
    </row>
    <row r="2237" spans="31:41" x14ac:dyDescent="0.25">
      <c r="AE2237">
        <v>2236</v>
      </c>
      <c r="AF2237" s="1">
        <v>3.3776009209519176E-2</v>
      </c>
      <c r="AH2237">
        <v>2236</v>
      </c>
      <c r="AI2237">
        <v>2426.169478229885</v>
      </c>
      <c r="AK2237">
        <v>2236</v>
      </c>
      <c r="AL2237">
        <v>0.15704554910211516</v>
      </c>
      <c r="AN2237">
        <v>2236</v>
      </c>
      <c r="AO2237">
        <v>0.46772294005631276</v>
      </c>
    </row>
    <row r="2238" spans="31:41" x14ac:dyDescent="0.25">
      <c r="AE2238">
        <v>2237</v>
      </c>
      <c r="AF2238" s="1">
        <v>2.8584530146911646E-2</v>
      </c>
      <c r="AH2238">
        <v>2237</v>
      </c>
      <c r="AI2238">
        <v>2093.3849287099379</v>
      </c>
      <c r="AK2238">
        <v>2237</v>
      </c>
      <c r="AL2238">
        <v>0.21295037437159728</v>
      </c>
      <c r="AN2238">
        <v>2237</v>
      </c>
      <c r="AO2238">
        <v>0.28954728117894746</v>
      </c>
    </row>
    <row r="2239" spans="31:41" x14ac:dyDescent="0.25">
      <c r="AE2239">
        <v>2238</v>
      </c>
      <c r="AF2239" s="1">
        <v>3.4153362601522019E-2</v>
      </c>
      <c r="AH2239">
        <v>2238</v>
      </c>
      <c r="AI2239">
        <v>1691.4651614220795</v>
      </c>
      <c r="AK2239">
        <v>2238</v>
      </c>
      <c r="AL2239">
        <v>0.17814069331788437</v>
      </c>
      <c r="AN2239">
        <v>2238</v>
      </c>
      <c r="AO2239">
        <v>0.44325833551304739</v>
      </c>
    </row>
    <row r="2240" spans="31:41" x14ac:dyDescent="0.25">
      <c r="AE2240">
        <v>2239</v>
      </c>
      <c r="AF2240" s="1">
        <v>2.7951882869087452E-2</v>
      </c>
      <c r="AH2240">
        <v>2239</v>
      </c>
      <c r="AI2240">
        <v>1102.9497062973639</v>
      </c>
      <c r="AK2240">
        <v>2239</v>
      </c>
      <c r="AL2240">
        <v>0.22816442014653499</v>
      </c>
      <c r="AN2240">
        <v>2239</v>
      </c>
      <c r="AO2240">
        <v>0.32133141621703898</v>
      </c>
    </row>
    <row r="2241" spans="31:41" x14ac:dyDescent="0.25">
      <c r="AE2241">
        <v>2240</v>
      </c>
      <c r="AF2241" s="1">
        <v>2.8864675416193419E-2</v>
      </c>
      <c r="AH2241">
        <v>2240</v>
      </c>
      <c r="AI2241">
        <v>3681.3645985212775</v>
      </c>
      <c r="AK2241">
        <v>2240</v>
      </c>
      <c r="AL2241">
        <v>0.22489336392452175</v>
      </c>
      <c r="AN2241">
        <v>2240</v>
      </c>
      <c r="AO2241">
        <v>0.33062261320052988</v>
      </c>
    </row>
    <row r="2242" spans="31:41" x14ac:dyDescent="0.25">
      <c r="AE2242">
        <v>2241</v>
      </c>
      <c r="AF2242" s="1">
        <v>2.7049818599799158E-2</v>
      </c>
      <c r="AH2242">
        <v>2241</v>
      </c>
      <c r="AI2242">
        <v>9919.3863180884746</v>
      </c>
      <c r="AK2242">
        <v>2241</v>
      </c>
      <c r="AL2242">
        <v>0.14597191393204309</v>
      </c>
      <c r="AN2242">
        <v>2241</v>
      </c>
      <c r="AO2242">
        <v>0.34402285217382084</v>
      </c>
    </row>
    <row r="2243" spans="31:41" x14ac:dyDescent="0.25">
      <c r="AE2243">
        <v>2242</v>
      </c>
      <c r="AF2243" s="1">
        <v>2.9010682717858893E-2</v>
      </c>
      <c r="AH2243">
        <v>2242</v>
      </c>
      <c r="AI2243">
        <v>9120.0043161203357</v>
      </c>
      <c r="AK2243">
        <v>2242</v>
      </c>
      <c r="AL2243">
        <v>0.22328494391058804</v>
      </c>
      <c r="AN2243">
        <v>2242</v>
      </c>
      <c r="AO2243">
        <v>0.39126175488367332</v>
      </c>
    </row>
    <row r="2244" spans="31:41" x14ac:dyDescent="0.25">
      <c r="AE2244">
        <v>2243</v>
      </c>
      <c r="AF2244" s="1">
        <v>2.8790875735091648E-2</v>
      </c>
      <c r="AH2244">
        <v>2243</v>
      </c>
      <c r="AI2244">
        <v>6339.5693936546786</v>
      </c>
      <c r="AK2244">
        <v>2243</v>
      </c>
      <c r="AL2244">
        <v>0.15295924722973392</v>
      </c>
      <c r="AN2244">
        <v>2243</v>
      </c>
      <c r="AO2244">
        <v>0.4604000326860751</v>
      </c>
    </row>
    <row r="2245" spans="31:41" x14ac:dyDescent="0.25">
      <c r="AE2245">
        <v>2244</v>
      </c>
      <c r="AF2245" s="1">
        <v>2.8237619143286041E-2</v>
      </c>
      <c r="AH2245">
        <v>2244</v>
      </c>
      <c r="AI2245">
        <v>5741.6286918798123</v>
      </c>
      <c r="AK2245">
        <v>2244</v>
      </c>
      <c r="AL2245">
        <v>0.17533731652236195</v>
      </c>
      <c r="AN2245">
        <v>2244</v>
      </c>
      <c r="AO2245">
        <v>0.49623861725189583</v>
      </c>
    </row>
    <row r="2246" spans="31:41" x14ac:dyDescent="0.25">
      <c r="AE2246">
        <v>2245</v>
      </c>
      <c r="AF2246" s="1">
        <v>2.8021890128363092E-2</v>
      </c>
      <c r="AH2246">
        <v>2245</v>
      </c>
      <c r="AI2246">
        <v>14364.967556432472</v>
      </c>
      <c r="AK2246">
        <v>2245</v>
      </c>
      <c r="AL2246">
        <v>0.21362251062856097</v>
      </c>
      <c r="AN2246">
        <v>2245</v>
      </c>
      <c r="AO2246">
        <v>0.42226476172088934</v>
      </c>
    </row>
    <row r="2247" spans="31:41" x14ac:dyDescent="0.25">
      <c r="AE2247">
        <v>2246</v>
      </c>
      <c r="AF2247" s="1">
        <v>2.8245418044600124E-2</v>
      </c>
      <c r="AH2247">
        <v>2246</v>
      </c>
      <c r="AI2247">
        <v>932.37543386408856</v>
      </c>
      <c r="AK2247">
        <v>2246</v>
      </c>
      <c r="AL2247">
        <v>0.10563012745456794</v>
      </c>
      <c r="AN2247">
        <v>2246</v>
      </c>
      <c r="AO2247">
        <v>0.37509451537798411</v>
      </c>
    </row>
    <row r="2248" spans="31:41" x14ac:dyDescent="0.25">
      <c r="AE2248">
        <v>2247</v>
      </c>
      <c r="AF2248" s="1">
        <v>2.3997140923005533E-2</v>
      </c>
      <c r="AH2248">
        <v>2247</v>
      </c>
      <c r="AI2248">
        <v>1050.9193741705467</v>
      </c>
      <c r="AK2248">
        <v>2247</v>
      </c>
      <c r="AL2248">
        <v>0.2006428986149314</v>
      </c>
      <c r="AN2248">
        <v>2247</v>
      </c>
      <c r="AO2248">
        <v>0.40299408369209083</v>
      </c>
    </row>
    <row r="2249" spans="31:41" x14ac:dyDescent="0.25">
      <c r="AE2249">
        <v>2248</v>
      </c>
      <c r="AF2249" s="1">
        <v>3.461231122811137E-2</v>
      </c>
      <c r="AH2249">
        <v>2248</v>
      </c>
      <c r="AI2249">
        <v>3886.3544676471925</v>
      </c>
      <c r="AK2249">
        <v>2248</v>
      </c>
      <c r="AL2249">
        <v>0.22643304567353681</v>
      </c>
      <c r="AN2249">
        <v>2248</v>
      </c>
      <c r="AO2249">
        <v>0.32727477839754743</v>
      </c>
    </row>
    <row r="2250" spans="31:41" x14ac:dyDescent="0.25">
      <c r="AE2250">
        <v>2249</v>
      </c>
      <c r="AF2250" s="1">
        <v>2.6025406634384796E-2</v>
      </c>
      <c r="AH2250">
        <v>2249</v>
      </c>
      <c r="AI2250">
        <v>7615.1879845772564</v>
      </c>
      <c r="AK2250">
        <v>2249</v>
      </c>
      <c r="AL2250">
        <v>0.13486922133122614</v>
      </c>
      <c r="AN2250">
        <v>2249</v>
      </c>
      <c r="AO2250">
        <v>0.36739457825509136</v>
      </c>
    </row>
    <row r="2251" spans="31:41" x14ac:dyDescent="0.25">
      <c r="AE2251">
        <v>2250</v>
      </c>
      <c r="AF2251" s="1">
        <v>2.8586119773330143E-2</v>
      </c>
      <c r="AH2251">
        <v>2250</v>
      </c>
      <c r="AI2251">
        <v>4638.0843673599429</v>
      </c>
      <c r="AK2251">
        <v>2250</v>
      </c>
      <c r="AL2251">
        <v>0.23491902315249558</v>
      </c>
      <c r="AN2251">
        <v>2250</v>
      </c>
      <c r="AO2251">
        <v>0.42124667334226051</v>
      </c>
    </row>
    <row r="2252" spans="31:41" x14ac:dyDescent="0.25">
      <c r="AE2252">
        <v>2251</v>
      </c>
      <c r="AF2252" s="1">
        <v>3.2274174496137231E-2</v>
      </c>
      <c r="AH2252">
        <v>2251</v>
      </c>
      <c r="AI2252">
        <v>3253.2548720704131</v>
      </c>
      <c r="AK2252">
        <v>2251</v>
      </c>
      <c r="AL2252">
        <v>0.10366876715971578</v>
      </c>
      <c r="AN2252">
        <v>2251</v>
      </c>
      <c r="AO2252">
        <v>0.37925336239955221</v>
      </c>
    </row>
    <row r="2253" spans="31:41" x14ac:dyDescent="0.25">
      <c r="AE2253">
        <v>2252</v>
      </c>
      <c r="AF2253" s="1">
        <v>3.0096290524208591E-2</v>
      </c>
      <c r="AH2253">
        <v>2252</v>
      </c>
      <c r="AI2253">
        <v>16187.52640573001</v>
      </c>
      <c r="AK2253">
        <v>2252</v>
      </c>
      <c r="AL2253">
        <v>0.25878677654574833</v>
      </c>
      <c r="AN2253">
        <v>2252</v>
      </c>
      <c r="AO2253">
        <v>0.39970816379766722</v>
      </c>
    </row>
    <row r="2254" spans="31:41" x14ac:dyDescent="0.25">
      <c r="AE2254">
        <v>2253</v>
      </c>
      <c r="AF2254" s="1">
        <v>4.0076438696836414E-2</v>
      </c>
      <c r="AH2254">
        <v>2253</v>
      </c>
      <c r="AI2254">
        <v>21145.962223183145</v>
      </c>
      <c r="AK2254">
        <v>2253</v>
      </c>
      <c r="AL2254">
        <v>0.13941428592093008</v>
      </c>
      <c r="AN2254">
        <v>2253</v>
      </c>
      <c r="AO2254">
        <v>0.44152433423497706</v>
      </c>
    </row>
    <row r="2255" spans="31:41" x14ac:dyDescent="0.25">
      <c r="AE2255">
        <v>2254</v>
      </c>
      <c r="AF2255" s="1">
        <v>3.0772976811216379E-2</v>
      </c>
      <c r="AH2255">
        <v>2254</v>
      </c>
      <c r="AI2255">
        <v>2980.5652256583471</v>
      </c>
      <c r="AK2255">
        <v>2254</v>
      </c>
      <c r="AL2255">
        <v>0.21776105784912642</v>
      </c>
      <c r="AN2255">
        <v>2254</v>
      </c>
      <c r="AO2255">
        <v>0.46463388419021884</v>
      </c>
    </row>
    <row r="2256" spans="31:41" x14ac:dyDescent="0.25">
      <c r="AE2256">
        <v>2255</v>
      </c>
      <c r="AF2256" s="1">
        <v>2.6930689102885319E-2</v>
      </c>
      <c r="AH2256">
        <v>2255</v>
      </c>
      <c r="AI2256">
        <v>4078.9694356839691</v>
      </c>
      <c r="AK2256">
        <v>2255</v>
      </c>
      <c r="AL2256">
        <v>0.16067437024945186</v>
      </c>
      <c r="AN2256">
        <v>2255</v>
      </c>
      <c r="AO2256">
        <v>0.32502623748253356</v>
      </c>
    </row>
    <row r="2257" spans="31:41" x14ac:dyDescent="0.25">
      <c r="AE2257">
        <v>2256</v>
      </c>
      <c r="AF2257" s="1">
        <v>3.6059566004542631E-2</v>
      </c>
      <c r="AH2257">
        <v>2256</v>
      </c>
      <c r="AI2257">
        <v>1813.3058132828787</v>
      </c>
      <c r="AK2257">
        <v>2256</v>
      </c>
      <c r="AL2257">
        <v>0.1687565392509352</v>
      </c>
      <c r="AN2257">
        <v>2256</v>
      </c>
      <c r="AO2257">
        <v>0.42300057931128143</v>
      </c>
    </row>
    <row r="2258" spans="31:41" x14ac:dyDescent="0.25">
      <c r="AE2258">
        <v>2257</v>
      </c>
      <c r="AF2258" s="1">
        <v>2.9384957071185269E-2</v>
      </c>
      <c r="AH2258">
        <v>2257</v>
      </c>
      <c r="AI2258">
        <v>37304.696495285825</v>
      </c>
      <c r="AK2258">
        <v>2257</v>
      </c>
      <c r="AL2258">
        <v>0.24621657823170301</v>
      </c>
      <c r="AN2258">
        <v>2257</v>
      </c>
      <c r="AO2258">
        <v>0.47043001003112905</v>
      </c>
    </row>
    <row r="2259" spans="31:41" x14ac:dyDescent="0.25">
      <c r="AE2259">
        <v>2258</v>
      </c>
      <c r="AF2259" s="1">
        <v>2.8766667399485524E-2</v>
      </c>
      <c r="AH2259">
        <v>2258</v>
      </c>
      <c r="AI2259">
        <v>38375.417790379106</v>
      </c>
      <c r="AK2259">
        <v>2258</v>
      </c>
      <c r="AL2259">
        <v>0.28191507576515334</v>
      </c>
      <c r="AN2259">
        <v>2258</v>
      </c>
      <c r="AO2259">
        <v>0.42790898203850752</v>
      </c>
    </row>
    <row r="2260" spans="31:41" x14ac:dyDescent="0.25">
      <c r="AE2260">
        <v>2259</v>
      </c>
      <c r="AF2260" s="1">
        <v>2.784459684621976E-2</v>
      </c>
      <c r="AH2260">
        <v>2259</v>
      </c>
      <c r="AI2260">
        <v>2699.3269428419571</v>
      </c>
      <c r="AK2260">
        <v>2259</v>
      </c>
      <c r="AL2260">
        <v>0.28949233366399646</v>
      </c>
      <c r="AN2260">
        <v>2259</v>
      </c>
      <c r="AO2260">
        <v>0.46737474419895469</v>
      </c>
    </row>
    <row r="2261" spans="31:41" x14ac:dyDescent="0.25">
      <c r="AE2261">
        <v>2260</v>
      </c>
      <c r="AF2261" s="1">
        <v>3.3112302516688841E-2</v>
      </c>
      <c r="AH2261">
        <v>2260</v>
      </c>
      <c r="AI2261">
        <v>7394.5214538521768</v>
      </c>
      <c r="AK2261">
        <v>2260</v>
      </c>
      <c r="AL2261">
        <v>0.16117148701216999</v>
      </c>
      <c r="AN2261">
        <v>2260</v>
      </c>
      <c r="AO2261">
        <v>0.49581940207082403</v>
      </c>
    </row>
    <row r="2262" spans="31:41" x14ac:dyDescent="0.25">
      <c r="AE2262">
        <v>2261</v>
      </c>
      <c r="AF2262" s="1">
        <v>3.190425277703568E-2</v>
      </c>
      <c r="AH2262">
        <v>2261</v>
      </c>
      <c r="AI2262">
        <v>15674.956101693455</v>
      </c>
      <c r="AK2262">
        <v>2261</v>
      </c>
      <c r="AL2262">
        <v>0.16646171266645057</v>
      </c>
      <c r="AN2262">
        <v>2261</v>
      </c>
      <c r="AO2262">
        <v>0.37198396706383136</v>
      </c>
    </row>
    <row r="2263" spans="31:41" x14ac:dyDescent="0.25">
      <c r="AE2263">
        <v>2262</v>
      </c>
      <c r="AF2263" s="1">
        <v>3.3851855422389221E-2</v>
      </c>
      <c r="AH2263">
        <v>2262</v>
      </c>
      <c r="AI2263">
        <v>990.51519134008606</v>
      </c>
      <c r="AK2263">
        <v>2262</v>
      </c>
      <c r="AL2263">
        <v>0.22322409680803845</v>
      </c>
      <c r="AN2263">
        <v>2262</v>
      </c>
      <c r="AO2263">
        <v>0.41691906380130256</v>
      </c>
    </row>
    <row r="2264" spans="31:41" x14ac:dyDescent="0.25">
      <c r="AE2264">
        <v>2263</v>
      </c>
      <c r="AF2264" s="1">
        <v>2.9071046115377142E-2</v>
      </c>
      <c r="AH2264">
        <v>2263</v>
      </c>
      <c r="AI2264">
        <v>11322.414987640708</v>
      </c>
      <c r="AK2264">
        <v>2263</v>
      </c>
      <c r="AL2264">
        <v>0.2565640866095098</v>
      </c>
      <c r="AN2264">
        <v>2263</v>
      </c>
      <c r="AO2264">
        <v>0.35727212059138491</v>
      </c>
    </row>
    <row r="2265" spans="31:41" x14ac:dyDescent="0.25">
      <c r="AE2265">
        <v>2264</v>
      </c>
      <c r="AF2265" s="1">
        <v>3.5961597657450328E-2</v>
      </c>
      <c r="AH2265">
        <v>2264</v>
      </c>
      <c r="AI2265">
        <v>6173.9281026902518</v>
      </c>
      <c r="AK2265">
        <v>2264</v>
      </c>
      <c r="AL2265">
        <v>0.22782345552208733</v>
      </c>
      <c r="AN2265">
        <v>2264</v>
      </c>
      <c r="AO2265">
        <v>0.2932040595509704</v>
      </c>
    </row>
    <row r="2266" spans="31:41" x14ac:dyDescent="0.25">
      <c r="AE2266">
        <v>2265</v>
      </c>
      <c r="AF2266" s="1">
        <v>2.7994880644500508E-2</v>
      </c>
      <c r="AH2266">
        <v>2265</v>
      </c>
      <c r="AI2266">
        <v>53012.935126172721</v>
      </c>
      <c r="AK2266">
        <v>2265</v>
      </c>
      <c r="AL2266">
        <v>0.22028994149402747</v>
      </c>
      <c r="AN2266">
        <v>2265</v>
      </c>
      <c r="AO2266">
        <v>0.32572383907874436</v>
      </c>
    </row>
    <row r="2267" spans="31:41" x14ac:dyDescent="0.25">
      <c r="AE2267">
        <v>2266</v>
      </c>
      <c r="AF2267" s="1">
        <v>3.0535516880718427E-2</v>
      </c>
      <c r="AH2267">
        <v>2266</v>
      </c>
      <c r="AI2267">
        <v>3309.5503447749065</v>
      </c>
      <c r="AK2267">
        <v>2266</v>
      </c>
      <c r="AL2267">
        <v>0.18595141000205809</v>
      </c>
      <c r="AN2267">
        <v>2266</v>
      </c>
      <c r="AO2267">
        <v>0.34128138541271746</v>
      </c>
    </row>
    <row r="2268" spans="31:41" x14ac:dyDescent="0.25">
      <c r="AE2268">
        <v>2267</v>
      </c>
      <c r="AF2268" s="1">
        <v>2.6481751348716109E-2</v>
      </c>
      <c r="AH2268">
        <v>2267</v>
      </c>
      <c r="AI2268">
        <v>4448.8905020807542</v>
      </c>
      <c r="AK2268">
        <v>2267</v>
      </c>
      <c r="AL2268">
        <v>0.15765197714520549</v>
      </c>
      <c r="AN2268">
        <v>2267</v>
      </c>
      <c r="AO2268">
        <v>0.35772260701939751</v>
      </c>
    </row>
    <row r="2269" spans="31:41" x14ac:dyDescent="0.25">
      <c r="AE2269">
        <v>2268</v>
      </c>
      <c r="AF2269" s="1">
        <v>2.9489271797263461E-2</v>
      </c>
      <c r="AH2269">
        <v>2268</v>
      </c>
      <c r="AI2269">
        <v>5657.2913531854238</v>
      </c>
      <c r="AK2269">
        <v>2268</v>
      </c>
      <c r="AL2269">
        <v>0.22500883033382052</v>
      </c>
      <c r="AN2269">
        <v>2268</v>
      </c>
      <c r="AO2269">
        <v>0.38070045423245552</v>
      </c>
    </row>
    <row r="2270" spans="31:41" x14ac:dyDescent="0.25">
      <c r="AE2270">
        <v>2269</v>
      </c>
      <c r="AF2270" s="1">
        <v>2.1695746382173198E-2</v>
      </c>
      <c r="AH2270">
        <v>2269</v>
      </c>
      <c r="AI2270">
        <v>12918.266551212069</v>
      </c>
      <c r="AK2270">
        <v>2269</v>
      </c>
      <c r="AL2270">
        <v>0.16454449652434944</v>
      </c>
      <c r="AN2270">
        <v>2269</v>
      </c>
      <c r="AO2270">
        <v>0.3569085628296686</v>
      </c>
    </row>
    <row r="2271" spans="31:41" x14ac:dyDescent="0.25">
      <c r="AE2271">
        <v>2270</v>
      </c>
      <c r="AF2271" s="1">
        <v>3.2981608824607322E-2</v>
      </c>
      <c r="AH2271">
        <v>2270</v>
      </c>
      <c r="AI2271">
        <v>8166.7659642071376</v>
      </c>
      <c r="AK2271">
        <v>2270</v>
      </c>
      <c r="AL2271">
        <v>0.16737550385253219</v>
      </c>
      <c r="AN2271">
        <v>2270</v>
      </c>
      <c r="AO2271">
        <v>0.34297937423780822</v>
      </c>
    </row>
    <row r="2272" spans="31:41" x14ac:dyDescent="0.25">
      <c r="AE2272">
        <v>2271</v>
      </c>
      <c r="AF2272" s="1">
        <v>3.4354559872162405E-2</v>
      </c>
      <c r="AH2272">
        <v>2271</v>
      </c>
      <c r="AI2272">
        <v>5203.726140635521</v>
      </c>
      <c r="AK2272">
        <v>2271</v>
      </c>
      <c r="AL2272">
        <v>0.17962674652721736</v>
      </c>
      <c r="AN2272">
        <v>2271</v>
      </c>
      <c r="AO2272">
        <v>0.42944379356689161</v>
      </c>
    </row>
    <row r="2273" spans="31:41" x14ac:dyDescent="0.25">
      <c r="AE2273">
        <v>2272</v>
      </c>
      <c r="AF2273" s="1">
        <v>3.0174821323439405E-2</v>
      </c>
      <c r="AH2273">
        <v>2272</v>
      </c>
      <c r="AI2273">
        <v>755.83966087810211</v>
      </c>
      <c r="AK2273">
        <v>2272</v>
      </c>
      <c r="AL2273">
        <v>0.23422436880592928</v>
      </c>
      <c r="AN2273">
        <v>2272</v>
      </c>
      <c r="AO2273">
        <v>0.40156573679942653</v>
      </c>
    </row>
    <row r="2274" spans="31:41" x14ac:dyDescent="0.25">
      <c r="AE2274">
        <v>2273</v>
      </c>
      <c r="AF2274" s="1">
        <v>3.313287748871363E-2</v>
      </c>
      <c r="AH2274">
        <v>2273</v>
      </c>
      <c r="AI2274">
        <v>4384.6121871037549</v>
      </c>
      <c r="AK2274">
        <v>2273</v>
      </c>
      <c r="AL2274">
        <v>0.10696191564352751</v>
      </c>
      <c r="AN2274">
        <v>2273</v>
      </c>
      <c r="AO2274">
        <v>0.35846521881567972</v>
      </c>
    </row>
    <row r="2275" spans="31:41" x14ac:dyDescent="0.25">
      <c r="AE2275">
        <v>2274</v>
      </c>
      <c r="AF2275" s="1">
        <v>3.1672429641308009E-2</v>
      </c>
      <c r="AH2275">
        <v>2274</v>
      </c>
      <c r="AI2275">
        <v>3834.6294824661054</v>
      </c>
      <c r="AK2275">
        <v>2274</v>
      </c>
      <c r="AL2275">
        <v>0.22744961574330236</v>
      </c>
      <c r="AN2275">
        <v>2274</v>
      </c>
      <c r="AO2275">
        <v>0.45699079235759399</v>
      </c>
    </row>
    <row r="2276" spans="31:41" x14ac:dyDescent="0.25">
      <c r="AE2276">
        <v>2275</v>
      </c>
      <c r="AF2276" s="1">
        <v>2.8630453303821746E-2</v>
      </c>
      <c r="AH2276">
        <v>2275</v>
      </c>
      <c r="AI2276">
        <v>1679.0606049283579</v>
      </c>
      <c r="AK2276">
        <v>2275</v>
      </c>
      <c r="AL2276">
        <v>0.19452550024090515</v>
      </c>
      <c r="AN2276">
        <v>2275</v>
      </c>
      <c r="AO2276">
        <v>0.39648697171506697</v>
      </c>
    </row>
    <row r="2277" spans="31:41" x14ac:dyDescent="0.25">
      <c r="AE2277">
        <v>2276</v>
      </c>
      <c r="AF2277" s="1">
        <v>2.7081594623681315E-2</v>
      </c>
      <c r="AH2277">
        <v>2276</v>
      </c>
      <c r="AI2277">
        <v>27126.326770079238</v>
      </c>
      <c r="AK2277">
        <v>2276</v>
      </c>
      <c r="AL2277">
        <v>0.15037656082304035</v>
      </c>
      <c r="AN2277">
        <v>2276</v>
      </c>
      <c r="AO2277">
        <v>0.40342697365894858</v>
      </c>
    </row>
    <row r="2278" spans="31:41" x14ac:dyDescent="0.25">
      <c r="AE2278">
        <v>2277</v>
      </c>
      <c r="AF2278" s="1">
        <v>2.7746309879435715E-2</v>
      </c>
      <c r="AH2278">
        <v>2277</v>
      </c>
      <c r="AI2278">
        <v>7771.4667410022921</v>
      </c>
      <c r="AK2278">
        <v>2277</v>
      </c>
      <c r="AL2278">
        <v>0.22637811600349442</v>
      </c>
      <c r="AN2278">
        <v>2277</v>
      </c>
      <c r="AO2278">
        <v>0.36241463172201066</v>
      </c>
    </row>
    <row r="2279" spans="31:41" x14ac:dyDescent="0.25">
      <c r="AE2279">
        <v>2278</v>
      </c>
      <c r="AF2279" s="1">
        <v>3.1342814570460176E-2</v>
      </c>
      <c r="AH2279">
        <v>2278</v>
      </c>
      <c r="AI2279">
        <v>2725.0021318205954</v>
      </c>
      <c r="AK2279">
        <v>2278</v>
      </c>
      <c r="AL2279">
        <v>0.21635901869499052</v>
      </c>
      <c r="AN2279">
        <v>2278</v>
      </c>
      <c r="AO2279">
        <v>0.38991569106432444</v>
      </c>
    </row>
    <row r="2280" spans="31:41" x14ac:dyDescent="0.25">
      <c r="AE2280">
        <v>2279</v>
      </c>
      <c r="AF2280" s="1">
        <v>2.6052440486940442E-2</v>
      </c>
      <c r="AH2280">
        <v>2279</v>
      </c>
      <c r="AI2280">
        <v>2368.2574232127963</v>
      </c>
      <c r="AK2280">
        <v>2279</v>
      </c>
      <c r="AL2280">
        <v>0.140945515457054</v>
      </c>
      <c r="AN2280">
        <v>2279</v>
      </c>
      <c r="AO2280">
        <v>0.39385683578374819</v>
      </c>
    </row>
    <row r="2281" spans="31:41" x14ac:dyDescent="0.25">
      <c r="AE2281">
        <v>2280</v>
      </c>
      <c r="AF2281" s="1">
        <v>3.1786899067373531E-2</v>
      </c>
      <c r="AH2281">
        <v>2280</v>
      </c>
      <c r="AI2281">
        <v>9434.9113065186611</v>
      </c>
      <c r="AK2281">
        <v>2280</v>
      </c>
      <c r="AL2281">
        <v>0.25973783563039887</v>
      </c>
      <c r="AN2281">
        <v>2280</v>
      </c>
      <c r="AO2281">
        <v>0.33878373176471388</v>
      </c>
    </row>
    <row r="2282" spans="31:41" x14ac:dyDescent="0.25">
      <c r="AE2282">
        <v>2281</v>
      </c>
      <c r="AF2282" s="1">
        <v>2.8392769891225633E-2</v>
      </c>
      <c r="AH2282">
        <v>2281</v>
      </c>
      <c r="AI2282">
        <v>2533.9286996188753</v>
      </c>
      <c r="AK2282">
        <v>2281</v>
      </c>
      <c r="AL2282">
        <v>0.21450782625612624</v>
      </c>
      <c r="AN2282">
        <v>2281</v>
      </c>
      <c r="AO2282">
        <v>0.39970518386709791</v>
      </c>
    </row>
    <row r="2283" spans="31:41" x14ac:dyDescent="0.25">
      <c r="AE2283">
        <v>2282</v>
      </c>
      <c r="AF2283" s="1">
        <v>2.7983614306529958E-2</v>
      </c>
      <c r="AH2283">
        <v>2282</v>
      </c>
      <c r="AI2283">
        <v>3147.3515516066509</v>
      </c>
      <c r="AK2283">
        <v>2282</v>
      </c>
      <c r="AL2283">
        <v>0.16548017055098374</v>
      </c>
      <c r="AN2283">
        <v>2282</v>
      </c>
      <c r="AO2283">
        <v>0.39705289176949093</v>
      </c>
    </row>
    <row r="2284" spans="31:41" x14ac:dyDescent="0.25">
      <c r="AE2284">
        <v>2283</v>
      </c>
      <c r="AF2284" s="1">
        <v>3.1721277238805801E-2</v>
      </c>
      <c r="AH2284">
        <v>2283</v>
      </c>
      <c r="AI2284">
        <v>4476.8943118567104</v>
      </c>
      <c r="AK2284">
        <v>2283</v>
      </c>
      <c r="AL2284">
        <v>0.17361820798208127</v>
      </c>
      <c r="AN2284">
        <v>2283</v>
      </c>
      <c r="AO2284">
        <v>0.43928459631477029</v>
      </c>
    </row>
    <row r="2285" spans="31:41" x14ac:dyDescent="0.25">
      <c r="AE2285">
        <v>2284</v>
      </c>
      <c r="AF2285" s="1">
        <v>2.9329972196583842E-2</v>
      </c>
      <c r="AH2285">
        <v>2284</v>
      </c>
      <c r="AI2285">
        <v>1078.7575281446566</v>
      </c>
      <c r="AK2285">
        <v>2284</v>
      </c>
      <c r="AL2285">
        <v>0.17940211471399597</v>
      </c>
      <c r="AN2285">
        <v>2284</v>
      </c>
      <c r="AO2285">
        <v>0.49770003808687446</v>
      </c>
    </row>
    <row r="2286" spans="31:41" x14ac:dyDescent="0.25">
      <c r="AE2286">
        <v>2285</v>
      </c>
      <c r="AF2286" s="1">
        <v>2.8042555184953466E-2</v>
      </c>
      <c r="AH2286">
        <v>2285</v>
      </c>
      <c r="AI2286">
        <v>4649.482092417722</v>
      </c>
      <c r="AK2286">
        <v>2285</v>
      </c>
      <c r="AL2286">
        <v>0.15914261004956304</v>
      </c>
      <c r="AN2286">
        <v>2285</v>
      </c>
      <c r="AO2286">
        <v>0.4404804673211844</v>
      </c>
    </row>
    <row r="2287" spans="31:41" x14ac:dyDescent="0.25">
      <c r="AE2287">
        <v>2286</v>
      </c>
      <c r="AF2287" s="1">
        <v>3.0611592648038588E-2</v>
      </c>
      <c r="AH2287">
        <v>2286</v>
      </c>
      <c r="AI2287">
        <v>2251.4008371059222</v>
      </c>
      <c r="AK2287">
        <v>2286</v>
      </c>
      <c r="AL2287">
        <v>0.18008619680122517</v>
      </c>
      <c r="AN2287">
        <v>2286</v>
      </c>
      <c r="AO2287">
        <v>0.37423912580435553</v>
      </c>
    </row>
    <row r="2288" spans="31:41" x14ac:dyDescent="0.25">
      <c r="AE2288">
        <v>2287</v>
      </c>
      <c r="AF2288" s="1">
        <v>2.994716557079613E-2</v>
      </c>
      <c r="AH2288">
        <v>2287</v>
      </c>
      <c r="AI2288">
        <v>2637.8936062564239</v>
      </c>
      <c r="AK2288">
        <v>2287</v>
      </c>
      <c r="AL2288">
        <v>0.2323338525614885</v>
      </c>
      <c r="AN2288">
        <v>2287</v>
      </c>
      <c r="AO2288">
        <v>0.38493089104069989</v>
      </c>
    </row>
    <row r="2289" spans="31:41" x14ac:dyDescent="0.25">
      <c r="AE2289">
        <v>2288</v>
      </c>
      <c r="AF2289" s="1">
        <v>3.2067358762616793E-2</v>
      </c>
      <c r="AH2289">
        <v>2288</v>
      </c>
      <c r="AI2289">
        <v>1286.1373935025422</v>
      </c>
      <c r="AK2289">
        <v>2288</v>
      </c>
      <c r="AL2289">
        <v>0.1464470871492054</v>
      </c>
      <c r="AN2289">
        <v>2288</v>
      </c>
      <c r="AO2289">
        <v>0.42041112480466947</v>
      </c>
    </row>
    <row r="2290" spans="31:41" x14ac:dyDescent="0.25">
      <c r="AE2290">
        <v>2289</v>
      </c>
      <c r="AF2290" s="1">
        <v>2.7344299632813707E-2</v>
      </c>
      <c r="AH2290">
        <v>2289</v>
      </c>
      <c r="AI2290">
        <v>6034.8005321160053</v>
      </c>
      <c r="AK2290">
        <v>2289</v>
      </c>
      <c r="AL2290">
        <v>0.18110609047041454</v>
      </c>
      <c r="AN2290">
        <v>2289</v>
      </c>
      <c r="AO2290">
        <v>0.44115814792862229</v>
      </c>
    </row>
    <row r="2291" spans="31:41" x14ac:dyDescent="0.25">
      <c r="AE2291">
        <v>2290</v>
      </c>
      <c r="AF2291" s="1">
        <v>2.4213865593248007E-2</v>
      </c>
      <c r="AH2291">
        <v>2290</v>
      </c>
      <c r="AI2291">
        <v>7876.8282848671497</v>
      </c>
      <c r="AK2291">
        <v>2290</v>
      </c>
      <c r="AL2291">
        <v>0.17350891432067073</v>
      </c>
      <c r="AN2291">
        <v>2290</v>
      </c>
      <c r="AO2291">
        <v>0.43195147616795737</v>
      </c>
    </row>
    <row r="2292" spans="31:41" x14ac:dyDescent="0.25">
      <c r="AE2292">
        <v>2291</v>
      </c>
      <c r="AF2292" s="1">
        <v>2.8564401563564656E-2</v>
      </c>
      <c r="AH2292">
        <v>2291</v>
      </c>
      <c r="AI2292">
        <v>11468.644677369592</v>
      </c>
      <c r="AK2292">
        <v>2291</v>
      </c>
      <c r="AL2292">
        <v>0.27767506846147749</v>
      </c>
      <c r="AN2292">
        <v>2291</v>
      </c>
      <c r="AO2292">
        <v>0.44392151243868966</v>
      </c>
    </row>
    <row r="2293" spans="31:41" x14ac:dyDescent="0.25">
      <c r="AE2293">
        <v>2292</v>
      </c>
      <c r="AF2293" s="1">
        <v>3.1376736459810095E-2</v>
      </c>
      <c r="AH2293">
        <v>2292</v>
      </c>
      <c r="AI2293">
        <v>2114.1329284420681</v>
      </c>
      <c r="AK2293">
        <v>2292</v>
      </c>
      <c r="AL2293">
        <v>0.17998525343137289</v>
      </c>
      <c r="AN2293">
        <v>2292</v>
      </c>
      <c r="AO2293">
        <v>0.38445008322287055</v>
      </c>
    </row>
    <row r="2294" spans="31:41" x14ac:dyDescent="0.25">
      <c r="AE2294">
        <v>2293</v>
      </c>
      <c r="AF2294" s="1">
        <v>3.0387655817296855E-2</v>
      </c>
      <c r="AH2294">
        <v>2293</v>
      </c>
      <c r="AI2294">
        <v>2659.6191847827781</v>
      </c>
      <c r="AK2294">
        <v>2293</v>
      </c>
      <c r="AL2294">
        <v>0.2485550308518944</v>
      </c>
      <c r="AN2294">
        <v>2293</v>
      </c>
      <c r="AO2294">
        <v>0.43990864987394451</v>
      </c>
    </row>
    <row r="2295" spans="31:41" x14ac:dyDescent="0.25">
      <c r="AE2295">
        <v>2294</v>
      </c>
      <c r="AF2295" s="1">
        <v>3.1105047876195835E-2</v>
      </c>
      <c r="AH2295">
        <v>2294</v>
      </c>
      <c r="AI2295">
        <v>183.09798043054059</v>
      </c>
      <c r="AK2295">
        <v>2294</v>
      </c>
      <c r="AL2295">
        <v>0.25747032622852301</v>
      </c>
      <c r="AN2295">
        <v>2294</v>
      </c>
      <c r="AO2295">
        <v>0.42703368927506447</v>
      </c>
    </row>
    <row r="2296" spans="31:41" x14ac:dyDescent="0.25">
      <c r="AE2296">
        <v>2295</v>
      </c>
      <c r="AF2296" s="1">
        <v>3.4953849697844541E-2</v>
      </c>
      <c r="AH2296">
        <v>2295</v>
      </c>
      <c r="AI2296">
        <v>6227.5651400133638</v>
      </c>
      <c r="AK2296">
        <v>2295</v>
      </c>
      <c r="AL2296">
        <v>0.18781293761468115</v>
      </c>
      <c r="AN2296">
        <v>2295</v>
      </c>
      <c r="AO2296">
        <v>0.45428951208499374</v>
      </c>
    </row>
    <row r="2297" spans="31:41" x14ac:dyDescent="0.25">
      <c r="AE2297">
        <v>2296</v>
      </c>
      <c r="AF2297" s="1">
        <v>2.9368582950618505E-2</v>
      </c>
      <c r="AH2297">
        <v>2296</v>
      </c>
      <c r="AI2297">
        <v>4752.1558708811326</v>
      </c>
      <c r="AK2297">
        <v>2296</v>
      </c>
      <c r="AL2297">
        <v>0.21943183788948789</v>
      </c>
      <c r="AN2297">
        <v>2296</v>
      </c>
      <c r="AO2297">
        <v>0.44503922505822097</v>
      </c>
    </row>
    <row r="2298" spans="31:41" x14ac:dyDescent="0.25">
      <c r="AE2298">
        <v>2297</v>
      </c>
      <c r="AF2298" s="1">
        <v>2.878548709917883E-2</v>
      </c>
      <c r="AH2298">
        <v>2297</v>
      </c>
      <c r="AI2298">
        <v>17148.938847949252</v>
      </c>
      <c r="AK2298">
        <v>2297</v>
      </c>
      <c r="AL2298">
        <v>0.21814450607158642</v>
      </c>
      <c r="AN2298">
        <v>2297</v>
      </c>
      <c r="AO2298">
        <v>0.25253212200610586</v>
      </c>
    </row>
    <row r="2299" spans="31:41" x14ac:dyDescent="0.25">
      <c r="AE2299">
        <v>2298</v>
      </c>
      <c r="AF2299" s="1">
        <v>2.6095332502261925E-2</v>
      </c>
      <c r="AH2299">
        <v>2298</v>
      </c>
      <c r="AI2299">
        <v>5468.1415909451016</v>
      </c>
      <c r="AK2299">
        <v>2298</v>
      </c>
      <c r="AL2299">
        <v>0.19616354553959353</v>
      </c>
      <c r="AN2299">
        <v>2298</v>
      </c>
      <c r="AO2299">
        <v>0.40204412943524631</v>
      </c>
    </row>
    <row r="2300" spans="31:41" x14ac:dyDescent="0.25">
      <c r="AE2300">
        <v>2299</v>
      </c>
      <c r="AF2300" s="1">
        <v>3.6295159055901749E-2</v>
      </c>
      <c r="AH2300">
        <v>2299</v>
      </c>
      <c r="AI2300">
        <v>1500.7881815096005</v>
      </c>
      <c r="AK2300">
        <v>2299</v>
      </c>
      <c r="AL2300">
        <v>0.18600790163892825</v>
      </c>
      <c r="AN2300">
        <v>2299</v>
      </c>
      <c r="AO2300">
        <v>0.28317420640420993</v>
      </c>
    </row>
    <row r="2301" spans="31:41" x14ac:dyDescent="0.25">
      <c r="AE2301">
        <v>2300</v>
      </c>
      <c r="AF2301" s="1">
        <v>3.1787099330168767E-2</v>
      </c>
      <c r="AH2301">
        <v>2300</v>
      </c>
      <c r="AI2301">
        <v>19186.339830560071</v>
      </c>
      <c r="AK2301">
        <v>2300</v>
      </c>
      <c r="AL2301">
        <v>0.16132418289385395</v>
      </c>
      <c r="AN2301">
        <v>2300</v>
      </c>
      <c r="AO2301">
        <v>0.40710838626737511</v>
      </c>
    </row>
    <row r="2302" spans="31:41" x14ac:dyDescent="0.25">
      <c r="AE2302">
        <v>2301</v>
      </c>
      <c r="AF2302" s="1">
        <v>3.3162878697621023E-2</v>
      </c>
      <c r="AH2302">
        <v>2301</v>
      </c>
      <c r="AI2302">
        <v>3731.6473746192905</v>
      </c>
      <c r="AK2302">
        <v>2301</v>
      </c>
      <c r="AL2302">
        <v>0.13871478502581552</v>
      </c>
      <c r="AN2302">
        <v>2301</v>
      </c>
      <c r="AO2302">
        <v>0.43318790914158722</v>
      </c>
    </row>
    <row r="2303" spans="31:41" x14ac:dyDescent="0.25">
      <c r="AE2303">
        <v>2302</v>
      </c>
      <c r="AF2303" s="1">
        <v>3.4100605865917011E-2</v>
      </c>
      <c r="AH2303">
        <v>2302</v>
      </c>
      <c r="AI2303">
        <v>10417.600122928085</v>
      </c>
      <c r="AK2303">
        <v>2302</v>
      </c>
      <c r="AL2303">
        <v>0.12912555974831957</v>
      </c>
      <c r="AN2303">
        <v>2302</v>
      </c>
      <c r="AO2303">
        <v>0.46899415136451339</v>
      </c>
    </row>
    <row r="2304" spans="31:41" x14ac:dyDescent="0.25">
      <c r="AE2304">
        <v>2303</v>
      </c>
      <c r="AF2304" s="1">
        <v>3.0589860692030513E-2</v>
      </c>
      <c r="AH2304">
        <v>2303</v>
      </c>
      <c r="AI2304">
        <v>4710.0279045814759</v>
      </c>
      <c r="AK2304">
        <v>2303</v>
      </c>
      <c r="AL2304">
        <v>0.18945077539186939</v>
      </c>
      <c r="AN2304">
        <v>2303</v>
      </c>
      <c r="AO2304">
        <v>0.3880064759898218</v>
      </c>
    </row>
    <row r="2305" spans="31:41" x14ac:dyDescent="0.25">
      <c r="AE2305">
        <v>2304</v>
      </c>
      <c r="AF2305" s="1">
        <v>2.3247930896121538E-2</v>
      </c>
      <c r="AH2305">
        <v>2304</v>
      </c>
      <c r="AI2305">
        <v>3366.4878881861982</v>
      </c>
      <c r="AK2305">
        <v>2304</v>
      </c>
      <c r="AL2305">
        <v>0.24957287767887398</v>
      </c>
      <c r="AN2305">
        <v>2304</v>
      </c>
      <c r="AO2305">
        <v>0.44649263980700937</v>
      </c>
    </row>
    <row r="2306" spans="31:41" x14ac:dyDescent="0.25">
      <c r="AE2306">
        <v>2305</v>
      </c>
      <c r="AF2306" s="1">
        <v>3.064343087542154E-2</v>
      </c>
      <c r="AH2306">
        <v>2305</v>
      </c>
      <c r="AI2306">
        <v>5817.3686966930654</v>
      </c>
      <c r="AK2306">
        <v>2305</v>
      </c>
      <c r="AL2306">
        <v>0.27785704273495854</v>
      </c>
      <c r="AN2306">
        <v>2305</v>
      </c>
      <c r="AO2306">
        <v>0.42909125182433444</v>
      </c>
    </row>
    <row r="2307" spans="31:41" x14ac:dyDescent="0.25">
      <c r="AE2307">
        <v>2306</v>
      </c>
      <c r="AF2307" s="1">
        <v>4.0266793684590851E-2</v>
      </c>
      <c r="AH2307">
        <v>2306</v>
      </c>
      <c r="AI2307">
        <v>24868.328489766413</v>
      </c>
      <c r="AK2307">
        <v>2306</v>
      </c>
      <c r="AL2307">
        <v>0.17065514474321253</v>
      </c>
      <c r="AN2307">
        <v>2306</v>
      </c>
      <c r="AO2307">
        <v>0.37906439508827344</v>
      </c>
    </row>
    <row r="2308" spans="31:41" x14ac:dyDescent="0.25">
      <c r="AE2308">
        <v>2307</v>
      </c>
      <c r="AF2308" s="1">
        <v>2.6394990653344053E-2</v>
      </c>
      <c r="AH2308">
        <v>2307</v>
      </c>
      <c r="AI2308">
        <v>3059.2169296032243</v>
      </c>
      <c r="AK2308">
        <v>2307</v>
      </c>
      <c r="AL2308">
        <v>0.33422515980232392</v>
      </c>
      <c r="AN2308">
        <v>2307</v>
      </c>
      <c r="AO2308">
        <v>0.43334666864235383</v>
      </c>
    </row>
    <row r="2309" spans="31:41" x14ac:dyDescent="0.25">
      <c r="AE2309">
        <v>2308</v>
      </c>
      <c r="AF2309" s="1">
        <v>2.8231805041564195E-2</v>
      </c>
      <c r="AH2309">
        <v>2308</v>
      </c>
      <c r="AI2309">
        <v>13066.550673054082</v>
      </c>
      <c r="AK2309">
        <v>2308</v>
      </c>
      <c r="AL2309">
        <v>0.15593226600054705</v>
      </c>
      <c r="AN2309">
        <v>2308</v>
      </c>
      <c r="AO2309">
        <v>0.3587296237945618</v>
      </c>
    </row>
    <row r="2310" spans="31:41" x14ac:dyDescent="0.25">
      <c r="AE2310">
        <v>2309</v>
      </c>
      <c r="AF2310" s="1">
        <v>3.3945986563606256E-2</v>
      </c>
      <c r="AH2310">
        <v>2309</v>
      </c>
      <c r="AI2310">
        <v>2738.5149088817129</v>
      </c>
      <c r="AK2310">
        <v>2309</v>
      </c>
      <c r="AL2310">
        <v>0.15324151457130838</v>
      </c>
      <c r="AN2310">
        <v>2309</v>
      </c>
      <c r="AO2310">
        <v>0.35010739879002689</v>
      </c>
    </row>
    <row r="2311" spans="31:41" x14ac:dyDescent="0.25">
      <c r="AE2311">
        <v>2310</v>
      </c>
      <c r="AF2311" s="1">
        <v>3.0552454790091943E-2</v>
      </c>
      <c r="AH2311">
        <v>2310</v>
      </c>
      <c r="AI2311">
        <v>42710.414256271317</v>
      </c>
      <c r="AK2311">
        <v>2310</v>
      </c>
      <c r="AL2311">
        <v>0.15604802577918561</v>
      </c>
      <c r="AN2311">
        <v>2310</v>
      </c>
      <c r="AO2311">
        <v>0.53623262254618376</v>
      </c>
    </row>
    <row r="2312" spans="31:41" x14ac:dyDescent="0.25">
      <c r="AE2312">
        <v>2311</v>
      </c>
      <c r="AF2312" s="1">
        <v>3.3043173788969371E-2</v>
      </c>
      <c r="AH2312">
        <v>2311</v>
      </c>
      <c r="AI2312">
        <v>5934.0213777744066</v>
      </c>
      <c r="AK2312">
        <v>2311</v>
      </c>
      <c r="AL2312">
        <v>0.22445233294078112</v>
      </c>
      <c r="AN2312">
        <v>2311</v>
      </c>
      <c r="AO2312">
        <v>0.42834825733032789</v>
      </c>
    </row>
    <row r="2313" spans="31:41" x14ac:dyDescent="0.25">
      <c r="AE2313">
        <v>2312</v>
      </c>
      <c r="AF2313" s="1">
        <v>2.4281053604279901E-2</v>
      </c>
      <c r="AH2313">
        <v>2312</v>
      </c>
      <c r="AI2313">
        <v>909.13524524350089</v>
      </c>
      <c r="AK2313">
        <v>2312</v>
      </c>
      <c r="AL2313">
        <v>0.22595144599819836</v>
      </c>
      <c r="AN2313">
        <v>2312</v>
      </c>
      <c r="AO2313">
        <v>0.48391555765659555</v>
      </c>
    </row>
    <row r="2314" spans="31:41" x14ac:dyDescent="0.25">
      <c r="AE2314">
        <v>2313</v>
      </c>
      <c r="AF2314" s="1">
        <v>3.0733649919119976E-2</v>
      </c>
      <c r="AH2314">
        <v>2313</v>
      </c>
      <c r="AI2314">
        <v>8380.9145401796304</v>
      </c>
      <c r="AK2314">
        <v>2313</v>
      </c>
      <c r="AL2314">
        <v>0.19257632598077035</v>
      </c>
      <c r="AN2314">
        <v>2313</v>
      </c>
      <c r="AO2314">
        <v>0.39081044455454855</v>
      </c>
    </row>
    <row r="2315" spans="31:41" x14ac:dyDescent="0.25">
      <c r="AE2315">
        <v>2314</v>
      </c>
      <c r="AF2315" s="1">
        <v>2.9695247738104724E-2</v>
      </c>
      <c r="AH2315">
        <v>2314</v>
      </c>
      <c r="AI2315">
        <v>1694.6274909943722</v>
      </c>
      <c r="AK2315">
        <v>2314</v>
      </c>
      <c r="AL2315">
        <v>0.15659703383359008</v>
      </c>
      <c r="AN2315">
        <v>2314</v>
      </c>
      <c r="AO2315">
        <v>0.42563897541272144</v>
      </c>
    </row>
    <row r="2316" spans="31:41" x14ac:dyDescent="0.25">
      <c r="AE2316">
        <v>2315</v>
      </c>
      <c r="AF2316" s="1">
        <v>2.6220361284936544E-2</v>
      </c>
      <c r="AH2316">
        <v>2315</v>
      </c>
      <c r="AI2316">
        <v>579.48345045363885</v>
      </c>
      <c r="AK2316">
        <v>2315</v>
      </c>
      <c r="AL2316">
        <v>0.14259158263461555</v>
      </c>
      <c r="AN2316">
        <v>2315</v>
      </c>
      <c r="AO2316">
        <v>0.31472604821577466</v>
      </c>
    </row>
    <row r="2317" spans="31:41" x14ac:dyDescent="0.25">
      <c r="AE2317">
        <v>2316</v>
      </c>
      <c r="AF2317" s="1">
        <v>3.2539156240932954E-2</v>
      </c>
      <c r="AH2317">
        <v>2316</v>
      </c>
      <c r="AI2317">
        <v>4500.6432425992134</v>
      </c>
      <c r="AK2317">
        <v>2316</v>
      </c>
      <c r="AL2317">
        <v>0.16760406087999574</v>
      </c>
      <c r="AN2317">
        <v>2316</v>
      </c>
      <c r="AO2317">
        <v>0.4119083030845761</v>
      </c>
    </row>
    <row r="2318" spans="31:41" x14ac:dyDescent="0.25">
      <c r="AE2318">
        <v>2317</v>
      </c>
      <c r="AF2318" s="1">
        <v>2.7408720507853257E-2</v>
      </c>
      <c r="AH2318">
        <v>2317</v>
      </c>
      <c r="AI2318">
        <v>1188.8748345867882</v>
      </c>
      <c r="AK2318">
        <v>2317</v>
      </c>
      <c r="AL2318">
        <v>0.22174959633658958</v>
      </c>
      <c r="AN2318">
        <v>2317</v>
      </c>
      <c r="AO2318">
        <v>0.39139908441760568</v>
      </c>
    </row>
    <row r="2319" spans="31:41" x14ac:dyDescent="0.25">
      <c r="AE2319">
        <v>2318</v>
      </c>
      <c r="AF2319" s="1">
        <v>2.7445396569711455E-2</v>
      </c>
      <c r="AH2319">
        <v>2318</v>
      </c>
      <c r="AI2319">
        <v>963.45954862126166</v>
      </c>
      <c r="AK2319">
        <v>2318</v>
      </c>
      <c r="AL2319">
        <v>0.19612297494118314</v>
      </c>
      <c r="AN2319">
        <v>2318</v>
      </c>
      <c r="AO2319">
        <v>0.29386183201204585</v>
      </c>
    </row>
    <row r="2320" spans="31:41" x14ac:dyDescent="0.25">
      <c r="AE2320">
        <v>2319</v>
      </c>
      <c r="AF2320" s="1">
        <v>3.2554126403074868E-2</v>
      </c>
      <c r="AH2320">
        <v>2319</v>
      </c>
      <c r="AI2320">
        <v>4857.638779821641</v>
      </c>
      <c r="AK2320">
        <v>2319</v>
      </c>
      <c r="AL2320">
        <v>0.22586774599831044</v>
      </c>
      <c r="AN2320">
        <v>2319</v>
      </c>
      <c r="AO2320">
        <v>0.3401338243313996</v>
      </c>
    </row>
    <row r="2321" spans="31:41" x14ac:dyDescent="0.25">
      <c r="AE2321">
        <v>2320</v>
      </c>
      <c r="AF2321" s="1">
        <v>2.459467815368277E-2</v>
      </c>
      <c r="AH2321">
        <v>2320</v>
      </c>
      <c r="AI2321">
        <v>6453.8930040181758</v>
      </c>
      <c r="AK2321">
        <v>2320</v>
      </c>
      <c r="AL2321">
        <v>0.23410977237374148</v>
      </c>
      <c r="AN2321">
        <v>2320</v>
      </c>
      <c r="AO2321">
        <v>0.35303630525681573</v>
      </c>
    </row>
    <row r="2322" spans="31:41" x14ac:dyDescent="0.25">
      <c r="AE2322">
        <v>2321</v>
      </c>
      <c r="AF2322" s="1">
        <v>2.9440161691848044E-2</v>
      </c>
      <c r="AH2322">
        <v>2321</v>
      </c>
      <c r="AI2322">
        <v>3347.9069109279476</v>
      </c>
      <c r="AK2322">
        <v>2321</v>
      </c>
      <c r="AL2322">
        <v>0.22387480248729513</v>
      </c>
      <c r="AN2322">
        <v>2321</v>
      </c>
      <c r="AO2322">
        <v>0.36826647336285051</v>
      </c>
    </row>
    <row r="2323" spans="31:41" x14ac:dyDescent="0.25">
      <c r="AE2323">
        <v>2322</v>
      </c>
      <c r="AF2323" s="1">
        <v>3.3247576985066862E-2</v>
      </c>
      <c r="AH2323">
        <v>2322</v>
      </c>
      <c r="AI2323">
        <v>2492.6248201283697</v>
      </c>
      <c r="AK2323">
        <v>2322</v>
      </c>
      <c r="AL2323">
        <v>0.28727297471670421</v>
      </c>
      <c r="AN2323">
        <v>2322</v>
      </c>
      <c r="AO2323">
        <v>0.39800308508043286</v>
      </c>
    </row>
    <row r="2324" spans="31:41" x14ac:dyDescent="0.25">
      <c r="AE2324">
        <v>2323</v>
      </c>
      <c r="AF2324" s="1">
        <v>2.6752930955114662E-2</v>
      </c>
      <c r="AH2324">
        <v>2323</v>
      </c>
      <c r="AI2324">
        <v>4922.3527047616144</v>
      </c>
      <c r="AK2324">
        <v>2323</v>
      </c>
      <c r="AL2324">
        <v>0.1612698352685687</v>
      </c>
      <c r="AN2324">
        <v>2323</v>
      </c>
      <c r="AO2324">
        <v>0.41046250136288415</v>
      </c>
    </row>
    <row r="2325" spans="31:41" x14ac:dyDescent="0.25">
      <c r="AE2325">
        <v>2324</v>
      </c>
      <c r="AF2325" s="1">
        <v>2.8277104755853877E-2</v>
      </c>
      <c r="AH2325">
        <v>2324</v>
      </c>
      <c r="AI2325">
        <v>4685.3533675139888</v>
      </c>
      <c r="AK2325">
        <v>2324</v>
      </c>
      <c r="AL2325">
        <v>0.18620887396582722</v>
      </c>
      <c r="AN2325">
        <v>2324</v>
      </c>
      <c r="AO2325">
        <v>0.38752134613996975</v>
      </c>
    </row>
    <row r="2326" spans="31:41" x14ac:dyDescent="0.25">
      <c r="AE2326">
        <v>2325</v>
      </c>
      <c r="AF2326" s="1">
        <v>2.8975363120876008E-2</v>
      </c>
      <c r="AH2326">
        <v>2325</v>
      </c>
      <c r="AI2326">
        <v>316.19215380937175</v>
      </c>
      <c r="AK2326">
        <v>2325</v>
      </c>
      <c r="AL2326">
        <v>0.19883880824578803</v>
      </c>
      <c r="AN2326">
        <v>2325</v>
      </c>
      <c r="AO2326">
        <v>0.43493296374969548</v>
      </c>
    </row>
    <row r="2327" spans="31:41" x14ac:dyDescent="0.25">
      <c r="AE2327">
        <v>2326</v>
      </c>
      <c r="AF2327" s="1">
        <v>2.5458567659863762E-2</v>
      </c>
      <c r="AH2327">
        <v>2326</v>
      </c>
      <c r="AI2327">
        <v>1077.9079844737332</v>
      </c>
      <c r="AK2327">
        <v>2326</v>
      </c>
      <c r="AL2327">
        <v>0.22639105988617084</v>
      </c>
      <c r="AN2327">
        <v>2326</v>
      </c>
      <c r="AO2327">
        <v>0.45283769702524912</v>
      </c>
    </row>
    <row r="2328" spans="31:41" x14ac:dyDescent="0.25">
      <c r="AE2328">
        <v>2327</v>
      </c>
      <c r="AF2328" s="1">
        <v>2.9998403308508781E-2</v>
      </c>
      <c r="AH2328">
        <v>2327</v>
      </c>
      <c r="AI2328">
        <v>526.00614851098271</v>
      </c>
      <c r="AK2328">
        <v>2327</v>
      </c>
      <c r="AL2328">
        <v>0.15612551381147799</v>
      </c>
      <c r="AN2328">
        <v>2327</v>
      </c>
      <c r="AO2328">
        <v>0.40730593179416458</v>
      </c>
    </row>
    <row r="2329" spans="31:41" x14ac:dyDescent="0.25">
      <c r="AE2329">
        <v>2328</v>
      </c>
      <c r="AF2329" s="1">
        <v>3.4959168410258812E-2</v>
      </c>
      <c r="AH2329">
        <v>2328</v>
      </c>
      <c r="AI2329">
        <v>5379.1669322012312</v>
      </c>
      <c r="AK2329">
        <v>2328</v>
      </c>
      <c r="AL2329">
        <v>0.11192362731965738</v>
      </c>
      <c r="AN2329">
        <v>2328</v>
      </c>
      <c r="AO2329">
        <v>0.34983793515322814</v>
      </c>
    </row>
    <row r="2330" spans="31:41" x14ac:dyDescent="0.25">
      <c r="AE2330">
        <v>2329</v>
      </c>
      <c r="AF2330" s="1">
        <v>2.74166934955824E-2</v>
      </c>
      <c r="AH2330">
        <v>2329</v>
      </c>
      <c r="AI2330">
        <v>6936.4890452897298</v>
      </c>
      <c r="AK2330">
        <v>2329</v>
      </c>
      <c r="AL2330">
        <v>0.17925924663043882</v>
      </c>
      <c r="AN2330">
        <v>2329</v>
      </c>
      <c r="AO2330">
        <v>0.38534526109413958</v>
      </c>
    </row>
    <row r="2331" spans="31:41" x14ac:dyDescent="0.25">
      <c r="AE2331">
        <v>2330</v>
      </c>
      <c r="AF2331" s="1">
        <v>3.0106366989910205E-2</v>
      </c>
      <c r="AH2331">
        <v>2330</v>
      </c>
      <c r="AI2331">
        <v>1542.3437842116136</v>
      </c>
      <c r="AK2331">
        <v>2330</v>
      </c>
      <c r="AL2331">
        <v>0.1306271364335328</v>
      </c>
      <c r="AN2331">
        <v>2330</v>
      </c>
      <c r="AO2331">
        <v>0.37646371096042386</v>
      </c>
    </row>
    <row r="2332" spans="31:41" x14ac:dyDescent="0.25">
      <c r="AE2332">
        <v>2331</v>
      </c>
      <c r="AF2332" s="1">
        <v>2.6287596267317248E-2</v>
      </c>
      <c r="AH2332">
        <v>2331</v>
      </c>
      <c r="AI2332">
        <v>9740.0085323966887</v>
      </c>
      <c r="AK2332">
        <v>2331</v>
      </c>
      <c r="AL2332">
        <v>0.2681971452284011</v>
      </c>
      <c r="AN2332">
        <v>2331</v>
      </c>
      <c r="AO2332">
        <v>0.37084717631440001</v>
      </c>
    </row>
    <row r="2333" spans="31:41" x14ac:dyDescent="0.25">
      <c r="AE2333">
        <v>2332</v>
      </c>
      <c r="AF2333" s="1">
        <v>3.3685033232771167E-2</v>
      </c>
      <c r="AH2333">
        <v>2332</v>
      </c>
      <c r="AI2333">
        <v>1716.3323625955029</v>
      </c>
      <c r="AK2333">
        <v>2332</v>
      </c>
      <c r="AL2333">
        <v>0.2513057829882745</v>
      </c>
      <c r="AN2333">
        <v>2332</v>
      </c>
      <c r="AO2333">
        <v>0.40247105677546158</v>
      </c>
    </row>
    <row r="2334" spans="31:41" x14ac:dyDescent="0.25">
      <c r="AE2334">
        <v>2333</v>
      </c>
      <c r="AF2334" s="1">
        <v>2.8430518081492329E-2</v>
      </c>
      <c r="AH2334">
        <v>2333</v>
      </c>
      <c r="AI2334">
        <v>17960.504847534939</v>
      </c>
      <c r="AK2334">
        <v>2333</v>
      </c>
      <c r="AL2334">
        <v>0.20629613496256011</v>
      </c>
      <c r="AN2334">
        <v>2333</v>
      </c>
      <c r="AO2334">
        <v>0.45348491110452666</v>
      </c>
    </row>
    <row r="2335" spans="31:41" x14ac:dyDescent="0.25">
      <c r="AE2335">
        <v>2334</v>
      </c>
      <c r="AF2335" s="1">
        <v>3.1115411834451212E-2</v>
      </c>
      <c r="AH2335">
        <v>2334</v>
      </c>
      <c r="AI2335">
        <v>14239.258606306077</v>
      </c>
      <c r="AK2335">
        <v>2334</v>
      </c>
      <c r="AL2335">
        <v>0.13976895288580166</v>
      </c>
      <c r="AN2335">
        <v>2334</v>
      </c>
      <c r="AO2335">
        <v>0.49815021109758528</v>
      </c>
    </row>
    <row r="2336" spans="31:41" x14ac:dyDescent="0.25">
      <c r="AE2336">
        <v>2335</v>
      </c>
      <c r="AF2336" s="1">
        <v>3.2897880293492276E-2</v>
      </c>
      <c r="AH2336">
        <v>2335</v>
      </c>
      <c r="AI2336">
        <v>1514.1883322572141</v>
      </c>
      <c r="AK2336">
        <v>2335</v>
      </c>
      <c r="AL2336">
        <v>0.26447242538783067</v>
      </c>
      <c r="AN2336">
        <v>2335</v>
      </c>
      <c r="AO2336">
        <v>0.40723548267439935</v>
      </c>
    </row>
    <row r="2337" spans="31:41" x14ac:dyDescent="0.25">
      <c r="AE2337">
        <v>2336</v>
      </c>
      <c r="AF2337" s="1">
        <v>2.9495494545949352E-2</v>
      </c>
      <c r="AH2337">
        <v>2336</v>
      </c>
      <c r="AI2337">
        <v>28175.286279096526</v>
      </c>
      <c r="AK2337">
        <v>2336</v>
      </c>
      <c r="AL2337">
        <v>0.20444283483248213</v>
      </c>
      <c r="AN2337">
        <v>2336</v>
      </c>
      <c r="AO2337">
        <v>0.50273300818570599</v>
      </c>
    </row>
    <row r="2338" spans="31:41" x14ac:dyDescent="0.25">
      <c r="AE2338">
        <v>2337</v>
      </c>
      <c r="AF2338" s="1">
        <v>3.1650112708902167E-2</v>
      </c>
      <c r="AH2338">
        <v>2337</v>
      </c>
      <c r="AI2338">
        <v>1095.8480688769778</v>
      </c>
      <c r="AK2338">
        <v>2337</v>
      </c>
      <c r="AL2338">
        <v>0.15522622948463116</v>
      </c>
      <c r="AN2338">
        <v>2337</v>
      </c>
      <c r="AO2338">
        <v>0.47784714242487447</v>
      </c>
    </row>
    <row r="2339" spans="31:41" x14ac:dyDescent="0.25">
      <c r="AE2339">
        <v>2338</v>
      </c>
      <c r="AF2339" s="1">
        <v>2.7050361970087256E-2</v>
      </c>
      <c r="AH2339">
        <v>2338</v>
      </c>
      <c r="AI2339">
        <v>13897.772780531584</v>
      </c>
      <c r="AK2339">
        <v>2338</v>
      </c>
      <c r="AL2339">
        <v>0.22407272277140655</v>
      </c>
      <c r="AN2339">
        <v>2338</v>
      </c>
      <c r="AO2339">
        <v>0.36300381661757969</v>
      </c>
    </row>
    <row r="2340" spans="31:41" x14ac:dyDescent="0.25">
      <c r="AE2340">
        <v>2339</v>
      </c>
      <c r="AF2340" s="1">
        <v>2.9322053026497263E-2</v>
      </c>
      <c r="AH2340">
        <v>2339</v>
      </c>
      <c r="AI2340">
        <v>4413.3481071835859</v>
      </c>
      <c r="AK2340">
        <v>2339</v>
      </c>
      <c r="AL2340">
        <v>0.12868342264046262</v>
      </c>
      <c r="AN2340">
        <v>2339</v>
      </c>
      <c r="AO2340">
        <v>0.45131189870136279</v>
      </c>
    </row>
    <row r="2341" spans="31:41" x14ac:dyDescent="0.25">
      <c r="AE2341">
        <v>2340</v>
      </c>
      <c r="AF2341" s="1">
        <v>2.9327708850431122E-2</v>
      </c>
      <c r="AH2341">
        <v>2340</v>
      </c>
      <c r="AI2341">
        <v>647.84766441410966</v>
      </c>
      <c r="AK2341">
        <v>2340</v>
      </c>
      <c r="AL2341">
        <v>0.2262722939384911</v>
      </c>
      <c r="AN2341">
        <v>2340</v>
      </c>
      <c r="AO2341">
        <v>0.4216826290388716</v>
      </c>
    </row>
    <row r="2342" spans="31:41" x14ac:dyDescent="0.25">
      <c r="AE2342">
        <v>2341</v>
      </c>
      <c r="AF2342" s="1">
        <v>2.3524908536749711E-2</v>
      </c>
      <c r="AH2342">
        <v>2341</v>
      </c>
      <c r="AI2342">
        <v>5694.3862370869438</v>
      </c>
      <c r="AK2342">
        <v>2341</v>
      </c>
      <c r="AL2342">
        <v>0.14693808941102782</v>
      </c>
      <c r="AN2342">
        <v>2341</v>
      </c>
      <c r="AO2342">
        <v>0.33886596511746969</v>
      </c>
    </row>
    <row r="2343" spans="31:41" x14ac:dyDescent="0.25">
      <c r="AE2343">
        <v>2342</v>
      </c>
      <c r="AF2343" s="1">
        <v>3.1548820353598295E-2</v>
      </c>
      <c r="AH2343">
        <v>2342</v>
      </c>
      <c r="AI2343">
        <v>4590.8276724663592</v>
      </c>
      <c r="AK2343">
        <v>2342</v>
      </c>
      <c r="AL2343">
        <v>0.25708620611890626</v>
      </c>
      <c r="AN2343">
        <v>2342</v>
      </c>
      <c r="AO2343">
        <v>0.34798233973871517</v>
      </c>
    </row>
    <row r="2344" spans="31:41" x14ac:dyDescent="0.25">
      <c r="AE2344">
        <v>2343</v>
      </c>
      <c r="AF2344" s="1">
        <v>3.3350462786905899E-2</v>
      </c>
      <c r="AH2344">
        <v>2343</v>
      </c>
      <c r="AI2344">
        <v>2368.9407747713126</v>
      </c>
      <c r="AK2344">
        <v>2343</v>
      </c>
      <c r="AL2344">
        <v>7.8787584451899206E-2</v>
      </c>
      <c r="AN2344">
        <v>2343</v>
      </c>
      <c r="AO2344">
        <v>0.28137048049353841</v>
      </c>
    </row>
    <row r="2345" spans="31:41" x14ac:dyDescent="0.25">
      <c r="AE2345">
        <v>2344</v>
      </c>
      <c r="AF2345" s="1">
        <v>3.0563916324894524E-2</v>
      </c>
      <c r="AH2345">
        <v>2344</v>
      </c>
      <c r="AI2345">
        <v>12322.407855455856</v>
      </c>
      <c r="AK2345">
        <v>2344</v>
      </c>
      <c r="AL2345">
        <v>0.21716972023616912</v>
      </c>
      <c r="AN2345">
        <v>2344</v>
      </c>
      <c r="AO2345">
        <v>0.40889549973512901</v>
      </c>
    </row>
    <row r="2346" spans="31:41" x14ac:dyDescent="0.25">
      <c r="AE2346">
        <v>2345</v>
      </c>
      <c r="AF2346" s="1">
        <v>3.1447797490681495E-2</v>
      </c>
      <c r="AH2346">
        <v>2345</v>
      </c>
      <c r="AI2346">
        <v>10590.522879136954</v>
      </c>
      <c r="AK2346">
        <v>2345</v>
      </c>
      <c r="AL2346">
        <v>0.11989355828646636</v>
      </c>
      <c r="AN2346">
        <v>2345</v>
      </c>
      <c r="AO2346">
        <v>0.47719238619125404</v>
      </c>
    </row>
    <row r="2347" spans="31:41" x14ac:dyDescent="0.25">
      <c r="AE2347">
        <v>2346</v>
      </c>
      <c r="AF2347" s="1">
        <v>3.2769691877697182E-2</v>
      </c>
      <c r="AH2347">
        <v>2346</v>
      </c>
      <c r="AI2347">
        <v>2145.7043240479261</v>
      </c>
      <c r="AK2347">
        <v>2346</v>
      </c>
      <c r="AL2347">
        <v>0.14830170688574168</v>
      </c>
      <c r="AN2347">
        <v>2346</v>
      </c>
      <c r="AO2347">
        <v>0.37089447527323849</v>
      </c>
    </row>
    <row r="2348" spans="31:41" x14ac:dyDescent="0.25">
      <c r="AE2348">
        <v>2347</v>
      </c>
      <c r="AF2348" s="1">
        <v>2.9049008989858738E-2</v>
      </c>
      <c r="AH2348">
        <v>2347</v>
      </c>
      <c r="AI2348">
        <v>5355.6925866265592</v>
      </c>
      <c r="AK2348">
        <v>2347</v>
      </c>
      <c r="AL2348">
        <v>0.28575643609373957</v>
      </c>
      <c r="AN2348">
        <v>2347</v>
      </c>
      <c r="AO2348">
        <v>0.36151544498347937</v>
      </c>
    </row>
    <row r="2349" spans="31:41" x14ac:dyDescent="0.25">
      <c r="AE2349">
        <v>2348</v>
      </c>
      <c r="AF2349" s="1">
        <v>2.5228399764783305E-2</v>
      </c>
      <c r="AH2349">
        <v>2348</v>
      </c>
      <c r="AI2349">
        <v>729.5897282860293</v>
      </c>
      <c r="AK2349">
        <v>2348</v>
      </c>
      <c r="AL2349">
        <v>0.1292379229454074</v>
      </c>
      <c r="AN2349">
        <v>2348</v>
      </c>
      <c r="AO2349">
        <v>0.36586343086934925</v>
      </c>
    </row>
    <row r="2350" spans="31:41" x14ac:dyDescent="0.25">
      <c r="AE2350">
        <v>2349</v>
      </c>
      <c r="AF2350" s="1">
        <v>2.9800706696849311E-2</v>
      </c>
      <c r="AH2350">
        <v>2349</v>
      </c>
      <c r="AI2350">
        <v>1119.6363129085717</v>
      </c>
      <c r="AK2350">
        <v>2349</v>
      </c>
      <c r="AL2350">
        <v>0.17754617027871925</v>
      </c>
      <c r="AN2350">
        <v>2349</v>
      </c>
      <c r="AO2350">
        <v>0.37656205641689339</v>
      </c>
    </row>
    <row r="2351" spans="31:41" x14ac:dyDescent="0.25">
      <c r="AE2351">
        <v>2350</v>
      </c>
      <c r="AF2351" s="1">
        <v>2.7989053256205709E-2</v>
      </c>
      <c r="AH2351">
        <v>2350</v>
      </c>
      <c r="AI2351">
        <v>6733.4634044773329</v>
      </c>
      <c r="AK2351">
        <v>2350</v>
      </c>
      <c r="AL2351">
        <v>0.15886279658640112</v>
      </c>
      <c r="AN2351">
        <v>2350</v>
      </c>
      <c r="AO2351">
        <v>0.37049981130102705</v>
      </c>
    </row>
    <row r="2352" spans="31:41" x14ac:dyDescent="0.25">
      <c r="AE2352">
        <v>2351</v>
      </c>
      <c r="AF2352" s="1">
        <v>2.9946666590648041E-2</v>
      </c>
      <c r="AH2352">
        <v>2351</v>
      </c>
      <c r="AI2352">
        <v>5809.6338246903997</v>
      </c>
      <c r="AK2352">
        <v>2351</v>
      </c>
      <c r="AL2352">
        <v>0.15839077580929328</v>
      </c>
      <c r="AN2352">
        <v>2351</v>
      </c>
      <c r="AO2352">
        <v>0.41734130403342962</v>
      </c>
    </row>
    <row r="2353" spans="31:41" x14ac:dyDescent="0.25">
      <c r="AE2353">
        <v>2352</v>
      </c>
      <c r="AF2353" s="1">
        <v>2.7948398165335009E-2</v>
      </c>
      <c r="AH2353">
        <v>2352</v>
      </c>
      <c r="AI2353">
        <v>6381.1842495869769</v>
      </c>
      <c r="AK2353">
        <v>2352</v>
      </c>
      <c r="AL2353">
        <v>0.10224098937840895</v>
      </c>
      <c r="AN2353">
        <v>2352</v>
      </c>
      <c r="AO2353">
        <v>0.40000593431617021</v>
      </c>
    </row>
    <row r="2354" spans="31:41" x14ac:dyDescent="0.25">
      <c r="AE2354">
        <v>2353</v>
      </c>
      <c r="AF2354" s="1">
        <v>2.2329274250473263E-2</v>
      </c>
      <c r="AH2354">
        <v>2353</v>
      </c>
      <c r="AI2354">
        <v>2274.1538726582899</v>
      </c>
      <c r="AK2354">
        <v>2353</v>
      </c>
      <c r="AL2354">
        <v>0.2765939745576993</v>
      </c>
      <c r="AN2354">
        <v>2353</v>
      </c>
      <c r="AO2354">
        <v>0.42266501291202013</v>
      </c>
    </row>
    <row r="2355" spans="31:41" x14ac:dyDescent="0.25">
      <c r="AE2355">
        <v>2354</v>
      </c>
      <c r="AF2355" s="1">
        <v>2.7120939960650015E-2</v>
      </c>
      <c r="AH2355">
        <v>2354</v>
      </c>
      <c r="AI2355">
        <v>15006.605006188274</v>
      </c>
      <c r="AK2355">
        <v>2354</v>
      </c>
      <c r="AL2355">
        <v>0.22855493419116488</v>
      </c>
      <c r="AN2355">
        <v>2354</v>
      </c>
      <c r="AO2355">
        <v>0.37334223264338678</v>
      </c>
    </row>
    <row r="2356" spans="31:41" x14ac:dyDescent="0.25">
      <c r="AE2356">
        <v>2355</v>
      </c>
      <c r="AF2356" s="1">
        <v>2.7057140370032817E-2</v>
      </c>
      <c r="AH2356">
        <v>2355</v>
      </c>
      <c r="AI2356">
        <v>7103.3694224682513</v>
      </c>
      <c r="AK2356">
        <v>2355</v>
      </c>
      <c r="AL2356">
        <v>0.16873330254038138</v>
      </c>
      <c r="AN2356">
        <v>2355</v>
      </c>
      <c r="AO2356">
        <v>0.40093964397446497</v>
      </c>
    </row>
    <row r="2357" spans="31:41" x14ac:dyDescent="0.25">
      <c r="AE2357">
        <v>2356</v>
      </c>
      <c r="AF2357" s="1">
        <v>2.9047118895090707E-2</v>
      </c>
      <c r="AH2357">
        <v>2356</v>
      </c>
      <c r="AI2357">
        <v>7253.7318075053818</v>
      </c>
      <c r="AK2357">
        <v>2356</v>
      </c>
      <c r="AL2357">
        <v>0.16513194028193176</v>
      </c>
      <c r="AN2357">
        <v>2356</v>
      </c>
      <c r="AO2357">
        <v>0.50354373569378608</v>
      </c>
    </row>
    <row r="2358" spans="31:41" x14ac:dyDescent="0.25">
      <c r="AE2358">
        <v>2357</v>
      </c>
      <c r="AF2358" s="1">
        <v>3.4346589936810279E-2</v>
      </c>
      <c r="AH2358">
        <v>2357</v>
      </c>
      <c r="AI2358">
        <v>10809.481674113273</v>
      </c>
      <c r="AK2358">
        <v>2357</v>
      </c>
      <c r="AL2358">
        <v>0.24094184348990341</v>
      </c>
      <c r="AN2358">
        <v>2357</v>
      </c>
      <c r="AO2358">
        <v>0.44437453307023578</v>
      </c>
    </row>
    <row r="2359" spans="31:41" x14ac:dyDescent="0.25">
      <c r="AE2359">
        <v>2358</v>
      </c>
      <c r="AF2359" s="1">
        <v>3.1213340226412756E-2</v>
      </c>
      <c r="AH2359">
        <v>2358</v>
      </c>
      <c r="AI2359">
        <v>3481.3065157029032</v>
      </c>
      <c r="AK2359">
        <v>2358</v>
      </c>
      <c r="AL2359">
        <v>0.21013369228681081</v>
      </c>
      <c r="AN2359">
        <v>2358</v>
      </c>
      <c r="AO2359">
        <v>0.44682640732899725</v>
      </c>
    </row>
    <row r="2360" spans="31:41" x14ac:dyDescent="0.25">
      <c r="AE2360">
        <v>2359</v>
      </c>
      <c r="AF2360" s="1">
        <v>2.67586195019065E-2</v>
      </c>
      <c r="AH2360">
        <v>2359</v>
      </c>
      <c r="AI2360">
        <v>6827.5003423061216</v>
      </c>
      <c r="AK2360">
        <v>2359</v>
      </c>
      <c r="AL2360">
        <v>0.19550183724735992</v>
      </c>
      <c r="AN2360">
        <v>2359</v>
      </c>
      <c r="AO2360">
        <v>0.3987691070149173</v>
      </c>
    </row>
    <row r="2361" spans="31:41" x14ac:dyDescent="0.25">
      <c r="AE2361">
        <v>2360</v>
      </c>
      <c r="AF2361" s="1">
        <v>3.4384857051241724E-2</v>
      </c>
      <c r="AH2361">
        <v>2360</v>
      </c>
      <c r="AI2361">
        <v>1378.1021022466252</v>
      </c>
      <c r="AK2361">
        <v>2360</v>
      </c>
      <c r="AL2361">
        <v>0.16750172903141575</v>
      </c>
      <c r="AN2361">
        <v>2360</v>
      </c>
      <c r="AO2361">
        <v>0.3128794645140941</v>
      </c>
    </row>
    <row r="2362" spans="31:41" x14ac:dyDescent="0.25">
      <c r="AE2362">
        <v>2361</v>
      </c>
      <c r="AF2362" s="1">
        <v>2.7628475706822142E-2</v>
      </c>
      <c r="AH2362">
        <v>2361</v>
      </c>
      <c r="AI2362">
        <v>26398.315292198888</v>
      </c>
      <c r="AK2362">
        <v>2361</v>
      </c>
      <c r="AL2362">
        <v>0.21207204106906785</v>
      </c>
      <c r="AN2362">
        <v>2361</v>
      </c>
      <c r="AO2362">
        <v>0.43943447486431753</v>
      </c>
    </row>
    <row r="2363" spans="31:41" x14ac:dyDescent="0.25">
      <c r="AE2363">
        <v>2362</v>
      </c>
      <c r="AF2363" s="1">
        <v>3.6782792147533439E-2</v>
      </c>
      <c r="AH2363">
        <v>2362</v>
      </c>
      <c r="AI2363">
        <v>2527.0535794567199</v>
      </c>
      <c r="AK2363">
        <v>2362</v>
      </c>
      <c r="AL2363">
        <v>0.13069452047307312</v>
      </c>
      <c r="AN2363">
        <v>2362</v>
      </c>
      <c r="AO2363">
        <v>0.35865398464888554</v>
      </c>
    </row>
    <row r="2364" spans="31:41" x14ac:dyDescent="0.25">
      <c r="AE2364">
        <v>2363</v>
      </c>
      <c r="AF2364" s="1">
        <v>3.9888856566550279E-2</v>
      </c>
      <c r="AH2364">
        <v>2363</v>
      </c>
      <c r="AI2364">
        <v>555.2668953266824</v>
      </c>
      <c r="AK2364">
        <v>2363</v>
      </c>
      <c r="AL2364">
        <v>0.20249939734232236</v>
      </c>
      <c r="AN2364">
        <v>2363</v>
      </c>
      <c r="AO2364">
        <v>0.37052570357513892</v>
      </c>
    </row>
    <row r="2365" spans="31:41" x14ac:dyDescent="0.25">
      <c r="AE2365">
        <v>2364</v>
      </c>
      <c r="AF2365" s="1">
        <v>3.0975724178508912E-2</v>
      </c>
      <c r="AH2365">
        <v>2364</v>
      </c>
      <c r="AI2365">
        <v>3322.4271552469745</v>
      </c>
      <c r="AK2365">
        <v>2364</v>
      </c>
      <c r="AL2365">
        <v>0.1429328690764185</v>
      </c>
      <c r="AN2365">
        <v>2364</v>
      </c>
      <c r="AO2365">
        <v>0.33520726457543754</v>
      </c>
    </row>
    <row r="2366" spans="31:41" x14ac:dyDescent="0.25">
      <c r="AE2366">
        <v>2365</v>
      </c>
      <c r="AF2366" s="1">
        <v>2.7873004193171846E-2</v>
      </c>
      <c r="AH2366">
        <v>2365</v>
      </c>
      <c r="AI2366">
        <v>7995.936342714097</v>
      </c>
      <c r="AK2366">
        <v>2365</v>
      </c>
      <c r="AL2366">
        <v>0.21770477300115476</v>
      </c>
      <c r="AN2366">
        <v>2365</v>
      </c>
      <c r="AO2366">
        <v>0.51975047678888275</v>
      </c>
    </row>
    <row r="2367" spans="31:41" x14ac:dyDescent="0.25">
      <c r="AE2367">
        <v>2366</v>
      </c>
      <c r="AF2367" s="1">
        <v>2.5650092963060533E-2</v>
      </c>
      <c r="AH2367">
        <v>2366</v>
      </c>
      <c r="AI2367">
        <v>9016.0581190725661</v>
      </c>
      <c r="AK2367">
        <v>2366</v>
      </c>
      <c r="AL2367">
        <v>0.2822960555754736</v>
      </c>
      <c r="AN2367">
        <v>2366</v>
      </c>
      <c r="AO2367">
        <v>0.40430972101162055</v>
      </c>
    </row>
    <row r="2368" spans="31:41" x14ac:dyDescent="0.25">
      <c r="AE2368">
        <v>2367</v>
      </c>
      <c r="AF2368" s="1">
        <v>2.4695011368615516E-2</v>
      </c>
      <c r="AH2368">
        <v>2367</v>
      </c>
      <c r="AI2368">
        <v>2492.2395054122467</v>
      </c>
      <c r="AK2368">
        <v>2367</v>
      </c>
      <c r="AL2368">
        <v>0.24546453656115733</v>
      </c>
      <c r="AN2368">
        <v>2367</v>
      </c>
      <c r="AO2368">
        <v>0.35119199557994657</v>
      </c>
    </row>
    <row r="2369" spans="31:41" x14ac:dyDescent="0.25">
      <c r="AE2369">
        <v>2368</v>
      </c>
      <c r="AF2369" s="1">
        <v>2.8428959533962184E-2</v>
      </c>
      <c r="AH2369">
        <v>2368</v>
      </c>
      <c r="AI2369">
        <v>9191.0199461652992</v>
      </c>
      <c r="AK2369">
        <v>2368</v>
      </c>
      <c r="AL2369">
        <v>0.23837052022228761</v>
      </c>
      <c r="AN2369">
        <v>2368</v>
      </c>
      <c r="AO2369">
        <v>0.40412218318961923</v>
      </c>
    </row>
    <row r="2370" spans="31:41" x14ac:dyDescent="0.25">
      <c r="AE2370">
        <v>2369</v>
      </c>
      <c r="AF2370" s="1">
        <v>2.9565129128037215E-2</v>
      </c>
      <c r="AH2370">
        <v>2369</v>
      </c>
      <c r="AI2370">
        <v>3239.6817182683694</v>
      </c>
      <c r="AK2370">
        <v>2369</v>
      </c>
      <c r="AL2370">
        <v>9.4335208145587629E-2</v>
      </c>
      <c r="AN2370">
        <v>2369</v>
      </c>
      <c r="AO2370">
        <v>0.5061895232601118</v>
      </c>
    </row>
    <row r="2371" spans="31:41" x14ac:dyDescent="0.25">
      <c r="AE2371">
        <v>2370</v>
      </c>
      <c r="AF2371" s="1">
        <v>3.1274077378021348E-2</v>
      </c>
      <c r="AH2371">
        <v>2370</v>
      </c>
      <c r="AI2371">
        <v>73168.298958035011</v>
      </c>
      <c r="AK2371">
        <v>2370</v>
      </c>
      <c r="AL2371">
        <v>0.17696311977650581</v>
      </c>
      <c r="AN2371">
        <v>2370</v>
      </c>
      <c r="AO2371">
        <v>0.41390265292435729</v>
      </c>
    </row>
    <row r="2372" spans="31:41" x14ac:dyDescent="0.25">
      <c r="AE2372">
        <v>2371</v>
      </c>
      <c r="AF2372" s="1">
        <v>2.9857184797376979E-2</v>
      </c>
      <c r="AH2372">
        <v>2371</v>
      </c>
      <c r="AI2372">
        <v>3703.6516678614653</v>
      </c>
      <c r="AK2372">
        <v>2371</v>
      </c>
      <c r="AL2372">
        <v>0.15655223062840923</v>
      </c>
      <c r="AN2372">
        <v>2371</v>
      </c>
      <c r="AO2372">
        <v>0.40144431860318336</v>
      </c>
    </row>
    <row r="2373" spans="31:41" x14ac:dyDescent="0.25">
      <c r="AE2373">
        <v>2372</v>
      </c>
      <c r="AF2373" s="1">
        <v>2.6670005150982057E-2</v>
      </c>
      <c r="AH2373">
        <v>2372</v>
      </c>
      <c r="AI2373">
        <v>3910.2461201788396</v>
      </c>
      <c r="AK2373">
        <v>2372</v>
      </c>
      <c r="AL2373">
        <v>0.19374842523633817</v>
      </c>
      <c r="AN2373">
        <v>2372</v>
      </c>
      <c r="AO2373">
        <v>0.36856730689455558</v>
      </c>
    </row>
    <row r="2374" spans="31:41" x14ac:dyDescent="0.25">
      <c r="AE2374">
        <v>2373</v>
      </c>
      <c r="AF2374" s="1">
        <v>2.7730215439252026E-2</v>
      </c>
      <c r="AH2374">
        <v>2373</v>
      </c>
      <c r="AI2374">
        <v>3788.0808009437965</v>
      </c>
      <c r="AK2374">
        <v>2373</v>
      </c>
      <c r="AL2374">
        <v>0.23969117559760436</v>
      </c>
      <c r="AN2374">
        <v>2373</v>
      </c>
      <c r="AO2374">
        <v>0.4007035283248806</v>
      </c>
    </row>
    <row r="2375" spans="31:41" x14ac:dyDescent="0.25">
      <c r="AE2375">
        <v>2374</v>
      </c>
      <c r="AF2375" s="1">
        <v>3.2707044992547507E-2</v>
      </c>
      <c r="AH2375">
        <v>2374</v>
      </c>
      <c r="AI2375">
        <v>5620.3445895047525</v>
      </c>
      <c r="AK2375">
        <v>2374</v>
      </c>
      <c r="AL2375">
        <v>0.19268609515373605</v>
      </c>
      <c r="AN2375">
        <v>2374</v>
      </c>
      <c r="AO2375">
        <v>0.39607550642758838</v>
      </c>
    </row>
    <row r="2376" spans="31:41" x14ac:dyDescent="0.25">
      <c r="AE2376">
        <v>2375</v>
      </c>
      <c r="AF2376" s="1">
        <v>2.2262167669558908E-2</v>
      </c>
      <c r="AH2376">
        <v>2375</v>
      </c>
      <c r="AI2376">
        <v>11673.362896203338</v>
      </c>
      <c r="AK2376">
        <v>2375</v>
      </c>
      <c r="AL2376">
        <v>0.24111363912157333</v>
      </c>
      <c r="AN2376">
        <v>2375</v>
      </c>
      <c r="AO2376">
        <v>0.44768195320987314</v>
      </c>
    </row>
    <row r="2377" spans="31:41" x14ac:dyDescent="0.25">
      <c r="AE2377">
        <v>2376</v>
      </c>
      <c r="AF2377" s="1">
        <v>3.0521054860985108E-2</v>
      </c>
      <c r="AH2377">
        <v>2376</v>
      </c>
      <c r="AI2377">
        <v>3247.3002167524692</v>
      </c>
      <c r="AK2377">
        <v>2376</v>
      </c>
      <c r="AL2377">
        <v>0.10431631782120246</v>
      </c>
      <c r="AN2377">
        <v>2376</v>
      </c>
      <c r="AO2377">
        <v>0.42101664907196074</v>
      </c>
    </row>
    <row r="2378" spans="31:41" x14ac:dyDescent="0.25">
      <c r="AE2378">
        <v>2377</v>
      </c>
      <c r="AF2378" s="1">
        <v>3.3065453628420727E-2</v>
      </c>
      <c r="AH2378">
        <v>2377</v>
      </c>
      <c r="AI2378">
        <v>17527.968464472986</v>
      </c>
      <c r="AK2378">
        <v>2377</v>
      </c>
      <c r="AL2378">
        <v>0.16739713009326235</v>
      </c>
      <c r="AN2378">
        <v>2377</v>
      </c>
      <c r="AO2378">
        <v>0.38226434152804079</v>
      </c>
    </row>
    <row r="2379" spans="31:41" x14ac:dyDescent="0.25">
      <c r="AE2379">
        <v>2378</v>
      </c>
      <c r="AF2379" s="1">
        <v>2.7690924233466419E-2</v>
      </c>
      <c r="AH2379">
        <v>2378</v>
      </c>
      <c r="AI2379">
        <v>2699.4896688188269</v>
      </c>
      <c r="AK2379">
        <v>2378</v>
      </c>
      <c r="AL2379">
        <v>0.3369739357186381</v>
      </c>
      <c r="AN2379">
        <v>2378</v>
      </c>
      <c r="AO2379">
        <v>0.40963436807090714</v>
      </c>
    </row>
    <row r="2380" spans="31:41" x14ac:dyDescent="0.25">
      <c r="AE2380">
        <v>2379</v>
      </c>
      <c r="AF2380" s="1">
        <v>2.7349854230879656E-2</v>
      </c>
      <c r="AH2380">
        <v>2379</v>
      </c>
      <c r="AI2380">
        <v>15033.655946355073</v>
      </c>
      <c r="AK2380">
        <v>2379</v>
      </c>
      <c r="AL2380">
        <v>0.13799975845399848</v>
      </c>
      <c r="AN2380">
        <v>2379</v>
      </c>
      <c r="AO2380">
        <v>0.39783696488875037</v>
      </c>
    </row>
    <row r="2381" spans="31:41" x14ac:dyDescent="0.25">
      <c r="AE2381">
        <v>2380</v>
      </c>
      <c r="AF2381" s="1">
        <v>3.2315224432333478E-2</v>
      </c>
      <c r="AH2381">
        <v>2380</v>
      </c>
      <c r="AI2381">
        <v>8338.0409798357541</v>
      </c>
      <c r="AK2381">
        <v>2380</v>
      </c>
      <c r="AL2381">
        <v>0.19340400957631135</v>
      </c>
      <c r="AN2381">
        <v>2380</v>
      </c>
      <c r="AO2381">
        <v>0.35481379389969531</v>
      </c>
    </row>
    <row r="2382" spans="31:41" x14ac:dyDescent="0.25">
      <c r="AE2382">
        <v>2381</v>
      </c>
      <c r="AF2382" s="1">
        <v>3.08558667510892E-2</v>
      </c>
      <c r="AH2382">
        <v>2381</v>
      </c>
      <c r="AI2382">
        <v>27507.959432571559</v>
      </c>
      <c r="AK2382">
        <v>2381</v>
      </c>
      <c r="AL2382">
        <v>0.20401992616891754</v>
      </c>
      <c r="AN2382">
        <v>2381</v>
      </c>
      <c r="AO2382">
        <v>0.4327904267099611</v>
      </c>
    </row>
    <row r="2383" spans="31:41" x14ac:dyDescent="0.25">
      <c r="AE2383">
        <v>2382</v>
      </c>
      <c r="AF2383" s="1">
        <v>3.5091411904892178E-2</v>
      </c>
      <c r="AH2383">
        <v>2382</v>
      </c>
      <c r="AI2383">
        <v>5829.475531198952</v>
      </c>
      <c r="AK2383">
        <v>2382</v>
      </c>
      <c r="AL2383">
        <v>0.23106128742305601</v>
      </c>
      <c r="AN2383">
        <v>2382</v>
      </c>
      <c r="AO2383">
        <v>0.43114420402028536</v>
      </c>
    </row>
    <row r="2384" spans="31:41" x14ac:dyDescent="0.25">
      <c r="AE2384">
        <v>2383</v>
      </c>
      <c r="AF2384" s="1">
        <v>2.8682547088452193E-2</v>
      </c>
      <c r="AH2384">
        <v>2383</v>
      </c>
      <c r="AI2384">
        <v>5864.77766464656</v>
      </c>
      <c r="AK2384">
        <v>2383</v>
      </c>
      <c r="AL2384">
        <v>0.16911764751298639</v>
      </c>
      <c r="AN2384">
        <v>2383</v>
      </c>
      <c r="AO2384">
        <v>0.42709138656923196</v>
      </c>
    </row>
    <row r="2385" spans="31:41" x14ac:dyDescent="0.25">
      <c r="AE2385">
        <v>2384</v>
      </c>
      <c r="AF2385" s="1">
        <v>2.922509920666494E-2</v>
      </c>
      <c r="AH2385">
        <v>2384</v>
      </c>
      <c r="AI2385">
        <v>3427.6978536469073</v>
      </c>
      <c r="AK2385">
        <v>2384</v>
      </c>
      <c r="AL2385">
        <v>0.2984893938033093</v>
      </c>
      <c r="AN2385">
        <v>2384</v>
      </c>
      <c r="AO2385">
        <v>0.40418955099431197</v>
      </c>
    </row>
    <row r="2386" spans="31:41" x14ac:dyDescent="0.25">
      <c r="AE2386">
        <v>2385</v>
      </c>
      <c r="AF2386" s="1">
        <v>3.0192555047280578E-2</v>
      </c>
      <c r="AH2386">
        <v>2385</v>
      </c>
      <c r="AI2386">
        <v>601.73645453032668</v>
      </c>
      <c r="AK2386">
        <v>2385</v>
      </c>
      <c r="AL2386">
        <v>0.17159023102561688</v>
      </c>
      <c r="AN2386">
        <v>2385</v>
      </c>
      <c r="AO2386">
        <v>0.40700332647814824</v>
      </c>
    </row>
    <row r="2387" spans="31:41" x14ac:dyDescent="0.25">
      <c r="AE2387">
        <v>2386</v>
      </c>
      <c r="AF2387" s="1">
        <v>3.1004660428527009E-2</v>
      </c>
      <c r="AH2387">
        <v>2386</v>
      </c>
      <c r="AI2387">
        <v>29163.016062175873</v>
      </c>
      <c r="AK2387">
        <v>2386</v>
      </c>
      <c r="AL2387">
        <v>0.21046015913327207</v>
      </c>
      <c r="AN2387">
        <v>2386</v>
      </c>
      <c r="AO2387">
        <v>0.31663692279270933</v>
      </c>
    </row>
    <row r="2388" spans="31:41" x14ac:dyDescent="0.25">
      <c r="AE2388">
        <v>2387</v>
      </c>
      <c r="AF2388" s="1">
        <v>3.0352195053455988E-2</v>
      </c>
      <c r="AH2388">
        <v>2387</v>
      </c>
      <c r="AI2388">
        <v>7024.4205513806719</v>
      </c>
      <c r="AK2388">
        <v>2387</v>
      </c>
      <c r="AL2388">
        <v>0.28512723065380996</v>
      </c>
      <c r="AN2388">
        <v>2387</v>
      </c>
      <c r="AO2388">
        <v>0.38762905159518363</v>
      </c>
    </row>
    <row r="2389" spans="31:41" x14ac:dyDescent="0.25">
      <c r="AE2389">
        <v>2388</v>
      </c>
      <c r="AF2389" s="1">
        <v>3.0688657121903828E-2</v>
      </c>
      <c r="AH2389">
        <v>2388</v>
      </c>
      <c r="AI2389">
        <v>4663.2178039485834</v>
      </c>
      <c r="AK2389">
        <v>2388</v>
      </c>
      <c r="AL2389">
        <v>0.21959420161998383</v>
      </c>
      <c r="AN2389">
        <v>2388</v>
      </c>
      <c r="AO2389">
        <v>0.38913958034088286</v>
      </c>
    </row>
    <row r="2390" spans="31:41" x14ac:dyDescent="0.25">
      <c r="AE2390">
        <v>2389</v>
      </c>
      <c r="AF2390" s="1">
        <v>2.8691686179193043E-2</v>
      </c>
      <c r="AH2390">
        <v>2389</v>
      </c>
      <c r="AI2390">
        <v>9779.9332015327727</v>
      </c>
      <c r="AK2390">
        <v>2389</v>
      </c>
      <c r="AL2390">
        <v>0.13064516730812975</v>
      </c>
      <c r="AN2390">
        <v>2389</v>
      </c>
      <c r="AO2390">
        <v>0.4135620819902398</v>
      </c>
    </row>
    <row r="2391" spans="31:41" x14ac:dyDescent="0.25">
      <c r="AE2391">
        <v>2390</v>
      </c>
      <c r="AF2391" s="1">
        <v>2.7458095633951407E-2</v>
      </c>
      <c r="AH2391">
        <v>2390</v>
      </c>
      <c r="AI2391">
        <v>21613.83815975102</v>
      </c>
      <c r="AK2391">
        <v>2390</v>
      </c>
      <c r="AL2391">
        <v>0.2807869530067566</v>
      </c>
      <c r="AN2391">
        <v>2390</v>
      </c>
      <c r="AO2391">
        <v>0.32949889821480854</v>
      </c>
    </row>
    <row r="2392" spans="31:41" x14ac:dyDescent="0.25">
      <c r="AE2392">
        <v>2391</v>
      </c>
      <c r="AF2392" s="1">
        <v>2.7538590030766752E-2</v>
      </c>
      <c r="AH2392">
        <v>2391</v>
      </c>
      <c r="AI2392">
        <v>6476.8600408142238</v>
      </c>
      <c r="AK2392">
        <v>2391</v>
      </c>
      <c r="AL2392">
        <v>0.11517682753741545</v>
      </c>
      <c r="AN2392">
        <v>2391</v>
      </c>
      <c r="AO2392">
        <v>0.43179410458130274</v>
      </c>
    </row>
    <row r="2393" spans="31:41" x14ac:dyDescent="0.25">
      <c r="AE2393">
        <v>2392</v>
      </c>
      <c r="AF2393" s="1">
        <v>2.942373183587188E-2</v>
      </c>
      <c r="AH2393">
        <v>2392</v>
      </c>
      <c r="AI2393">
        <v>2805.4287613402025</v>
      </c>
      <c r="AK2393">
        <v>2392</v>
      </c>
      <c r="AL2393">
        <v>0.19238305664846203</v>
      </c>
      <c r="AN2393">
        <v>2392</v>
      </c>
      <c r="AO2393">
        <v>0.40495965085324298</v>
      </c>
    </row>
    <row r="2394" spans="31:41" x14ac:dyDescent="0.25">
      <c r="AE2394">
        <v>2393</v>
      </c>
      <c r="AF2394" s="1">
        <v>2.7292613380297759E-2</v>
      </c>
      <c r="AH2394">
        <v>2393</v>
      </c>
      <c r="AI2394">
        <v>2724.4669727141313</v>
      </c>
      <c r="AK2394">
        <v>2393</v>
      </c>
      <c r="AL2394">
        <v>0.14422428252410358</v>
      </c>
      <c r="AN2394">
        <v>2393</v>
      </c>
      <c r="AO2394">
        <v>0.42320042029869359</v>
      </c>
    </row>
    <row r="2395" spans="31:41" x14ac:dyDescent="0.25">
      <c r="AE2395">
        <v>2394</v>
      </c>
      <c r="AF2395" s="1">
        <v>2.9325528769285292E-2</v>
      </c>
      <c r="AH2395">
        <v>2394</v>
      </c>
      <c r="AI2395">
        <v>7703.7583560370649</v>
      </c>
      <c r="AK2395">
        <v>2394</v>
      </c>
      <c r="AL2395">
        <v>0.20178615650936027</v>
      </c>
      <c r="AN2395">
        <v>2394</v>
      </c>
      <c r="AO2395">
        <v>0.36579622021646158</v>
      </c>
    </row>
    <row r="2396" spans="31:41" x14ac:dyDescent="0.25">
      <c r="AE2396">
        <v>2395</v>
      </c>
      <c r="AF2396" s="1">
        <v>3.4361333210362055E-2</v>
      </c>
      <c r="AH2396">
        <v>2395</v>
      </c>
      <c r="AI2396">
        <v>3159.9460827146077</v>
      </c>
      <c r="AK2396">
        <v>2395</v>
      </c>
      <c r="AL2396">
        <v>0.22925468204273294</v>
      </c>
      <c r="AN2396">
        <v>2395</v>
      </c>
      <c r="AO2396">
        <v>0.36557841780763889</v>
      </c>
    </row>
    <row r="2397" spans="31:41" x14ac:dyDescent="0.25">
      <c r="AE2397">
        <v>2396</v>
      </c>
      <c r="AF2397" s="1">
        <v>2.8997146946688312E-2</v>
      </c>
      <c r="AH2397">
        <v>2396</v>
      </c>
      <c r="AI2397">
        <v>7756.0328961534633</v>
      </c>
      <c r="AK2397">
        <v>2396</v>
      </c>
      <c r="AL2397">
        <v>0.27172466658810845</v>
      </c>
      <c r="AN2397">
        <v>2396</v>
      </c>
      <c r="AO2397">
        <v>0.45245500471740091</v>
      </c>
    </row>
    <row r="2398" spans="31:41" x14ac:dyDescent="0.25">
      <c r="AE2398">
        <v>2397</v>
      </c>
      <c r="AF2398" s="1">
        <v>2.4689151303906476E-2</v>
      </c>
      <c r="AH2398">
        <v>2397</v>
      </c>
      <c r="AI2398">
        <v>1535.3802012264759</v>
      </c>
      <c r="AK2398">
        <v>2397</v>
      </c>
      <c r="AL2398">
        <v>0.24442577553239267</v>
      </c>
      <c r="AN2398">
        <v>2397</v>
      </c>
      <c r="AO2398">
        <v>0.42158071959067156</v>
      </c>
    </row>
    <row r="2399" spans="31:41" x14ac:dyDescent="0.25">
      <c r="AE2399">
        <v>2398</v>
      </c>
      <c r="AF2399" s="1">
        <v>2.8684897361873629E-2</v>
      </c>
      <c r="AH2399">
        <v>2398</v>
      </c>
      <c r="AI2399">
        <v>7278.9699979301122</v>
      </c>
      <c r="AK2399">
        <v>2398</v>
      </c>
      <c r="AL2399">
        <v>0.21062079524864744</v>
      </c>
      <c r="AN2399">
        <v>2398</v>
      </c>
      <c r="AO2399">
        <v>0.52352473876420125</v>
      </c>
    </row>
    <row r="2400" spans="31:41" x14ac:dyDescent="0.25">
      <c r="AE2400">
        <v>2399</v>
      </c>
      <c r="AF2400" s="1">
        <v>3.1442561001151725E-2</v>
      </c>
      <c r="AH2400">
        <v>2399</v>
      </c>
      <c r="AI2400">
        <v>16300.496317969903</v>
      </c>
      <c r="AK2400">
        <v>2399</v>
      </c>
      <c r="AL2400">
        <v>0.23449568386054637</v>
      </c>
      <c r="AN2400">
        <v>2399</v>
      </c>
      <c r="AO2400">
        <v>0.35016370037368172</v>
      </c>
    </row>
    <row r="2401" spans="31:41" x14ac:dyDescent="0.25">
      <c r="AE2401">
        <v>2400</v>
      </c>
      <c r="AF2401" s="1">
        <v>2.8368048616177477E-2</v>
      </c>
      <c r="AH2401">
        <v>2400</v>
      </c>
      <c r="AI2401">
        <v>4868.3282036266892</v>
      </c>
      <c r="AK2401">
        <v>2400</v>
      </c>
      <c r="AL2401">
        <v>0.22694418357489812</v>
      </c>
      <c r="AN2401">
        <v>2400</v>
      </c>
      <c r="AO2401">
        <v>0.43096395941951743</v>
      </c>
    </row>
    <row r="2402" spans="31:41" x14ac:dyDescent="0.25">
      <c r="AE2402">
        <v>2401</v>
      </c>
      <c r="AF2402" s="1">
        <v>2.7660403034159398E-2</v>
      </c>
      <c r="AH2402">
        <v>2401</v>
      </c>
      <c r="AI2402">
        <v>8375.1990744449122</v>
      </c>
      <c r="AK2402">
        <v>2401</v>
      </c>
      <c r="AL2402">
        <v>0.27171583495965723</v>
      </c>
      <c r="AN2402">
        <v>2401</v>
      </c>
      <c r="AO2402">
        <v>0.45266406624627598</v>
      </c>
    </row>
    <row r="2403" spans="31:41" x14ac:dyDescent="0.25">
      <c r="AE2403">
        <v>2402</v>
      </c>
      <c r="AF2403" s="1">
        <v>2.6459133481290475E-2</v>
      </c>
      <c r="AH2403">
        <v>2402</v>
      </c>
      <c r="AI2403">
        <v>6573.4432478251529</v>
      </c>
      <c r="AK2403">
        <v>2402</v>
      </c>
      <c r="AL2403">
        <v>0.34325754576589462</v>
      </c>
      <c r="AN2403">
        <v>2402</v>
      </c>
      <c r="AO2403">
        <v>0.45341928049813285</v>
      </c>
    </row>
    <row r="2404" spans="31:41" x14ac:dyDescent="0.25">
      <c r="AE2404">
        <v>2403</v>
      </c>
      <c r="AF2404" s="1">
        <v>2.5236239920273684E-2</v>
      </c>
      <c r="AH2404">
        <v>2403</v>
      </c>
      <c r="AI2404">
        <v>13275.671005334569</v>
      </c>
      <c r="AK2404">
        <v>2403</v>
      </c>
      <c r="AL2404">
        <v>0.2444376403678063</v>
      </c>
      <c r="AN2404">
        <v>2403</v>
      </c>
      <c r="AO2404">
        <v>0.45167315144348585</v>
      </c>
    </row>
    <row r="2405" spans="31:41" x14ac:dyDescent="0.25">
      <c r="AE2405">
        <v>2404</v>
      </c>
      <c r="AF2405" s="1">
        <v>2.4825962863321172E-2</v>
      </c>
      <c r="AH2405">
        <v>2404</v>
      </c>
      <c r="AI2405">
        <v>10717.087266454371</v>
      </c>
      <c r="AK2405">
        <v>2404</v>
      </c>
      <c r="AL2405">
        <v>0.15830347475356168</v>
      </c>
      <c r="AN2405">
        <v>2404</v>
      </c>
      <c r="AO2405">
        <v>0.29987838099993591</v>
      </c>
    </row>
    <row r="2406" spans="31:41" x14ac:dyDescent="0.25">
      <c r="AE2406">
        <v>2405</v>
      </c>
      <c r="AF2406" s="1">
        <v>3.0811389300198444E-2</v>
      </c>
      <c r="AH2406">
        <v>2405</v>
      </c>
      <c r="AI2406">
        <v>7978.9204242966352</v>
      </c>
      <c r="AK2406">
        <v>2405</v>
      </c>
      <c r="AL2406">
        <v>0.23291769483835012</v>
      </c>
      <c r="AN2406">
        <v>2405</v>
      </c>
      <c r="AO2406">
        <v>0.41504793155057346</v>
      </c>
    </row>
    <row r="2407" spans="31:41" x14ac:dyDescent="0.25">
      <c r="AE2407">
        <v>2406</v>
      </c>
      <c r="AF2407" s="1">
        <v>3.048138282379953E-2</v>
      </c>
      <c r="AH2407">
        <v>2406</v>
      </c>
      <c r="AI2407">
        <v>1244.0848060177266</v>
      </c>
      <c r="AK2407">
        <v>2406</v>
      </c>
      <c r="AL2407">
        <v>0.17899363070101121</v>
      </c>
      <c r="AN2407">
        <v>2406</v>
      </c>
      <c r="AO2407">
        <v>0.53459769836973636</v>
      </c>
    </row>
    <row r="2408" spans="31:41" x14ac:dyDescent="0.25">
      <c r="AE2408">
        <v>2407</v>
      </c>
      <c r="AF2408" s="1">
        <v>2.7452757276074324E-2</v>
      </c>
      <c r="AH2408">
        <v>2407</v>
      </c>
      <c r="AI2408">
        <v>9340.752597223649</v>
      </c>
      <c r="AK2408">
        <v>2407</v>
      </c>
      <c r="AL2408">
        <v>0.24406264480974929</v>
      </c>
      <c r="AN2408">
        <v>2407</v>
      </c>
      <c r="AO2408">
        <v>0.43269076287899305</v>
      </c>
    </row>
    <row r="2409" spans="31:41" x14ac:dyDescent="0.25">
      <c r="AE2409">
        <v>2408</v>
      </c>
      <c r="AF2409" s="1">
        <v>3.1917931226419505E-2</v>
      </c>
      <c r="AH2409">
        <v>2408</v>
      </c>
      <c r="AI2409">
        <v>4275.2562997159612</v>
      </c>
      <c r="AK2409">
        <v>2408</v>
      </c>
      <c r="AL2409">
        <v>0.18407682788765559</v>
      </c>
      <c r="AN2409">
        <v>2408</v>
      </c>
      <c r="AO2409">
        <v>0.32676110183574331</v>
      </c>
    </row>
    <row r="2410" spans="31:41" x14ac:dyDescent="0.25">
      <c r="AE2410">
        <v>2409</v>
      </c>
      <c r="AF2410" s="1">
        <v>3.2846797641591596E-2</v>
      </c>
      <c r="AH2410">
        <v>2409</v>
      </c>
      <c r="AI2410">
        <v>370.4147059525859</v>
      </c>
      <c r="AK2410">
        <v>2409</v>
      </c>
      <c r="AL2410">
        <v>0.22176440791219781</v>
      </c>
      <c r="AN2410">
        <v>2409</v>
      </c>
      <c r="AO2410">
        <v>0.36474188253042367</v>
      </c>
    </row>
    <row r="2411" spans="31:41" x14ac:dyDescent="0.25">
      <c r="AE2411">
        <v>2410</v>
      </c>
      <c r="AF2411" s="1">
        <v>3.3963203274262721E-2</v>
      </c>
      <c r="AH2411">
        <v>2410</v>
      </c>
      <c r="AI2411">
        <v>4671.5127817222883</v>
      </c>
      <c r="AK2411">
        <v>2410</v>
      </c>
      <c r="AL2411">
        <v>0.15980346898394457</v>
      </c>
      <c r="AN2411">
        <v>2410</v>
      </c>
      <c r="AO2411">
        <v>0.44840268829071656</v>
      </c>
    </row>
    <row r="2412" spans="31:41" x14ac:dyDescent="0.25">
      <c r="AE2412">
        <v>2411</v>
      </c>
      <c r="AF2412" s="1">
        <v>3.0582432806612214E-2</v>
      </c>
      <c r="AH2412">
        <v>2411</v>
      </c>
      <c r="AI2412">
        <v>3752.2770529815143</v>
      </c>
      <c r="AK2412">
        <v>2411</v>
      </c>
      <c r="AL2412">
        <v>0.26064437069676638</v>
      </c>
      <c r="AN2412">
        <v>2411</v>
      </c>
      <c r="AO2412">
        <v>0.36888772604176034</v>
      </c>
    </row>
    <row r="2413" spans="31:41" x14ac:dyDescent="0.25">
      <c r="AE2413">
        <v>2412</v>
      </c>
      <c r="AF2413" s="1">
        <v>3.2190990963635091E-2</v>
      </c>
      <c r="AH2413">
        <v>2412</v>
      </c>
      <c r="AI2413">
        <v>1687.4774856058384</v>
      </c>
      <c r="AK2413">
        <v>2412</v>
      </c>
      <c r="AL2413">
        <v>0.25112587040356671</v>
      </c>
      <c r="AN2413">
        <v>2412</v>
      </c>
      <c r="AO2413">
        <v>0.44928647062125543</v>
      </c>
    </row>
    <row r="2414" spans="31:41" x14ac:dyDescent="0.25">
      <c r="AE2414">
        <v>2413</v>
      </c>
      <c r="AF2414" s="1">
        <v>3.1927570074206546E-2</v>
      </c>
      <c r="AH2414">
        <v>2413</v>
      </c>
      <c r="AI2414">
        <v>14025.809160236095</v>
      </c>
      <c r="AK2414">
        <v>2413</v>
      </c>
      <c r="AL2414">
        <v>0.17765513249903594</v>
      </c>
      <c r="AN2414">
        <v>2413</v>
      </c>
      <c r="AO2414">
        <v>0.39353786769091581</v>
      </c>
    </row>
    <row r="2415" spans="31:41" x14ac:dyDescent="0.25">
      <c r="AE2415">
        <v>2414</v>
      </c>
      <c r="AF2415" s="1">
        <v>3.0694597664580048E-2</v>
      </c>
      <c r="AH2415">
        <v>2414</v>
      </c>
      <c r="AI2415">
        <v>3768.5295294031503</v>
      </c>
      <c r="AK2415">
        <v>2414</v>
      </c>
      <c r="AL2415">
        <v>0.1355574867130791</v>
      </c>
      <c r="AN2415">
        <v>2414</v>
      </c>
      <c r="AO2415">
        <v>0.41721123913810682</v>
      </c>
    </row>
    <row r="2416" spans="31:41" x14ac:dyDescent="0.25">
      <c r="AE2416">
        <v>2415</v>
      </c>
      <c r="AF2416" s="1">
        <v>2.9351842336930556E-2</v>
      </c>
      <c r="AH2416">
        <v>2415</v>
      </c>
      <c r="AI2416">
        <v>2130.8286336095161</v>
      </c>
      <c r="AK2416">
        <v>2415</v>
      </c>
      <c r="AL2416">
        <v>0.13466245385807701</v>
      </c>
      <c r="AN2416">
        <v>2415</v>
      </c>
      <c r="AO2416">
        <v>0.35752613536452932</v>
      </c>
    </row>
    <row r="2417" spans="31:41" x14ac:dyDescent="0.25">
      <c r="AE2417">
        <v>2416</v>
      </c>
      <c r="AF2417" s="1">
        <v>3.0757563962727996E-2</v>
      </c>
      <c r="AH2417">
        <v>2416</v>
      </c>
      <c r="AI2417">
        <v>24035.967450979831</v>
      </c>
      <c r="AK2417">
        <v>2416</v>
      </c>
      <c r="AL2417">
        <v>0.16988651387456916</v>
      </c>
      <c r="AN2417">
        <v>2416</v>
      </c>
      <c r="AO2417">
        <v>0.42220048404531924</v>
      </c>
    </row>
    <row r="2418" spans="31:41" x14ac:dyDescent="0.25">
      <c r="AE2418">
        <v>2417</v>
      </c>
      <c r="AF2418" s="1">
        <v>3.0217079262678359E-2</v>
      </c>
      <c r="AH2418">
        <v>2417</v>
      </c>
      <c r="AI2418">
        <v>3162.9289118121483</v>
      </c>
      <c r="AK2418">
        <v>2417</v>
      </c>
      <c r="AL2418">
        <v>0.1791138866006754</v>
      </c>
      <c r="AN2418">
        <v>2417</v>
      </c>
      <c r="AO2418">
        <v>0.37651082558680304</v>
      </c>
    </row>
    <row r="2419" spans="31:41" x14ac:dyDescent="0.25">
      <c r="AE2419">
        <v>2418</v>
      </c>
      <c r="AF2419" s="1">
        <v>3.1549199953797125E-2</v>
      </c>
      <c r="AH2419">
        <v>2418</v>
      </c>
      <c r="AI2419">
        <v>5011.8613549373858</v>
      </c>
      <c r="AK2419">
        <v>2418</v>
      </c>
      <c r="AL2419">
        <v>0.20246828545998247</v>
      </c>
      <c r="AN2419">
        <v>2418</v>
      </c>
      <c r="AO2419">
        <v>0.41799139512354122</v>
      </c>
    </row>
    <row r="2420" spans="31:41" x14ac:dyDescent="0.25">
      <c r="AE2420">
        <v>2419</v>
      </c>
      <c r="AF2420" s="1">
        <v>2.3294458444518273E-2</v>
      </c>
      <c r="AH2420">
        <v>2419</v>
      </c>
      <c r="AI2420">
        <v>16979.093000965822</v>
      </c>
      <c r="AK2420">
        <v>2419</v>
      </c>
      <c r="AL2420">
        <v>0.26261498305880465</v>
      </c>
      <c r="AN2420">
        <v>2419</v>
      </c>
      <c r="AO2420">
        <v>0.47224754143792591</v>
      </c>
    </row>
    <row r="2421" spans="31:41" x14ac:dyDescent="0.25">
      <c r="AE2421">
        <v>2420</v>
      </c>
      <c r="AF2421" s="1">
        <v>2.9589469731784446E-2</v>
      </c>
      <c r="AH2421">
        <v>2420</v>
      </c>
      <c r="AI2421">
        <v>3778.8681831130302</v>
      </c>
      <c r="AK2421">
        <v>2420</v>
      </c>
      <c r="AL2421">
        <v>0.25575776993377525</v>
      </c>
      <c r="AN2421">
        <v>2420</v>
      </c>
      <c r="AO2421">
        <v>0.4708182752694603</v>
      </c>
    </row>
    <row r="2422" spans="31:41" x14ac:dyDescent="0.25">
      <c r="AE2422">
        <v>2421</v>
      </c>
      <c r="AF2422" s="1">
        <v>3.3525304804907563E-2</v>
      </c>
      <c r="AH2422">
        <v>2421</v>
      </c>
      <c r="AI2422">
        <v>3301.0129277850169</v>
      </c>
      <c r="AK2422">
        <v>2421</v>
      </c>
      <c r="AL2422">
        <v>0.14829874422069028</v>
      </c>
      <c r="AN2422">
        <v>2421</v>
      </c>
      <c r="AO2422">
        <v>0.39216195221841815</v>
      </c>
    </row>
    <row r="2423" spans="31:41" x14ac:dyDescent="0.25">
      <c r="AE2423">
        <v>2422</v>
      </c>
      <c r="AF2423" s="1">
        <v>2.9028414267159519E-2</v>
      </c>
      <c r="AH2423">
        <v>2422</v>
      </c>
      <c r="AI2423">
        <v>1663.027695962536</v>
      </c>
      <c r="AK2423">
        <v>2422</v>
      </c>
      <c r="AL2423">
        <v>0.17135493449433345</v>
      </c>
      <c r="AN2423">
        <v>2422</v>
      </c>
      <c r="AO2423">
        <v>0.38287712404859331</v>
      </c>
    </row>
    <row r="2424" spans="31:41" x14ac:dyDescent="0.25">
      <c r="AE2424">
        <v>2423</v>
      </c>
      <c r="AF2424" s="1">
        <v>3.2353989831506835E-2</v>
      </c>
      <c r="AH2424">
        <v>2423</v>
      </c>
      <c r="AI2424">
        <v>4504.3951997897748</v>
      </c>
      <c r="AK2424">
        <v>2423</v>
      </c>
      <c r="AL2424">
        <v>7.604542593775121E-2</v>
      </c>
      <c r="AN2424">
        <v>2423</v>
      </c>
      <c r="AO2424">
        <v>0.34914952747727201</v>
      </c>
    </row>
    <row r="2425" spans="31:41" x14ac:dyDescent="0.25">
      <c r="AE2425">
        <v>2424</v>
      </c>
      <c r="AF2425" s="1">
        <v>2.977286939064383E-2</v>
      </c>
      <c r="AH2425">
        <v>2424</v>
      </c>
      <c r="AI2425">
        <v>5888.2088905933697</v>
      </c>
      <c r="AK2425">
        <v>2424</v>
      </c>
      <c r="AL2425">
        <v>0.21735211640151567</v>
      </c>
      <c r="AN2425">
        <v>2424</v>
      </c>
      <c r="AO2425">
        <v>0.3172627178850056</v>
      </c>
    </row>
    <row r="2426" spans="31:41" x14ac:dyDescent="0.25">
      <c r="AE2426">
        <v>2425</v>
      </c>
      <c r="AF2426" s="1">
        <v>2.6245447021214341E-2</v>
      </c>
      <c r="AH2426">
        <v>2425</v>
      </c>
      <c r="AI2426">
        <v>1896.7783761445928</v>
      </c>
      <c r="AK2426">
        <v>2425</v>
      </c>
      <c r="AL2426">
        <v>0.26072600429836057</v>
      </c>
      <c r="AN2426">
        <v>2425</v>
      </c>
      <c r="AO2426">
        <v>0.35962555415967895</v>
      </c>
    </row>
    <row r="2427" spans="31:41" x14ac:dyDescent="0.25">
      <c r="AE2427">
        <v>2426</v>
      </c>
      <c r="AF2427" s="1">
        <v>3.0988903479003627E-2</v>
      </c>
      <c r="AH2427">
        <v>2426</v>
      </c>
      <c r="AI2427">
        <v>5880.6156527300654</v>
      </c>
      <c r="AK2427">
        <v>2426</v>
      </c>
      <c r="AL2427">
        <v>0.27241522836579335</v>
      </c>
      <c r="AN2427">
        <v>2426</v>
      </c>
      <c r="AO2427">
        <v>0.32457653369660561</v>
      </c>
    </row>
    <row r="2428" spans="31:41" x14ac:dyDescent="0.25">
      <c r="AE2428">
        <v>2427</v>
      </c>
      <c r="AF2428" s="1">
        <v>2.9209365355493677E-2</v>
      </c>
      <c r="AH2428">
        <v>2427</v>
      </c>
      <c r="AI2428">
        <v>659.59861029802607</v>
      </c>
      <c r="AK2428">
        <v>2427</v>
      </c>
      <c r="AL2428">
        <v>0.17387177273755205</v>
      </c>
      <c r="AN2428">
        <v>2427</v>
      </c>
      <c r="AO2428">
        <v>0.47463027369327015</v>
      </c>
    </row>
    <row r="2429" spans="31:41" x14ac:dyDescent="0.25">
      <c r="AE2429">
        <v>2428</v>
      </c>
      <c r="AF2429" s="1">
        <v>3.520985972576085E-2</v>
      </c>
      <c r="AH2429">
        <v>2428</v>
      </c>
      <c r="AI2429">
        <v>2397.7521067370953</v>
      </c>
      <c r="AK2429">
        <v>2428</v>
      </c>
      <c r="AL2429">
        <v>0.12982440241772347</v>
      </c>
      <c r="AN2429">
        <v>2428</v>
      </c>
      <c r="AO2429">
        <v>0.31036411448988338</v>
      </c>
    </row>
    <row r="2430" spans="31:41" x14ac:dyDescent="0.25">
      <c r="AE2430">
        <v>2429</v>
      </c>
      <c r="AF2430" s="1">
        <v>2.7203890823191301E-2</v>
      </c>
      <c r="AH2430">
        <v>2429</v>
      </c>
      <c r="AI2430">
        <v>1828.097914269604</v>
      </c>
      <c r="AK2430">
        <v>2429</v>
      </c>
      <c r="AL2430">
        <v>0.24419441048917609</v>
      </c>
      <c r="AN2430">
        <v>2429</v>
      </c>
      <c r="AO2430">
        <v>0.39041799500504459</v>
      </c>
    </row>
    <row r="2431" spans="31:41" x14ac:dyDescent="0.25">
      <c r="AE2431">
        <v>2430</v>
      </c>
      <c r="AF2431" s="1">
        <v>2.6705736882492559E-2</v>
      </c>
      <c r="AH2431">
        <v>2430</v>
      </c>
      <c r="AI2431">
        <v>3915.8535600713444</v>
      </c>
      <c r="AK2431">
        <v>2430</v>
      </c>
      <c r="AL2431">
        <v>0.16514597173890427</v>
      </c>
      <c r="AN2431">
        <v>2430</v>
      </c>
      <c r="AO2431">
        <v>0.44589822343875873</v>
      </c>
    </row>
    <row r="2432" spans="31:41" x14ac:dyDescent="0.25">
      <c r="AE2432">
        <v>2431</v>
      </c>
      <c r="AF2432" s="1">
        <v>2.8620140553553775E-2</v>
      </c>
      <c r="AH2432">
        <v>2431</v>
      </c>
      <c r="AI2432">
        <v>1329.235510993976</v>
      </c>
      <c r="AK2432">
        <v>2431</v>
      </c>
      <c r="AL2432">
        <v>0.25789866359825869</v>
      </c>
      <c r="AN2432">
        <v>2431</v>
      </c>
      <c r="AO2432">
        <v>0.38830831379350578</v>
      </c>
    </row>
    <row r="2433" spans="31:41" x14ac:dyDescent="0.25">
      <c r="AE2433">
        <v>2432</v>
      </c>
      <c r="AF2433" s="1">
        <v>2.9996132085792437E-2</v>
      </c>
      <c r="AH2433">
        <v>2432</v>
      </c>
      <c r="AI2433">
        <v>1029.8384478971941</v>
      </c>
      <c r="AK2433">
        <v>2432</v>
      </c>
      <c r="AL2433">
        <v>0.28972208039157638</v>
      </c>
      <c r="AN2433">
        <v>2432</v>
      </c>
      <c r="AO2433">
        <v>0.46560056638437675</v>
      </c>
    </row>
    <row r="2434" spans="31:41" x14ac:dyDescent="0.25">
      <c r="AE2434">
        <v>2433</v>
      </c>
      <c r="AF2434" s="1">
        <v>2.9267555456384153E-2</v>
      </c>
      <c r="AH2434">
        <v>2433</v>
      </c>
      <c r="AI2434">
        <v>2763.4258868767365</v>
      </c>
      <c r="AK2434">
        <v>2433</v>
      </c>
      <c r="AL2434">
        <v>0.2174189420648884</v>
      </c>
      <c r="AN2434">
        <v>2433</v>
      </c>
      <c r="AO2434">
        <v>0.37557267594809984</v>
      </c>
    </row>
    <row r="2435" spans="31:41" x14ac:dyDescent="0.25">
      <c r="AE2435">
        <v>2434</v>
      </c>
      <c r="AF2435" s="1">
        <v>3.1043737805673821E-2</v>
      </c>
      <c r="AH2435">
        <v>2434</v>
      </c>
      <c r="AI2435">
        <v>834.02373069964813</v>
      </c>
      <c r="AK2435">
        <v>2434</v>
      </c>
      <c r="AL2435">
        <v>0.23153819391615488</v>
      </c>
      <c r="AN2435">
        <v>2434</v>
      </c>
      <c r="AO2435">
        <v>0.4722715655369486</v>
      </c>
    </row>
    <row r="2436" spans="31:41" x14ac:dyDescent="0.25">
      <c r="AE2436">
        <v>2435</v>
      </c>
      <c r="AF2436" s="1">
        <v>3.2758185126551043E-2</v>
      </c>
      <c r="AH2436">
        <v>2435</v>
      </c>
      <c r="AI2436">
        <v>4305.6013744419561</v>
      </c>
      <c r="AK2436">
        <v>2435</v>
      </c>
      <c r="AL2436">
        <v>0.19840962418841551</v>
      </c>
      <c r="AN2436">
        <v>2435</v>
      </c>
      <c r="AO2436">
        <v>0.36402412566136988</v>
      </c>
    </row>
    <row r="2437" spans="31:41" x14ac:dyDescent="0.25">
      <c r="AE2437">
        <v>2436</v>
      </c>
      <c r="AF2437" s="1">
        <v>3.3319898634968315E-2</v>
      </c>
      <c r="AH2437">
        <v>2436</v>
      </c>
      <c r="AI2437">
        <v>7011.310114387089</v>
      </c>
      <c r="AK2437">
        <v>2436</v>
      </c>
      <c r="AL2437">
        <v>0.21947839250294224</v>
      </c>
      <c r="AN2437">
        <v>2436</v>
      </c>
      <c r="AO2437">
        <v>0.33215541061545889</v>
      </c>
    </row>
    <row r="2438" spans="31:41" x14ac:dyDescent="0.25">
      <c r="AE2438">
        <v>2437</v>
      </c>
      <c r="AF2438" s="1">
        <v>2.9969319198496436E-2</v>
      </c>
      <c r="AH2438">
        <v>2437</v>
      </c>
      <c r="AI2438">
        <v>3469.7136085772995</v>
      </c>
      <c r="AK2438">
        <v>2437</v>
      </c>
      <c r="AL2438">
        <v>0.16866910586103456</v>
      </c>
      <c r="AN2438">
        <v>2437</v>
      </c>
      <c r="AO2438">
        <v>0.39586035694920674</v>
      </c>
    </row>
    <row r="2439" spans="31:41" x14ac:dyDescent="0.25">
      <c r="AE2439">
        <v>2438</v>
      </c>
      <c r="AF2439" s="1">
        <v>3.7491459639799718E-2</v>
      </c>
      <c r="AH2439">
        <v>2438</v>
      </c>
      <c r="AI2439">
        <v>22432.293675386376</v>
      </c>
      <c r="AK2439">
        <v>2438</v>
      </c>
      <c r="AL2439">
        <v>0.24334166350693753</v>
      </c>
      <c r="AN2439">
        <v>2438</v>
      </c>
      <c r="AO2439">
        <v>0.38135086828915432</v>
      </c>
    </row>
    <row r="2440" spans="31:41" x14ac:dyDescent="0.25">
      <c r="AE2440">
        <v>2439</v>
      </c>
      <c r="AF2440" s="1">
        <v>3.2415197491315606E-2</v>
      </c>
      <c r="AH2440">
        <v>2439</v>
      </c>
      <c r="AI2440">
        <v>1842.5029136534852</v>
      </c>
      <c r="AK2440">
        <v>2439</v>
      </c>
      <c r="AL2440">
        <v>0.24003079497879004</v>
      </c>
      <c r="AN2440">
        <v>2439</v>
      </c>
      <c r="AO2440">
        <v>0.49729957292907673</v>
      </c>
    </row>
    <row r="2441" spans="31:41" x14ac:dyDescent="0.25">
      <c r="AE2441">
        <v>2440</v>
      </c>
      <c r="AF2441" s="1">
        <v>3.417360962524385E-2</v>
      </c>
      <c r="AH2441">
        <v>2440</v>
      </c>
      <c r="AI2441">
        <v>4142.4020966381531</v>
      </c>
      <c r="AK2441">
        <v>2440</v>
      </c>
      <c r="AL2441">
        <v>0.14992170498265381</v>
      </c>
      <c r="AN2441">
        <v>2440</v>
      </c>
      <c r="AO2441">
        <v>0.46045867919171407</v>
      </c>
    </row>
    <row r="2442" spans="31:41" x14ac:dyDescent="0.25">
      <c r="AE2442">
        <v>2441</v>
      </c>
      <c r="AF2442" s="1">
        <v>3.6226611866076119E-2</v>
      </c>
      <c r="AH2442">
        <v>2441</v>
      </c>
      <c r="AI2442">
        <v>25303.426254186412</v>
      </c>
      <c r="AK2442">
        <v>2441</v>
      </c>
      <c r="AL2442">
        <v>0.20185073965712194</v>
      </c>
      <c r="AN2442">
        <v>2441</v>
      </c>
      <c r="AO2442">
        <v>0.39005124166358252</v>
      </c>
    </row>
    <row r="2443" spans="31:41" x14ac:dyDescent="0.25">
      <c r="AE2443">
        <v>2442</v>
      </c>
      <c r="AF2443" s="1">
        <v>3.7162122163782563E-2</v>
      </c>
      <c r="AH2443">
        <v>2442</v>
      </c>
      <c r="AI2443">
        <v>280.47348682097083</v>
      </c>
      <c r="AK2443">
        <v>2442</v>
      </c>
      <c r="AL2443">
        <v>0.24461960895786236</v>
      </c>
      <c r="AN2443">
        <v>2442</v>
      </c>
      <c r="AO2443">
        <v>0.43816896797804539</v>
      </c>
    </row>
    <row r="2444" spans="31:41" x14ac:dyDescent="0.25">
      <c r="AE2444">
        <v>2443</v>
      </c>
      <c r="AF2444" s="1">
        <v>3.0009534515389014E-2</v>
      </c>
      <c r="AH2444">
        <v>2443</v>
      </c>
      <c r="AI2444">
        <v>8268.0949574262104</v>
      </c>
      <c r="AK2444">
        <v>2443</v>
      </c>
      <c r="AL2444">
        <v>0.24795948084791994</v>
      </c>
      <c r="AN2444">
        <v>2443</v>
      </c>
      <c r="AO2444">
        <v>0.36573870894111365</v>
      </c>
    </row>
    <row r="2445" spans="31:41" x14ac:dyDescent="0.25">
      <c r="AE2445">
        <v>2444</v>
      </c>
      <c r="AF2445" s="1">
        <v>3.4845930477122256E-2</v>
      </c>
      <c r="AH2445">
        <v>2444</v>
      </c>
      <c r="AI2445">
        <v>2814.5229294015535</v>
      </c>
      <c r="AK2445">
        <v>2444</v>
      </c>
      <c r="AL2445">
        <v>0.20464321765378532</v>
      </c>
      <c r="AN2445">
        <v>2444</v>
      </c>
      <c r="AO2445">
        <v>0.46157142724536082</v>
      </c>
    </row>
    <row r="2446" spans="31:41" x14ac:dyDescent="0.25">
      <c r="AE2446">
        <v>2445</v>
      </c>
      <c r="AF2446" s="1">
        <v>3.2188013582729047E-2</v>
      </c>
      <c r="AH2446">
        <v>2445</v>
      </c>
      <c r="AI2446">
        <v>1393.3742815870014</v>
      </c>
      <c r="AK2446">
        <v>2445</v>
      </c>
      <c r="AL2446">
        <v>0.23062382187692221</v>
      </c>
      <c r="AN2446">
        <v>2445</v>
      </c>
      <c r="AO2446">
        <v>0.33716829254735753</v>
      </c>
    </row>
    <row r="2447" spans="31:41" x14ac:dyDescent="0.25">
      <c r="AE2447">
        <v>2446</v>
      </c>
      <c r="AF2447" s="1">
        <v>3.3014297808313664E-2</v>
      </c>
      <c r="AH2447">
        <v>2446</v>
      </c>
      <c r="AI2447">
        <v>1327.9786854886913</v>
      </c>
      <c r="AK2447">
        <v>2446</v>
      </c>
      <c r="AL2447">
        <v>0.20370734295864773</v>
      </c>
      <c r="AN2447">
        <v>2446</v>
      </c>
      <c r="AO2447">
        <v>0.48723968550067465</v>
      </c>
    </row>
    <row r="2448" spans="31:41" x14ac:dyDescent="0.25">
      <c r="AE2448">
        <v>2447</v>
      </c>
      <c r="AF2448" s="1">
        <v>3.3501281561515439E-2</v>
      </c>
      <c r="AH2448">
        <v>2447</v>
      </c>
      <c r="AI2448">
        <v>2224.0057487564268</v>
      </c>
      <c r="AK2448">
        <v>2447</v>
      </c>
      <c r="AL2448">
        <v>0.14160416717918534</v>
      </c>
      <c r="AN2448">
        <v>2447</v>
      </c>
      <c r="AO2448">
        <v>0.37682526603159899</v>
      </c>
    </row>
    <row r="2449" spans="31:41" x14ac:dyDescent="0.25">
      <c r="AE2449">
        <v>2448</v>
      </c>
      <c r="AF2449" s="1">
        <v>2.8480909577582647E-2</v>
      </c>
      <c r="AH2449">
        <v>2448</v>
      </c>
      <c r="AI2449">
        <v>2970.867685002368</v>
      </c>
      <c r="AK2449">
        <v>2448</v>
      </c>
      <c r="AL2449">
        <v>0.18612834252427524</v>
      </c>
      <c r="AN2449">
        <v>2448</v>
      </c>
      <c r="AO2449">
        <v>0.40999787746588245</v>
      </c>
    </row>
    <row r="2450" spans="31:41" x14ac:dyDescent="0.25">
      <c r="AE2450">
        <v>2449</v>
      </c>
      <c r="AF2450" s="1">
        <v>3.1342398158320073E-2</v>
      </c>
      <c r="AH2450">
        <v>2449</v>
      </c>
      <c r="AI2450">
        <v>8880.7735649838378</v>
      </c>
      <c r="AK2450">
        <v>2449</v>
      </c>
      <c r="AL2450">
        <v>0.2225281573446784</v>
      </c>
      <c r="AN2450">
        <v>2449</v>
      </c>
      <c r="AO2450">
        <v>0.49773856787852599</v>
      </c>
    </row>
    <row r="2451" spans="31:41" x14ac:dyDescent="0.25">
      <c r="AE2451">
        <v>2450</v>
      </c>
      <c r="AF2451" s="1">
        <v>2.724424130915315E-2</v>
      </c>
      <c r="AH2451">
        <v>2450</v>
      </c>
      <c r="AI2451">
        <v>604.50958703256993</v>
      </c>
      <c r="AK2451">
        <v>2450</v>
      </c>
      <c r="AL2451">
        <v>0.16427965000699307</v>
      </c>
      <c r="AN2451">
        <v>2450</v>
      </c>
      <c r="AO2451">
        <v>0.38778049226011035</v>
      </c>
    </row>
    <row r="2452" spans="31:41" x14ac:dyDescent="0.25">
      <c r="AE2452">
        <v>2451</v>
      </c>
      <c r="AF2452" s="1">
        <v>3.1304786537572404E-2</v>
      </c>
      <c r="AH2452">
        <v>2451</v>
      </c>
      <c r="AI2452">
        <v>6563.2703860512065</v>
      </c>
      <c r="AK2452">
        <v>2451</v>
      </c>
      <c r="AL2452">
        <v>0.17073697590170883</v>
      </c>
      <c r="AN2452">
        <v>2451</v>
      </c>
      <c r="AO2452">
        <v>0.34948119084090046</v>
      </c>
    </row>
    <row r="2453" spans="31:41" x14ac:dyDescent="0.25">
      <c r="AE2453">
        <v>2452</v>
      </c>
      <c r="AF2453" s="1">
        <v>2.7978061299879675E-2</v>
      </c>
      <c r="AH2453">
        <v>2452</v>
      </c>
      <c r="AI2453">
        <v>4659.8272613001618</v>
      </c>
      <c r="AK2453">
        <v>2452</v>
      </c>
      <c r="AL2453">
        <v>0.18995406418930541</v>
      </c>
      <c r="AN2453">
        <v>2452</v>
      </c>
      <c r="AO2453">
        <v>0.41408204454394726</v>
      </c>
    </row>
    <row r="2454" spans="31:41" x14ac:dyDescent="0.25">
      <c r="AE2454">
        <v>2453</v>
      </c>
      <c r="AF2454" s="1">
        <v>2.7713687464651304E-2</v>
      </c>
      <c r="AH2454">
        <v>2453</v>
      </c>
      <c r="AI2454">
        <v>10755.106322664538</v>
      </c>
      <c r="AK2454">
        <v>2453</v>
      </c>
      <c r="AL2454">
        <v>0.27608019526535332</v>
      </c>
      <c r="AN2454">
        <v>2453</v>
      </c>
      <c r="AO2454">
        <v>0.45988676184711819</v>
      </c>
    </row>
    <row r="2455" spans="31:41" x14ac:dyDescent="0.25">
      <c r="AE2455">
        <v>2454</v>
      </c>
      <c r="AF2455" s="1">
        <v>3.4876137362880311E-2</v>
      </c>
      <c r="AH2455">
        <v>2454</v>
      </c>
      <c r="AI2455">
        <v>2301.7254999074444</v>
      </c>
      <c r="AK2455">
        <v>2454</v>
      </c>
      <c r="AL2455">
        <v>0.14961368886753423</v>
      </c>
      <c r="AN2455">
        <v>2454</v>
      </c>
      <c r="AO2455">
        <v>0.44843033723797221</v>
      </c>
    </row>
    <row r="2456" spans="31:41" x14ac:dyDescent="0.25">
      <c r="AE2456">
        <v>2455</v>
      </c>
      <c r="AF2456" s="1">
        <v>2.9995250820813446E-2</v>
      </c>
      <c r="AH2456">
        <v>2455</v>
      </c>
      <c r="AI2456">
        <v>6515.7286414935315</v>
      </c>
      <c r="AK2456">
        <v>2455</v>
      </c>
      <c r="AL2456">
        <v>0.22417646961029147</v>
      </c>
      <c r="AN2456">
        <v>2455</v>
      </c>
      <c r="AO2456">
        <v>0.41455186304795377</v>
      </c>
    </row>
    <row r="2457" spans="31:41" x14ac:dyDescent="0.25">
      <c r="AE2457">
        <v>2456</v>
      </c>
      <c r="AF2457" s="1">
        <v>2.9420119647272092E-2</v>
      </c>
      <c r="AH2457">
        <v>2456</v>
      </c>
      <c r="AI2457">
        <v>4439.3157969794765</v>
      </c>
      <c r="AK2457">
        <v>2456</v>
      </c>
      <c r="AL2457">
        <v>0.16764466687366134</v>
      </c>
      <c r="AN2457">
        <v>2456</v>
      </c>
      <c r="AO2457">
        <v>0.36718363828852713</v>
      </c>
    </row>
    <row r="2458" spans="31:41" x14ac:dyDescent="0.25">
      <c r="AE2458">
        <v>2457</v>
      </c>
      <c r="AF2458" s="1">
        <v>2.6252738742089665E-2</v>
      </c>
      <c r="AH2458">
        <v>2457</v>
      </c>
      <c r="AI2458">
        <v>20269.85404248679</v>
      </c>
      <c r="AK2458">
        <v>2457</v>
      </c>
      <c r="AL2458">
        <v>0.25952831782701707</v>
      </c>
      <c r="AN2458">
        <v>2457</v>
      </c>
      <c r="AO2458">
        <v>0.42909565992826132</v>
      </c>
    </row>
    <row r="2459" spans="31:41" x14ac:dyDescent="0.25">
      <c r="AE2459">
        <v>2458</v>
      </c>
      <c r="AF2459" s="1">
        <v>3.3250677387869132E-2</v>
      </c>
      <c r="AH2459">
        <v>2458</v>
      </c>
      <c r="AI2459">
        <v>7776.3573690068852</v>
      </c>
      <c r="AK2459">
        <v>2458</v>
      </c>
      <c r="AL2459">
        <v>0.20794267454045789</v>
      </c>
      <c r="AN2459">
        <v>2458</v>
      </c>
      <c r="AO2459">
        <v>0.41624253599016398</v>
      </c>
    </row>
    <row r="2460" spans="31:41" x14ac:dyDescent="0.25">
      <c r="AE2460">
        <v>2459</v>
      </c>
      <c r="AF2460" s="1">
        <v>2.856511408731266E-2</v>
      </c>
      <c r="AH2460">
        <v>2459</v>
      </c>
      <c r="AI2460">
        <v>7532.4122485494217</v>
      </c>
      <c r="AK2460">
        <v>2459</v>
      </c>
      <c r="AL2460">
        <v>0.19960380156585544</v>
      </c>
      <c r="AN2460">
        <v>2459</v>
      </c>
      <c r="AO2460">
        <v>0.31214733775688208</v>
      </c>
    </row>
    <row r="2461" spans="31:41" x14ac:dyDescent="0.25">
      <c r="AE2461">
        <v>2460</v>
      </c>
      <c r="AF2461" s="1">
        <v>3.7273748659328643E-2</v>
      </c>
      <c r="AH2461">
        <v>2460</v>
      </c>
      <c r="AI2461">
        <v>32344.731654574516</v>
      </c>
      <c r="AK2461">
        <v>2460</v>
      </c>
      <c r="AL2461">
        <v>0.13199166220195413</v>
      </c>
      <c r="AN2461">
        <v>2460</v>
      </c>
      <c r="AO2461">
        <v>0.36936350606427359</v>
      </c>
    </row>
    <row r="2462" spans="31:41" x14ac:dyDescent="0.25">
      <c r="AE2462">
        <v>2461</v>
      </c>
      <c r="AF2462" s="1">
        <v>3.2276260048665462E-2</v>
      </c>
      <c r="AH2462">
        <v>2461</v>
      </c>
      <c r="AI2462">
        <v>20874.239780780361</v>
      </c>
      <c r="AK2462">
        <v>2461</v>
      </c>
      <c r="AL2462">
        <v>0.10713056586091711</v>
      </c>
      <c r="AN2462">
        <v>2461</v>
      </c>
      <c r="AO2462">
        <v>0.43098028696253482</v>
      </c>
    </row>
    <row r="2463" spans="31:41" x14ac:dyDescent="0.25">
      <c r="AE2463">
        <v>2462</v>
      </c>
      <c r="AF2463" s="1">
        <v>2.7947049800738144E-2</v>
      </c>
      <c r="AH2463">
        <v>2462</v>
      </c>
      <c r="AI2463">
        <v>11459.551201179635</v>
      </c>
      <c r="AK2463">
        <v>2462</v>
      </c>
      <c r="AL2463">
        <v>0.18295271583413633</v>
      </c>
      <c r="AN2463">
        <v>2462</v>
      </c>
      <c r="AO2463">
        <v>0.43072320334314967</v>
      </c>
    </row>
    <row r="2464" spans="31:41" x14ac:dyDescent="0.25">
      <c r="AE2464">
        <v>2463</v>
      </c>
      <c r="AF2464" s="1">
        <v>2.9262806440310873E-2</v>
      </c>
      <c r="AH2464">
        <v>2463</v>
      </c>
      <c r="AI2464">
        <v>2464.6381318575873</v>
      </c>
      <c r="AK2464">
        <v>2463</v>
      </c>
      <c r="AL2464">
        <v>0.16969639298179301</v>
      </c>
      <c r="AN2464">
        <v>2463</v>
      </c>
      <c r="AO2464">
        <v>0.40510899119265947</v>
      </c>
    </row>
    <row r="2465" spans="31:41" x14ac:dyDescent="0.25">
      <c r="AE2465">
        <v>2464</v>
      </c>
      <c r="AF2465" s="1">
        <v>3.0959863832312751E-2</v>
      </c>
      <c r="AH2465">
        <v>2464</v>
      </c>
      <c r="AI2465">
        <v>13967.200083348853</v>
      </c>
      <c r="AK2465">
        <v>2464</v>
      </c>
      <c r="AL2465">
        <v>0.14254686639967898</v>
      </c>
      <c r="AN2465">
        <v>2464</v>
      </c>
      <c r="AO2465">
        <v>0.36147947718836904</v>
      </c>
    </row>
    <row r="2466" spans="31:41" x14ac:dyDescent="0.25">
      <c r="AE2466">
        <v>2465</v>
      </c>
      <c r="AF2466" s="1">
        <v>2.9829578034521242E-2</v>
      </c>
      <c r="AH2466">
        <v>2465</v>
      </c>
      <c r="AI2466">
        <v>9751.9324546598345</v>
      </c>
      <c r="AK2466">
        <v>2465</v>
      </c>
      <c r="AL2466">
        <v>0.1830395459939167</v>
      </c>
      <c r="AN2466">
        <v>2465</v>
      </c>
      <c r="AO2466">
        <v>0.42233529879740223</v>
      </c>
    </row>
    <row r="2467" spans="31:41" x14ac:dyDescent="0.25">
      <c r="AE2467">
        <v>2466</v>
      </c>
      <c r="AF2467" s="1">
        <v>3.2472642131939233E-2</v>
      </c>
      <c r="AH2467">
        <v>2466</v>
      </c>
      <c r="AI2467">
        <v>4751.3224280304939</v>
      </c>
      <c r="AK2467">
        <v>2466</v>
      </c>
      <c r="AL2467">
        <v>0.24082917280480032</v>
      </c>
      <c r="AN2467">
        <v>2466</v>
      </c>
      <c r="AO2467">
        <v>0.37334994465833898</v>
      </c>
    </row>
    <row r="2468" spans="31:41" x14ac:dyDescent="0.25">
      <c r="AE2468">
        <v>2467</v>
      </c>
      <c r="AF2468" s="1">
        <v>2.7157031518501906E-2</v>
      </c>
      <c r="AH2468">
        <v>2467</v>
      </c>
      <c r="AI2468">
        <v>3937.9652087782038</v>
      </c>
      <c r="AK2468">
        <v>2467</v>
      </c>
      <c r="AL2468">
        <v>0.24104925564207863</v>
      </c>
      <c r="AN2468">
        <v>2467</v>
      </c>
      <c r="AO2468">
        <v>0.29282241030161354</v>
      </c>
    </row>
    <row r="2469" spans="31:41" x14ac:dyDescent="0.25">
      <c r="AE2469">
        <v>2468</v>
      </c>
      <c r="AF2469" s="1">
        <v>3.1582330910264522E-2</v>
      </c>
      <c r="AH2469">
        <v>2468</v>
      </c>
      <c r="AI2469">
        <v>6419.5296769648849</v>
      </c>
      <c r="AK2469">
        <v>2468</v>
      </c>
      <c r="AL2469">
        <v>0.18404660701834066</v>
      </c>
      <c r="AN2469">
        <v>2468</v>
      </c>
      <c r="AO2469">
        <v>0.46000095593224544</v>
      </c>
    </row>
    <row r="2470" spans="31:41" x14ac:dyDescent="0.25">
      <c r="AE2470">
        <v>2469</v>
      </c>
      <c r="AF2470" s="1">
        <v>3.1176104729093268E-2</v>
      </c>
      <c r="AH2470">
        <v>2469</v>
      </c>
      <c r="AI2470">
        <v>5815.5035439080593</v>
      </c>
      <c r="AK2470">
        <v>2469</v>
      </c>
      <c r="AL2470">
        <v>0.19069848645783494</v>
      </c>
      <c r="AN2470">
        <v>2469</v>
      </c>
      <c r="AO2470">
        <v>0.37274543383722986</v>
      </c>
    </row>
    <row r="2471" spans="31:41" x14ac:dyDescent="0.25">
      <c r="AE2471">
        <v>2470</v>
      </c>
      <c r="AF2471" s="1">
        <v>2.7750156885882005E-2</v>
      </c>
      <c r="AH2471">
        <v>2470</v>
      </c>
      <c r="AI2471">
        <v>700.80595930416143</v>
      </c>
      <c r="AK2471">
        <v>2470</v>
      </c>
      <c r="AL2471">
        <v>0.1730772324738693</v>
      </c>
      <c r="AN2471">
        <v>2470</v>
      </c>
      <c r="AO2471">
        <v>0.39014242134292532</v>
      </c>
    </row>
    <row r="2472" spans="31:41" x14ac:dyDescent="0.25">
      <c r="AE2472">
        <v>2471</v>
      </c>
      <c r="AF2472" s="1">
        <v>2.7822715343421622E-2</v>
      </c>
      <c r="AH2472">
        <v>2471</v>
      </c>
      <c r="AI2472">
        <v>531.07770270735284</v>
      </c>
      <c r="AK2472">
        <v>2471</v>
      </c>
      <c r="AL2472">
        <v>0.14912070189282467</v>
      </c>
      <c r="AN2472">
        <v>2471</v>
      </c>
      <c r="AO2472">
        <v>0.45723670136099009</v>
      </c>
    </row>
    <row r="2473" spans="31:41" x14ac:dyDescent="0.25">
      <c r="AE2473">
        <v>2472</v>
      </c>
      <c r="AF2473" s="1">
        <v>3.1186442853154528E-2</v>
      </c>
      <c r="AH2473">
        <v>2472</v>
      </c>
      <c r="AI2473">
        <v>5827.3687113036285</v>
      </c>
      <c r="AK2473">
        <v>2472</v>
      </c>
      <c r="AL2473">
        <v>0.17775010219142787</v>
      </c>
      <c r="AN2473">
        <v>2472</v>
      </c>
      <c r="AO2473">
        <v>0.38831553403417507</v>
      </c>
    </row>
    <row r="2474" spans="31:41" x14ac:dyDescent="0.25">
      <c r="AE2474">
        <v>2473</v>
      </c>
      <c r="AF2474" s="1">
        <v>2.5756350062463129E-2</v>
      </c>
      <c r="AH2474">
        <v>2473</v>
      </c>
      <c r="AI2474">
        <v>26591.332472937</v>
      </c>
      <c r="AK2474">
        <v>2473</v>
      </c>
      <c r="AL2474">
        <v>0.19567161092536084</v>
      </c>
      <c r="AN2474">
        <v>2473</v>
      </c>
      <c r="AO2474">
        <v>0.40284502536670663</v>
      </c>
    </row>
    <row r="2475" spans="31:41" x14ac:dyDescent="0.25">
      <c r="AE2475">
        <v>2474</v>
      </c>
      <c r="AF2475" s="1">
        <v>2.7164453984097392E-2</v>
      </c>
      <c r="AH2475">
        <v>2474</v>
      </c>
      <c r="AI2475">
        <v>1081.5878752245562</v>
      </c>
      <c r="AK2475">
        <v>2474</v>
      </c>
      <c r="AL2475">
        <v>0.27218216803586875</v>
      </c>
      <c r="AN2475">
        <v>2474</v>
      </c>
      <c r="AO2475">
        <v>0.31459282515525139</v>
      </c>
    </row>
    <row r="2476" spans="31:41" x14ac:dyDescent="0.25">
      <c r="AE2476">
        <v>2475</v>
      </c>
      <c r="AF2476" s="1">
        <v>2.8973857013163906E-2</v>
      </c>
      <c r="AH2476">
        <v>2475</v>
      </c>
      <c r="AI2476">
        <v>821.41341650105483</v>
      </c>
      <c r="AK2476">
        <v>2475</v>
      </c>
      <c r="AL2476">
        <v>0.12763192437504678</v>
      </c>
      <c r="AN2476">
        <v>2475</v>
      </c>
      <c r="AO2476">
        <v>0.31923580336098839</v>
      </c>
    </row>
    <row r="2477" spans="31:41" x14ac:dyDescent="0.25">
      <c r="AE2477">
        <v>2476</v>
      </c>
      <c r="AF2477" s="1">
        <v>3.5906008733852968E-2</v>
      </c>
      <c r="AH2477">
        <v>2476</v>
      </c>
      <c r="AI2477">
        <v>21681.70241032515</v>
      </c>
      <c r="AK2477">
        <v>2476</v>
      </c>
      <c r="AL2477">
        <v>0.12349961335355636</v>
      </c>
      <c r="AN2477">
        <v>2476</v>
      </c>
      <c r="AO2477">
        <v>0.44210358873648375</v>
      </c>
    </row>
    <row r="2478" spans="31:41" x14ac:dyDescent="0.25">
      <c r="AE2478">
        <v>2477</v>
      </c>
      <c r="AF2478" s="1">
        <v>3.0628709444670887E-2</v>
      </c>
      <c r="AH2478">
        <v>2477</v>
      </c>
      <c r="AI2478">
        <v>2809.7850456240881</v>
      </c>
      <c r="AK2478">
        <v>2477</v>
      </c>
      <c r="AL2478">
        <v>0.16318775337263872</v>
      </c>
      <c r="AN2478">
        <v>2477</v>
      </c>
      <c r="AO2478">
        <v>0.3760741913965161</v>
      </c>
    </row>
    <row r="2479" spans="31:41" x14ac:dyDescent="0.25">
      <c r="AE2479">
        <v>2478</v>
      </c>
      <c r="AF2479" s="1">
        <v>2.7902426555128423E-2</v>
      </c>
      <c r="AH2479">
        <v>2478</v>
      </c>
      <c r="AI2479">
        <v>776.4649306182165</v>
      </c>
      <c r="AK2479">
        <v>2478</v>
      </c>
      <c r="AL2479">
        <v>0.24922558113544729</v>
      </c>
      <c r="AN2479">
        <v>2478</v>
      </c>
      <c r="AO2479">
        <v>0.29292901252388148</v>
      </c>
    </row>
    <row r="2480" spans="31:41" x14ac:dyDescent="0.25">
      <c r="AE2480">
        <v>2479</v>
      </c>
      <c r="AF2480" s="1">
        <v>3.2065387484328856E-2</v>
      </c>
      <c r="AH2480">
        <v>2479</v>
      </c>
      <c r="AI2480">
        <v>320.28584286504093</v>
      </c>
      <c r="AK2480">
        <v>2479</v>
      </c>
      <c r="AL2480">
        <v>5.8775473295557601E-2</v>
      </c>
      <c r="AN2480">
        <v>2479</v>
      </c>
      <c r="AO2480">
        <v>0.46017605006298679</v>
      </c>
    </row>
    <row r="2481" spans="31:41" x14ac:dyDescent="0.25">
      <c r="AE2481">
        <v>2480</v>
      </c>
      <c r="AF2481" s="1">
        <v>3.2811816346941303E-2</v>
      </c>
      <c r="AH2481">
        <v>2480</v>
      </c>
      <c r="AI2481">
        <v>421.49121538052901</v>
      </c>
      <c r="AK2481">
        <v>2480</v>
      </c>
      <c r="AL2481">
        <v>0.14895308599017079</v>
      </c>
      <c r="AN2481">
        <v>2480</v>
      </c>
      <c r="AO2481">
        <v>0.43414961329435242</v>
      </c>
    </row>
    <row r="2482" spans="31:41" x14ac:dyDescent="0.25">
      <c r="AE2482">
        <v>2481</v>
      </c>
      <c r="AF2482" s="1">
        <v>2.9186711230380968E-2</v>
      </c>
      <c r="AH2482">
        <v>2481</v>
      </c>
      <c r="AI2482">
        <v>12345.964216933664</v>
      </c>
      <c r="AK2482">
        <v>2481</v>
      </c>
      <c r="AL2482">
        <v>0.25175733923542354</v>
      </c>
      <c r="AN2482">
        <v>2481</v>
      </c>
      <c r="AO2482">
        <v>0.3873696829031214</v>
      </c>
    </row>
    <row r="2483" spans="31:41" x14ac:dyDescent="0.25">
      <c r="AE2483">
        <v>2482</v>
      </c>
      <c r="AF2483" s="1">
        <v>2.9616682294329122E-2</v>
      </c>
      <c r="AH2483">
        <v>2482</v>
      </c>
      <c r="AI2483">
        <v>2392.6586836717288</v>
      </c>
      <c r="AK2483">
        <v>2482</v>
      </c>
      <c r="AL2483">
        <v>0.13610949637827252</v>
      </c>
      <c r="AN2483">
        <v>2482</v>
      </c>
      <c r="AO2483">
        <v>0.45889700275027578</v>
      </c>
    </row>
    <row r="2484" spans="31:41" x14ac:dyDescent="0.25">
      <c r="AE2484">
        <v>2483</v>
      </c>
      <c r="AF2484" s="1">
        <v>3.0290951927635756E-2</v>
      </c>
      <c r="AH2484">
        <v>2483</v>
      </c>
      <c r="AI2484">
        <v>1990.9498922887321</v>
      </c>
      <c r="AK2484">
        <v>2483</v>
      </c>
      <c r="AL2484">
        <v>0.17846852158742035</v>
      </c>
      <c r="AN2484">
        <v>2483</v>
      </c>
      <c r="AO2484">
        <v>0.35408278356141715</v>
      </c>
    </row>
    <row r="2485" spans="31:41" x14ac:dyDescent="0.25">
      <c r="AE2485">
        <v>2484</v>
      </c>
      <c r="AF2485" s="1">
        <v>3.2949379407470891E-2</v>
      </c>
      <c r="AH2485">
        <v>2484</v>
      </c>
      <c r="AI2485">
        <v>561.78120278589108</v>
      </c>
      <c r="AK2485">
        <v>2484</v>
      </c>
      <c r="AL2485">
        <v>0.23538556940252786</v>
      </c>
      <c r="AN2485">
        <v>2484</v>
      </c>
      <c r="AO2485">
        <v>0.42946174446577651</v>
      </c>
    </row>
    <row r="2486" spans="31:41" x14ac:dyDescent="0.25">
      <c r="AE2486">
        <v>2485</v>
      </c>
      <c r="AF2486" s="1">
        <v>3.024325063958111E-2</v>
      </c>
      <c r="AH2486">
        <v>2485</v>
      </c>
      <c r="AI2486">
        <v>4987.2604612963351</v>
      </c>
      <c r="AK2486">
        <v>2485</v>
      </c>
      <c r="AL2486">
        <v>0.19339829052846993</v>
      </c>
      <c r="AN2486">
        <v>2485</v>
      </c>
      <c r="AO2486">
        <v>0.43848780354471406</v>
      </c>
    </row>
    <row r="2487" spans="31:41" x14ac:dyDescent="0.25">
      <c r="AE2487">
        <v>2486</v>
      </c>
      <c r="AF2487" s="1">
        <v>2.7349624786214388E-2</v>
      </c>
      <c r="AH2487">
        <v>2486</v>
      </c>
      <c r="AI2487">
        <v>22095.058118464982</v>
      </c>
      <c r="AK2487">
        <v>2486</v>
      </c>
      <c r="AL2487">
        <v>0.27647855673607374</v>
      </c>
      <c r="AN2487">
        <v>2486</v>
      </c>
      <c r="AO2487">
        <v>0.4140543347352606</v>
      </c>
    </row>
    <row r="2488" spans="31:41" x14ac:dyDescent="0.25">
      <c r="AE2488">
        <v>2487</v>
      </c>
      <c r="AF2488" s="1">
        <v>2.5431425447855593E-2</v>
      </c>
      <c r="AH2488">
        <v>2487</v>
      </c>
      <c r="AI2488">
        <v>5698.0368202543332</v>
      </c>
      <c r="AK2488">
        <v>2487</v>
      </c>
      <c r="AL2488">
        <v>0.22710300747051859</v>
      </c>
      <c r="AN2488">
        <v>2487</v>
      </c>
      <c r="AO2488">
        <v>0.43005243244668456</v>
      </c>
    </row>
    <row r="2489" spans="31:41" x14ac:dyDescent="0.25">
      <c r="AE2489">
        <v>2488</v>
      </c>
      <c r="AF2489" s="1">
        <v>2.5016529247198216E-2</v>
      </c>
      <c r="AH2489">
        <v>2488</v>
      </c>
      <c r="AI2489">
        <v>12574.241350681985</v>
      </c>
      <c r="AK2489">
        <v>2488</v>
      </c>
      <c r="AL2489">
        <v>0.25457470364063861</v>
      </c>
      <c r="AN2489">
        <v>2488</v>
      </c>
      <c r="AO2489">
        <v>0.41961839480530999</v>
      </c>
    </row>
    <row r="2490" spans="31:41" x14ac:dyDescent="0.25">
      <c r="AE2490">
        <v>2489</v>
      </c>
      <c r="AF2490" s="1">
        <v>2.9309810472469167E-2</v>
      </c>
      <c r="AH2490">
        <v>2489</v>
      </c>
      <c r="AI2490">
        <v>6612.6608848160013</v>
      </c>
      <c r="AK2490">
        <v>2489</v>
      </c>
      <c r="AL2490">
        <v>0.20577563940359558</v>
      </c>
      <c r="AN2490">
        <v>2489</v>
      </c>
      <c r="AO2490">
        <v>0.33171441058003825</v>
      </c>
    </row>
    <row r="2491" spans="31:41" x14ac:dyDescent="0.25">
      <c r="AE2491">
        <v>2490</v>
      </c>
      <c r="AF2491" s="1">
        <v>3.0818112618703708E-2</v>
      </c>
      <c r="AH2491">
        <v>2490</v>
      </c>
      <c r="AI2491">
        <v>2166.5565953496844</v>
      </c>
      <c r="AK2491">
        <v>2490</v>
      </c>
      <c r="AL2491">
        <v>0.16364755438220691</v>
      </c>
      <c r="AN2491">
        <v>2490</v>
      </c>
      <c r="AO2491">
        <v>0.49285839003900744</v>
      </c>
    </row>
    <row r="2492" spans="31:41" x14ac:dyDescent="0.25">
      <c r="AE2492">
        <v>2491</v>
      </c>
      <c r="AF2492" s="1">
        <v>2.9202818558717647E-2</v>
      </c>
      <c r="AH2492">
        <v>2491</v>
      </c>
      <c r="AI2492">
        <v>59273.841634229662</v>
      </c>
      <c r="AK2492">
        <v>2491</v>
      </c>
      <c r="AL2492">
        <v>0.16547384515137434</v>
      </c>
      <c r="AN2492">
        <v>2491</v>
      </c>
      <c r="AO2492">
        <v>0.3873968766403641</v>
      </c>
    </row>
    <row r="2493" spans="31:41" x14ac:dyDescent="0.25">
      <c r="AE2493">
        <v>2492</v>
      </c>
      <c r="AF2493" s="1">
        <v>2.5370467395795071E-2</v>
      </c>
      <c r="AH2493">
        <v>2492</v>
      </c>
      <c r="AI2493">
        <v>7718.0348771028803</v>
      </c>
      <c r="AK2493">
        <v>2492</v>
      </c>
      <c r="AL2493">
        <v>0.28159393741712796</v>
      </c>
      <c r="AN2493">
        <v>2492</v>
      </c>
      <c r="AO2493">
        <v>0.45479607356888363</v>
      </c>
    </row>
    <row r="2494" spans="31:41" x14ac:dyDescent="0.25">
      <c r="AE2494">
        <v>2493</v>
      </c>
      <c r="AF2494" s="1">
        <v>3.1851741884935114E-2</v>
      </c>
      <c r="AH2494">
        <v>2493</v>
      </c>
      <c r="AI2494">
        <v>590.43172335088514</v>
      </c>
      <c r="AK2494">
        <v>2493</v>
      </c>
      <c r="AL2494">
        <v>0.20318433383889806</v>
      </c>
      <c r="AN2494">
        <v>2493</v>
      </c>
      <c r="AO2494">
        <v>0.35085169540033795</v>
      </c>
    </row>
    <row r="2495" spans="31:41" x14ac:dyDescent="0.25">
      <c r="AE2495">
        <v>2494</v>
      </c>
      <c r="AF2495" s="1">
        <v>3.5806772233966777E-2</v>
      </c>
      <c r="AH2495">
        <v>2494</v>
      </c>
      <c r="AI2495">
        <v>4714.6619831319549</v>
      </c>
      <c r="AK2495">
        <v>2494</v>
      </c>
      <c r="AL2495">
        <v>0.19326709353342802</v>
      </c>
      <c r="AN2495">
        <v>2494</v>
      </c>
      <c r="AO2495">
        <v>0.38456127630310205</v>
      </c>
    </row>
    <row r="2496" spans="31:41" x14ac:dyDescent="0.25">
      <c r="AE2496">
        <v>2495</v>
      </c>
      <c r="AF2496" s="1">
        <v>2.965116358188391E-2</v>
      </c>
      <c r="AH2496">
        <v>2495</v>
      </c>
      <c r="AI2496">
        <v>1559.7358721838445</v>
      </c>
      <c r="AK2496">
        <v>2495</v>
      </c>
      <c r="AL2496">
        <v>0.19452518621009954</v>
      </c>
      <c r="AN2496">
        <v>2495</v>
      </c>
      <c r="AO2496">
        <v>0.44206455950922391</v>
      </c>
    </row>
    <row r="2497" spans="31:41" x14ac:dyDescent="0.25">
      <c r="AE2497">
        <v>2496</v>
      </c>
      <c r="AF2497" s="1">
        <v>3.2555588781970624E-2</v>
      </c>
      <c r="AH2497">
        <v>2496</v>
      </c>
      <c r="AI2497">
        <v>5201.5442941979418</v>
      </c>
      <c r="AK2497">
        <v>2496</v>
      </c>
      <c r="AL2497">
        <v>0.16642073658196746</v>
      </c>
      <c r="AN2497">
        <v>2496</v>
      </c>
      <c r="AO2497">
        <v>0.3965608237441795</v>
      </c>
    </row>
    <row r="2498" spans="31:41" x14ac:dyDescent="0.25">
      <c r="AE2498">
        <v>2497</v>
      </c>
      <c r="AF2498" s="1">
        <v>3.05998462345074E-2</v>
      </c>
      <c r="AH2498">
        <v>2497</v>
      </c>
      <c r="AI2498">
        <v>26253.935713850438</v>
      </c>
      <c r="AK2498">
        <v>2497</v>
      </c>
      <c r="AL2498">
        <v>0.30287081995173976</v>
      </c>
      <c r="AN2498">
        <v>2497</v>
      </c>
      <c r="AO2498">
        <v>0.34225954130031078</v>
      </c>
    </row>
    <row r="2499" spans="31:41" x14ac:dyDescent="0.25">
      <c r="AE2499">
        <v>2498</v>
      </c>
      <c r="AF2499" s="1">
        <v>3.4551255698274774E-2</v>
      </c>
      <c r="AH2499">
        <v>2498</v>
      </c>
      <c r="AI2499">
        <v>2271.2991687504314</v>
      </c>
      <c r="AK2499">
        <v>2498</v>
      </c>
      <c r="AL2499">
        <v>0.16524166888304356</v>
      </c>
      <c r="AN2499">
        <v>2498</v>
      </c>
      <c r="AO2499">
        <v>0.41789372582115158</v>
      </c>
    </row>
    <row r="2500" spans="31:41" x14ac:dyDescent="0.25">
      <c r="AE2500">
        <v>2499</v>
      </c>
      <c r="AF2500" s="1">
        <v>2.4859847261683443E-2</v>
      </c>
      <c r="AH2500">
        <v>2499</v>
      </c>
      <c r="AI2500">
        <v>164.88780809501722</v>
      </c>
      <c r="AK2500">
        <v>2499</v>
      </c>
      <c r="AL2500">
        <v>0.27243728461356509</v>
      </c>
      <c r="AN2500">
        <v>2499</v>
      </c>
      <c r="AO2500">
        <v>0.43744111231070859</v>
      </c>
    </row>
    <row r="2501" spans="31:41" x14ac:dyDescent="0.25">
      <c r="AE2501">
        <v>2500</v>
      </c>
      <c r="AF2501" s="1">
        <v>3.3424936394372384E-2</v>
      </c>
      <c r="AH2501">
        <v>2500</v>
      </c>
      <c r="AI2501">
        <v>3122.7568843353365</v>
      </c>
      <c r="AK2501">
        <v>2500</v>
      </c>
      <c r="AL2501">
        <v>0.16928658104229594</v>
      </c>
      <c r="AN2501">
        <v>2500</v>
      </c>
      <c r="AO2501">
        <v>0.40979615150295046</v>
      </c>
    </row>
    <row r="2502" spans="31:41" x14ac:dyDescent="0.25">
      <c r="AE2502">
        <v>2501</v>
      </c>
      <c r="AF2502" s="1">
        <v>2.8818231661618121E-2</v>
      </c>
      <c r="AH2502">
        <v>2501</v>
      </c>
      <c r="AI2502">
        <v>9120.5380870449935</v>
      </c>
      <c r="AK2502">
        <v>2501</v>
      </c>
      <c r="AL2502">
        <v>0.11453542736583303</v>
      </c>
      <c r="AN2502">
        <v>2501</v>
      </c>
      <c r="AO2502">
        <v>0.35838783665378776</v>
      </c>
    </row>
    <row r="2503" spans="31:41" x14ac:dyDescent="0.25">
      <c r="AE2503">
        <v>2502</v>
      </c>
      <c r="AF2503" s="1">
        <v>3.2683589954079828E-2</v>
      </c>
      <c r="AH2503">
        <v>2502</v>
      </c>
      <c r="AI2503">
        <v>5539.1142910897606</v>
      </c>
      <c r="AK2503">
        <v>2502</v>
      </c>
      <c r="AL2503">
        <v>0.13684946580744892</v>
      </c>
      <c r="AN2503">
        <v>2502</v>
      </c>
      <c r="AO2503">
        <v>0.51056177106564227</v>
      </c>
    </row>
    <row r="2504" spans="31:41" x14ac:dyDescent="0.25">
      <c r="AE2504">
        <v>2503</v>
      </c>
      <c r="AF2504" s="1">
        <v>2.9893585520419208E-2</v>
      </c>
      <c r="AH2504">
        <v>2503</v>
      </c>
      <c r="AI2504">
        <v>3497.7499437090346</v>
      </c>
      <c r="AK2504">
        <v>2503</v>
      </c>
      <c r="AL2504">
        <v>0.24887125379292274</v>
      </c>
      <c r="AN2504">
        <v>2503</v>
      </c>
      <c r="AO2504">
        <v>0.37844370252240578</v>
      </c>
    </row>
    <row r="2505" spans="31:41" x14ac:dyDescent="0.25">
      <c r="AE2505">
        <v>2504</v>
      </c>
      <c r="AF2505" s="1">
        <v>3.0299661200574368E-2</v>
      </c>
      <c r="AH2505">
        <v>2504</v>
      </c>
      <c r="AI2505">
        <v>1998.6341349699846</v>
      </c>
      <c r="AK2505">
        <v>2504</v>
      </c>
      <c r="AL2505">
        <v>0.21112160188971038</v>
      </c>
      <c r="AN2505">
        <v>2504</v>
      </c>
      <c r="AO2505">
        <v>0.38113289030276809</v>
      </c>
    </row>
    <row r="2506" spans="31:41" x14ac:dyDescent="0.25">
      <c r="AE2506">
        <v>2505</v>
      </c>
      <c r="AF2506" s="1">
        <v>2.713319174222284E-2</v>
      </c>
      <c r="AH2506">
        <v>2505</v>
      </c>
      <c r="AI2506">
        <v>6441.5133885693649</v>
      </c>
      <c r="AK2506">
        <v>2505</v>
      </c>
      <c r="AL2506">
        <v>0.21951636462724322</v>
      </c>
      <c r="AN2506">
        <v>2505</v>
      </c>
      <c r="AO2506">
        <v>0.48179915541883467</v>
      </c>
    </row>
    <row r="2507" spans="31:41" x14ac:dyDescent="0.25">
      <c r="AE2507">
        <v>2506</v>
      </c>
      <c r="AF2507" s="1">
        <v>3.0728725002790336E-2</v>
      </c>
      <c r="AH2507">
        <v>2506</v>
      </c>
      <c r="AI2507">
        <v>10292.177482984482</v>
      </c>
      <c r="AK2507">
        <v>2506</v>
      </c>
      <c r="AL2507">
        <v>0.1836475553685008</v>
      </c>
      <c r="AN2507">
        <v>2506</v>
      </c>
      <c r="AO2507">
        <v>0.49672755061695539</v>
      </c>
    </row>
    <row r="2508" spans="31:41" x14ac:dyDescent="0.25">
      <c r="AE2508">
        <v>2507</v>
      </c>
      <c r="AF2508" s="1">
        <v>3.3496114319242043E-2</v>
      </c>
      <c r="AH2508">
        <v>2507</v>
      </c>
      <c r="AI2508">
        <v>10900.863434907065</v>
      </c>
      <c r="AK2508">
        <v>2507</v>
      </c>
      <c r="AL2508">
        <v>0.23615065058944049</v>
      </c>
      <c r="AN2508">
        <v>2507</v>
      </c>
      <c r="AO2508">
        <v>0.40655518525665152</v>
      </c>
    </row>
    <row r="2509" spans="31:41" x14ac:dyDescent="0.25">
      <c r="AE2509">
        <v>2508</v>
      </c>
      <c r="AF2509" s="1">
        <v>3.3944844987967571E-2</v>
      </c>
      <c r="AH2509">
        <v>2508</v>
      </c>
      <c r="AI2509">
        <v>9430.5526157491404</v>
      </c>
      <c r="AK2509">
        <v>2508</v>
      </c>
      <c r="AL2509">
        <v>0.22430345175645566</v>
      </c>
      <c r="AN2509">
        <v>2508</v>
      </c>
      <c r="AO2509">
        <v>0.29819395672801619</v>
      </c>
    </row>
    <row r="2510" spans="31:41" x14ac:dyDescent="0.25">
      <c r="AE2510">
        <v>2509</v>
      </c>
      <c r="AF2510" s="1">
        <v>3.0169681243528812E-2</v>
      </c>
      <c r="AH2510">
        <v>2509</v>
      </c>
      <c r="AI2510">
        <v>8084.1637013463715</v>
      </c>
      <c r="AK2510">
        <v>2509</v>
      </c>
      <c r="AL2510">
        <v>0.19097560447195036</v>
      </c>
      <c r="AN2510">
        <v>2509</v>
      </c>
      <c r="AO2510">
        <v>0.46651585196440315</v>
      </c>
    </row>
    <row r="2511" spans="31:41" x14ac:dyDescent="0.25">
      <c r="AE2511">
        <v>2510</v>
      </c>
      <c r="AF2511" s="1">
        <v>2.9136671944954617E-2</v>
      </c>
      <c r="AH2511">
        <v>2510</v>
      </c>
      <c r="AI2511">
        <v>1129.1728268564555</v>
      </c>
      <c r="AK2511">
        <v>2510</v>
      </c>
      <c r="AL2511">
        <v>0.21469375571432403</v>
      </c>
      <c r="AN2511">
        <v>2510</v>
      </c>
      <c r="AO2511">
        <v>0.49549237673201774</v>
      </c>
    </row>
    <row r="2512" spans="31:41" x14ac:dyDescent="0.25">
      <c r="AE2512">
        <v>2511</v>
      </c>
      <c r="AF2512" s="1">
        <v>3.1981861459082328E-2</v>
      </c>
      <c r="AH2512">
        <v>2511</v>
      </c>
      <c r="AI2512">
        <v>2232.2086153430041</v>
      </c>
      <c r="AK2512">
        <v>2511</v>
      </c>
      <c r="AL2512">
        <v>0.11861165885934155</v>
      </c>
      <c r="AN2512">
        <v>2511</v>
      </c>
      <c r="AO2512">
        <v>0.38904016076049708</v>
      </c>
    </row>
    <row r="2513" spans="31:41" x14ac:dyDescent="0.25">
      <c r="AE2513">
        <v>2512</v>
      </c>
      <c r="AF2513" s="1">
        <v>3.0361618245244859E-2</v>
      </c>
      <c r="AH2513">
        <v>2512</v>
      </c>
      <c r="AI2513">
        <v>3936.5520018740485</v>
      </c>
      <c r="AK2513">
        <v>2512</v>
      </c>
      <c r="AL2513">
        <v>0.21491094796744156</v>
      </c>
      <c r="AN2513">
        <v>2512</v>
      </c>
      <c r="AO2513">
        <v>0.52931872085421772</v>
      </c>
    </row>
    <row r="2514" spans="31:41" x14ac:dyDescent="0.25">
      <c r="AE2514">
        <v>2513</v>
      </c>
      <c r="AF2514" s="1">
        <v>2.7007514715769787E-2</v>
      </c>
      <c r="AH2514">
        <v>2513</v>
      </c>
      <c r="AI2514">
        <v>5756.0772006954685</v>
      </c>
      <c r="AK2514">
        <v>2513</v>
      </c>
      <c r="AL2514">
        <v>0.26641240136290195</v>
      </c>
      <c r="AN2514">
        <v>2513</v>
      </c>
      <c r="AO2514">
        <v>0.37267713458582397</v>
      </c>
    </row>
    <row r="2515" spans="31:41" x14ac:dyDescent="0.25">
      <c r="AE2515">
        <v>2514</v>
      </c>
      <c r="AF2515" s="1">
        <v>3.1668110867718147E-2</v>
      </c>
      <c r="AH2515">
        <v>2514</v>
      </c>
      <c r="AI2515">
        <v>3168.869098135066</v>
      </c>
      <c r="AK2515">
        <v>2514</v>
      </c>
      <c r="AL2515">
        <v>0.16954827067463513</v>
      </c>
      <c r="AN2515">
        <v>2514</v>
      </c>
      <c r="AO2515">
        <v>0.40177842042861572</v>
      </c>
    </row>
    <row r="2516" spans="31:41" x14ac:dyDescent="0.25">
      <c r="AE2516">
        <v>2515</v>
      </c>
      <c r="AF2516" s="1">
        <v>3.0224048236834111E-2</v>
      </c>
      <c r="AH2516">
        <v>2515</v>
      </c>
      <c r="AI2516">
        <v>11145.25439101253</v>
      </c>
      <c r="AK2516">
        <v>2515</v>
      </c>
      <c r="AL2516">
        <v>0.23865230000954379</v>
      </c>
      <c r="AN2516">
        <v>2515</v>
      </c>
      <c r="AO2516">
        <v>0.37356863736799861</v>
      </c>
    </row>
    <row r="2517" spans="31:41" x14ac:dyDescent="0.25">
      <c r="AE2517">
        <v>2516</v>
      </c>
      <c r="AF2517" s="1">
        <v>3.3691841653016308E-2</v>
      </c>
      <c r="AH2517">
        <v>2516</v>
      </c>
      <c r="AI2517">
        <v>2077.3158021643985</v>
      </c>
      <c r="AK2517">
        <v>2516</v>
      </c>
      <c r="AL2517">
        <v>0.230728046960332</v>
      </c>
      <c r="AN2517">
        <v>2516</v>
      </c>
      <c r="AO2517">
        <v>0.32889172318223669</v>
      </c>
    </row>
    <row r="2518" spans="31:41" x14ac:dyDescent="0.25">
      <c r="AE2518">
        <v>2517</v>
      </c>
      <c r="AF2518" s="1">
        <v>3.2086374487697356E-2</v>
      </c>
      <c r="AH2518">
        <v>2517</v>
      </c>
      <c r="AI2518">
        <v>6693.796864320866</v>
      </c>
      <c r="AK2518">
        <v>2517</v>
      </c>
      <c r="AL2518">
        <v>0.29015199460628593</v>
      </c>
      <c r="AN2518">
        <v>2517</v>
      </c>
      <c r="AO2518">
        <v>0.35698400777098477</v>
      </c>
    </row>
    <row r="2519" spans="31:41" x14ac:dyDescent="0.25">
      <c r="AE2519">
        <v>2518</v>
      </c>
      <c r="AF2519" s="1">
        <v>2.706713176638309E-2</v>
      </c>
      <c r="AH2519">
        <v>2518</v>
      </c>
      <c r="AI2519">
        <v>1573.0490463182275</v>
      </c>
      <c r="AK2519">
        <v>2518</v>
      </c>
      <c r="AL2519">
        <v>0.21350929641463079</v>
      </c>
      <c r="AN2519">
        <v>2518</v>
      </c>
      <c r="AO2519">
        <v>0.24197723929983644</v>
      </c>
    </row>
    <row r="2520" spans="31:41" x14ac:dyDescent="0.25">
      <c r="AE2520">
        <v>2519</v>
      </c>
      <c r="AF2520" s="1">
        <v>3.0899801207931565E-2</v>
      </c>
      <c r="AH2520">
        <v>2519</v>
      </c>
      <c r="AI2520">
        <v>2052.6490738240054</v>
      </c>
      <c r="AK2520">
        <v>2519</v>
      </c>
      <c r="AL2520">
        <v>0.22882766156244269</v>
      </c>
      <c r="AN2520">
        <v>2519</v>
      </c>
      <c r="AO2520">
        <v>0.45187202363402368</v>
      </c>
    </row>
    <row r="2521" spans="31:41" x14ac:dyDescent="0.25">
      <c r="AE2521">
        <v>2520</v>
      </c>
      <c r="AF2521" s="1">
        <v>3.4201157626169154E-2</v>
      </c>
      <c r="AH2521">
        <v>2520</v>
      </c>
      <c r="AI2521">
        <v>53306.099560704133</v>
      </c>
      <c r="AK2521">
        <v>2520</v>
      </c>
      <c r="AL2521">
        <v>0.11078049221213453</v>
      </c>
      <c r="AN2521">
        <v>2520</v>
      </c>
      <c r="AO2521">
        <v>0.38693643740866085</v>
      </c>
    </row>
    <row r="2522" spans="31:41" x14ac:dyDescent="0.25">
      <c r="AE2522">
        <v>2521</v>
      </c>
      <c r="AF2522" s="1">
        <v>3.5150552617700281E-2</v>
      </c>
      <c r="AH2522">
        <v>2521</v>
      </c>
      <c r="AI2522">
        <v>5519.83501139499</v>
      </c>
      <c r="AK2522">
        <v>2521</v>
      </c>
      <c r="AL2522">
        <v>0.2076829729924721</v>
      </c>
      <c r="AN2522">
        <v>2521</v>
      </c>
      <c r="AO2522">
        <v>0.44730332106268611</v>
      </c>
    </row>
    <row r="2523" spans="31:41" x14ac:dyDescent="0.25">
      <c r="AE2523">
        <v>2522</v>
      </c>
      <c r="AF2523" s="1">
        <v>3.3749346404326142E-2</v>
      </c>
      <c r="AH2523">
        <v>2522</v>
      </c>
      <c r="AI2523">
        <v>2280.291000871081</v>
      </c>
      <c r="AK2523">
        <v>2522</v>
      </c>
      <c r="AL2523">
        <v>0.20246622123492847</v>
      </c>
      <c r="AN2523">
        <v>2522</v>
      </c>
      <c r="AO2523">
        <v>0.36301904296454168</v>
      </c>
    </row>
    <row r="2524" spans="31:41" x14ac:dyDescent="0.25">
      <c r="AE2524">
        <v>2523</v>
      </c>
      <c r="AF2524" s="1">
        <v>2.5854094789354853E-2</v>
      </c>
      <c r="AH2524">
        <v>2523</v>
      </c>
      <c r="AI2524">
        <v>2293.6548092690032</v>
      </c>
      <c r="AK2524">
        <v>2523</v>
      </c>
      <c r="AL2524">
        <v>0.19156322202517645</v>
      </c>
      <c r="AN2524">
        <v>2523</v>
      </c>
      <c r="AO2524">
        <v>0.36040381448809944</v>
      </c>
    </row>
    <row r="2525" spans="31:41" x14ac:dyDescent="0.25">
      <c r="AE2525">
        <v>2524</v>
      </c>
      <c r="AF2525" s="1">
        <v>3.1124503737650855E-2</v>
      </c>
      <c r="AH2525">
        <v>2524</v>
      </c>
      <c r="AI2525">
        <v>539.51637008970886</v>
      </c>
      <c r="AK2525">
        <v>2524</v>
      </c>
      <c r="AL2525">
        <v>0.15973163850138561</v>
      </c>
      <c r="AN2525">
        <v>2524</v>
      </c>
      <c r="AO2525">
        <v>0.43229345038456035</v>
      </c>
    </row>
    <row r="2526" spans="31:41" x14ac:dyDescent="0.25">
      <c r="AE2526">
        <v>2525</v>
      </c>
      <c r="AF2526" s="1">
        <v>3.309927645985633E-2</v>
      </c>
      <c r="AH2526">
        <v>2525</v>
      </c>
      <c r="AI2526">
        <v>1864.385321055998</v>
      </c>
      <c r="AK2526">
        <v>2525</v>
      </c>
      <c r="AL2526">
        <v>0.21387630934754856</v>
      </c>
      <c r="AN2526">
        <v>2525</v>
      </c>
      <c r="AO2526">
        <v>0.4241525654732114</v>
      </c>
    </row>
    <row r="2527" spans="31:41" x14ac:dyDescent="0.25">
      <c r="AE2527">
        <v>2526</v>
      </c>
      <c r="AF2527" s="1">
        <v>3.0384633522085425E-2</v>
      </c>
      <c r="AH2527">
        <v>2526</v>
      </c>
      <c r="AI2527">
        <v>14731.04846906949</v>
      </c>
      <c r="AK2527">
        <v>2526</v>
      </c>
      <c r="AL2527">
        <v>0.22593206078139214</v>
      </c>
      <c r="AN2527">
        <v>2526</v>
      </c>
      <c r="AO2527">
        <v>0.3505811102016041</v>
      </c>
    </row>
    <row r="2528" spans="31:41" x14ac:dyDescent="0.25">
      <c r="AE2528">
        <v>2527</v>
      </c>
      <c r="AF2528" s="1">
        <v>2.9312190473324451E-2</v>
      </c>
      <c r="AH2528">
        <v>2527</v>
      </c>
      <c r="AI2528">
        <v>28616.097127832581</v>
      </c>
      <c r="AK2528">
        <v>2527</v>
      </c>
      <c r="AL2528">
        <v>0.21525770634238675</v>
      </c>
      <c r="AN2528">
        <v>2527</v>
      </c>
      <c r="AO2528">
        <v>0.34319580589884102</v>
      </c>
    </row>
    <row r="2529" spans="31:41" x14ac:dyDescent="0.25">
      <c r="AE2529">
        <v>2528</v>
      </c>
      <c r="AF2529" s="1">
        <v>2.8020087036355612E-2</v>
      </c>
      <c r="AH2529">
        <v>2528</v>
      </c>
      <c r="AI2529">
        <v>5746.3333117839866</v>
      </c>
      <c r="AK2529">
        <v>2528</v>
      </c>
      <c r="AL2529">
        <v>0.16292662651713963</v>
      </c>
      <c r="AN2529">
        <v>2528</v>
      </c>
      <c r="AO2529">
        <v>0.30262767140233854</v>
      </c>
    </row>
    <row r="2530" spans="31:41" x14ac:dyDescent="0.25">
      <c r="AE2530">
        <v>2529</v>
      </c>
      <c r="AF2530" s="1">
        <v>2.8632038993251951E-2</v>
      </c>
      <c r="AH2530">
        <v>2529</v>
      </c>
      <c r="AI2530">
        <v>5116.0786945228292</v>
      </c>
      <c r="AK2530">
        <v>2529</v>
      </c>
      <c r="AL2530">
        <v>5.1447484034435081E-2</v>
      </c>
      <c r="AN2530">
        <v>2529</v>
      </c>
      <c r="AO2530">
        <v>0.35213996272429088</v>
      </c>
    </row>
    <row r="2531" spans="31:41" x14ac:dyDescent="0.25">
      <c r="AE2531">
        <v>2530</v>
      </c>
      <c r="AF2531" s="1">
        <v>3.2177501986638601E-2</v>
      </c>
      <c r="AH2531">
        <v>2530</v>
      </c>
      <c r="AI2531">
        <v>2433.9431724347305</v>
      </c>
      <c r="AK2531">
        <v>2530</v>
      </c>
      <c r="AL2531">
        <v>0.26143721297722161</v>
      </c>
      <c r="AN2531">
        <v>2530</v>
      </c>
      <c r="AO2531">
        <v>0.4189151850343581</v>
      </c>
    </row>
    <row r="2532" spans="31:41" x14ac:dyDescent="0.25">
      <c r="AE2532">
        <v>2531</v>
      </c>
      <c r="AF2532" s="1">
        <v>2.9921643609615245E-2</v>
      </c>
      <c r="AH2532">
        <v>2531</v>
      </c>
      <c r="AI2532">
        <v>17830.827770743548</v>
      </c>
      <c r="AK2532">
        <v>2531</v>
      </c>
      <c r="AL2532">
        <v>0.20470234213256269</v>
      </c>
      <c r="AN2532">
        <v>2531</v>
      </c>
      <c r="AO2532">
        <v>0.35261038424787428</v>
      </c>
    </row>
    <row r="2533" spans="31:41" x14ac:dyDescent="0.25">
      <c r="AE2533">
        <v>2532</v>
      </c>
      <c r="AF2533" s="1">
        <v>3.3799252898277787E-2</v>
      </c>
      <c r="AH2533">
        <v>2532</v>
      </c>
      <c r="AI2533">
        <v>850.86263329973747</v>
      </c>
      <c r="AK2533">
        <v>2532</v>
      </c>
      <c r="AL2533">
        <v>0.21534511383838056</v>
      </c>
      <c r="AN2533">
        <v>2532</v>
      </c>
      <c r="AO2533">
        <v>0.36333186211841978</v>
      </c>
    </row>
    <row r="2534" spans="31:41" x14ac:dyDescent="0.25">
      <c r="AE2534">
        <v>2533</v>
      </c>
      <c r="AF2534" s="1">
        <v>3.3654247299864881E-2</v>
      </c>
      <c r="AH2534">
        <v>2533</v>
      </c>
      <c r="AI2534">
        <v>2697.9496774825088</v>
      </c>
      <c r="AK2534">
        <v>2533</v>
      </c>
      <c r="AL2534">
        <v>0.23513479606746426</v>
      </c>
      <c r="AN2534">
        <v>2533</v>
      </c>
      <c r="AO2534">
        <v>0.3698698560475604</v>
      </c>
    </row>
    <row r="2535" spans="31:41" x14ac:dyDescent="0.25">
      <c r="AE2535">
        <v>2534</v>
      </c>
      <c r="AF2535" s="1">
        <v>2.9705762138752645E-2</v>
      </c>
      <c r="AH2535">
        <v>2534</v>
      </c>
      <c r="AI2535">
        <v>3751.4776260678141</v>
      </c>
      <c r="AK2535">
        <v>2534</v>
      </c>
      <c r="AL2535">
        <v>0.17070442331173658</v>
      </c>
      <c r="AN2535">
        <v>2534</v>
      </c>
      <c r="AO2535">
        <v>0.4033023287236065</v>
      </c>
    </row>
    <row r="2536" spans="31:41" x14ac:dyDescent="0.25">
      <c r="AE2536">
        <v>2535</v>
      </c>
      <c r="AF2536" s="1">
        <v>3.5480396614923304E-2</v>
      </c>
      <c r="AH2536">
        <v>2535</v>
      </c>
      <c r="AI2536">
        <v>8912.3873423024452</v>
      </c>
      <c r="AK2536">
        <v>2535</v>
      </c>
      <c r="AL2536">
        <v>0.1345848047174884</v>
      </c>
      <c r="AN2536">
        <v>2535</v>
      </c>
      <c r="AO2536">
        <v>0.32386949873360377</v>
      </c>
    </row>
    <row r="2537" spans="31:41" x14ac:dyDescent="0.25">
      <c r="AE2537">
        <v>2536</v>
      </c>
      <c r="AF2537" s="1">
        <v>3.0492772117963751E-2</v>
      </c>
      <c r="AH2537">
        <v>2536</v>
      </c>
      <c r="AI2537">
        <v>1356.9336144074834</v>
      </c>
      <c r="AK2537">
        <v>2536</v>
      </c>
      <c r="AL2537">
        <v>0.15858420964051209</v>
      </c>
      <c r="AN2537">
        <v>2536</v>
      </c>
      <c r="AO2537">
        <v>0.40604019494812454</v>
      </c>
    </row>
    <row r="2538" spans="31:41" x14ac:dyDescent="0.25">
      <c r="AE2538">
        <v>2537</v>
      </c>
      <c r="AF2538" s="1">
        <v>2.8400084147298887E-2</v>
      </c>
      <c r="AH2538">
        <v>2537</v>
      </c>
      <c r="AI2538">
        <v>6793.7922462583201</v>
      </c>
      <c r="AK2538">
        <v>2537</v>
      </c>
      <c r="AL2538">
        <v>0.25216708434319757</v>
      </c>
      <c r="AN2538">
        <v>2537</v>
      </c>
      <c r="AO2538">
        <v>0.35155458890306923</v>
      </c>
    </row>
    <row r="2539" spans="31:41" x14ac:dyDescent="0.25">
      <c r="AE2539">
        <v>2538</v>
      </c>
      <c r="AF2539" s="1">
        <v>3.2266561573952357E-2</v>
      </c>
      <c r="AH2539">
        <v>2538</v>
      </c>
      <c r="AI2539">
        <v>10719.357171273859</v>
      </c>
      <c r="AK2539">
        <v>2538</v>
      </c>
      <c r="AL2539">
        <v>0.21491321629062021</v>
      </c>
      <c r="AN2539">
        <v>2538</v>
      </c>
      <c r="AO2539">
        <v>0.39597199252887727</v>
      </c>
    </row>
    <row r="2540" spans="31:41" x14ac:dyDescent="0.25">
      <c r="AE2540">
        <v>2539</v>
      </c>
      <c r="AF2540" s="1">
        <v>3.4938347965896011E-2</v>
      </c>
      <c r="AH2540">
        <v>2539</v>
      </c>
      <c r="AI2540">
        <v>9011.0543759585726</v>
      </c>
      <c r="AK2540">
        <v>2539</v>
      </c>
      <c r="AL2540">
        <v>0.1465322214549199</v>
      </c>
      <c r="AN2540">
        <v>2539</v>
      </c>
      <c r="AO2540">
        <v>0.3864109535060834</v>
      </c>
    </row>
    <row r="2541" spans="31:41" x14ac:dyDescent="0.25">
      <c r="AE2541">
        <v>2540</v>
      </c>
      <c r="AF2541" s="1">
        <v>3.0429645775218672E-2</v>
      </c>
      <c r="AH2541">
        <v>2540</v>
      </c>
      <c r="AI2541">
        <v>20648.738794076038</v>
      </c>
      <c r="AK2541">
        <v>2540</v>
      </c>
      <c r="AL2541">
        <v>0.16598160265853434</v>
      </c>
      <c r="AN2541">
        <v>2540</v>
      </c>
      <c r="AO2541">
        <v>0.48970895055795743</v>
      </c>
    </row>
    <row r="2542" spans="31:41" x14ac:dyDescent="0.25">
      <c r="AE2542">
        <v>2541</v>
      </c>
      <c r="AF2542" s="1">
        <v>3.0844626063499581E-2</v>
      </c>
      <c r="AH2542">
        <v>2541</v>
      </c>
      <c r="AI2542">
        <v>3928.104640340207</v>
      </c>
      <c r="AK2542">
        <v>2541</v>
      </c>
      <c r="AL2542">
        <v>0.31039945615629105</v>
      </c>
      <c r="AN2542">
        <v>2541</v>
      </c>
      <c r="AO2542">
        <v>0.47294351181846439</v>
      </c>
    </row>
    <row r="2543" spans="31:41" x14ac:dyDescent="0.25">
      <c r="AE2543">
        <v>2542</v>
      </c>
      <c r="AF2543" s="1">
        <v>2.9795131202756009E-2</v>
      </c>
      <c r="AH2543">
        <v>2542</v>
      </c>
      <c r="AI2543">
        <v>3954.5645299933349</v>
      </c>
      <c r="AK2543">
        <v>2542</v>
      </c>
      <c r="AL2543">
        <v>0.23920834040727326</v>
      </c>
      <c r="AN2543">
        <v>2542</v>
      </c>
      <c r="AO2543">
        <v>0.38870718576033325</v>
      </c>
    </row>
    <row r="2544" spans="31:41" x14ac:dyDescent="0.25">
      <c r="AE2544">
        <v>2543</v>
      </c>
      <c r="AF2544" s="1">
        <v>3.6367920819062816E-2</v>
      </c>
      <c r="AH2544">
        <v>2543</v>
      </c>
      <c r="AI2544">
        <v>1769.1753008821988</v>
      </c>
      <c r="AK2544">
        <v>2543</v>
      </c>
      <c r="AL2544">
        <v>0.27122179612256608</v>
      </c>
      <c r="AN2544">
        <v>2543</v>
      </c>
      <c r="AO2544">
        <v>0.32370167561447777</v>
      </c>
    </row>
    <row r="2545" spans="31:41" x14ac:dyDescent="0.25">
      <c r="AE2545">
        <v>2544</v>
      </c>
      <c r="AF2545" s="1">
        <v>2.5903610248500186E-2</v>
      </c>
      <c r="AH2545">
        <v>2544</v>
      </c>
      <c r="AI2545">
        <v>2792.6842307349207</v>
      </c>
      <c r="AK2545">
        <v>2544</v>
      </c>
      <c r="AL2545">
        <v>0.24712830641302758</v>
      </c>
      <c r="AN2545">
        <v>2544</v>
      </c>
      <c r="AO2545">
        <v>0.46573092049066167</v>
      </c>
    </row>
    <row r="2546" spans="31:41" x14ac:dyDescent="0.25">
      <c r="AE2546">
        <v>2545</v>
      </c>
      <c r="AF2546" s="1">
        <v>3.3315190963665531E-2</v>
      </c>
      <c r="AH2546">
        <v>2545</v>
      </c>
      <c r="AI2546">
        <v>2647.4066312669993</v>
      </c>
      <c r="AK2546">
        <v>2545</v>
      </c>
      <c r="AL2546">
        <v>0.11084956319767471</v>
      </c>
      <c r="AN2546">
        <v>2545</v>
      </c>
      <c r="AO2546">
        <v>0.41473134179149773</v>
      </c>
    </row>
    <row r="2547" spans="31:41" x14ac:dyDescent="0.25">
      <c r="AE2547">
        <v>2546</v>
      </c>
      <c r="AF2547" s="1">
        <v>3.3232571065505034E-2</v>
      </c>
      <c r="AH2547">
        <v>2546</v>
      </c>
      <c r="AI2547">
        <v>1623.153488491251</v>
      </c>
      <c r="AK2547">
        <v>2546</v>
      </c>
      <c r="AL2547">
        <v>0.20976047012505442</v>
      </c>
      <c r="AN2547">
        <v>2546</v>
      </c>
      <c r="AO2547">
        <v>0.3345951076994792</v>
      </c>
    </row>
    <row r="2548" spans="31:41" x14ac:dyDescent="0.25">
      <c r="AE2548">
        <v>2547</v>
      </c>
      <c r="AF2548" s="1">
        <v>2.4918522224685269E-2</v>
      </c>
      <c r="AH2548">
        <v>2547</v>
      </c>
      <c r="AI2548">
        <v>298.87788753815647</v>
      </c>
      <c r="AK2548">
        <v>2547</v>
      </c>
      <c r="AL2548">
        <v>0.19873998621730174</v>
      </c>
      <c r="AN2548">
        <v>2547</v>
      </c>
      <c r="AO2548">
        <v>0.38046240113138785</v>
      </c>
    </row>
    <row r="2549" spans="31:41" x14ac:dyDescent="0.25">
      <c r="AE2549">
        <v>2548</v>
      </c>
      <c r="AF2549" s="1">
        <v>2.7874334198368267E-2</v>
      </c>
      <c r="AH2549">
        <v>2548</v>
      </c>
      <c r="AI2549">
        <v>9628.9103544371537</v>
      </c>
      <c r="AK2549">
        <v>2548</v>
      </c>
      <c r="AL2549">
        <v>0.22539759924027389</v>
      </c>
      <c r="AN2549">
        <v>2548</v>
      </c>
      <c r="AO2549">
        <v>0.32440780189423102</v>
      </c>
    </row>
    <row r="2550" spans="31:41" x14ac:dyDescent="0.25">
      <c r="AE2550">
        <v>2549</v>
      </c>
      <c r="AF2550" s="1">
        <v>2.6981148808734146E-2</v>
      </c>
      <c r="AH2550">
        <v>2549</v>
      </c>
      <c r="AI2550">
        <v>6449.5661007720319</v>
      </c>
      <c r="AK2550">
        <v>2549</v>
      </c>
      <c r="AL2550">
        <v>0.19607974452778459</v>
      </c>
      <c r="AN2550">
        <v>2549</v>
      </c>
      <c r="AO2550">
        <v>0.48452223640973252</v>
      </c>
    </row>
    <row r="2551" spans="31:41" x14ac:dyDescent="0.25">
      <c r="AE2551">
        <v>2550</v>
      </c>
      <c r="AF2551" s="1">
        <v>2.4632097697591115E-2</v>
      </c>
      <c r="AH2551">
        <v>2550</v>
      </c>
      <c r="AI2551">
        <v>12180.265619597458</v>
      </c>
      <c r="AK2551">
        <v>2550</v>
      </c>
      <c r="AL2551">
        <v>0.22680796767483477</v>
      </c>
      <c r="AN2551">
        <v>2550</v>
      </c>
      <c r="AO2551">
        <v>0.41567621441093383</v>
      </c>
    </row>
    <row r="2552" spans="31:41" x14ac:dyDescent="0.25">
      <c r="AE2552">
        <v>2551</v>
      </c>
      <c r="AF2552" s="1">
        <v>3.70962075268777E-2</v>
      </c>
      <c r="AH2552">
        <v>2551</v>
      </c>
      <c r="AI2552">
        <v>7777.1767610185289</v>
      </c>
      <c r="AK2552">
        <v>2551</v>
      </c>
      <c r="AL2552">
        <v>0.2432893972014212</v>
      </c>
      <c r="AN2552">
        <v>2551</v>
      </c>
      <c r="AO2552">
        <v>0.46173534182024145</v>
      </c>
    </row>
    <row r="2553" spans="31:41" x14ac:dyDescent="0.25">
      <c r="AE2553">
        <v>2552</v>
      </c>
      <c r="AF2553" s="1">
        <v>3.077856287048375E-2</v>
      </c>
      <c r="AH2553">
        <v>2552</v>
      </c>
      <c r="AI2553">
        <v>7212.4705694250588</v>
      </c>
      <c r="AK2553">
        <v>2552</v>
      </c>
      <c r="AL2553">
        <v>0.2762437347812659</v>
      </c>
      <c r="AN2553">
        <v>2552</v>
      </c>
      <c r="AO2553">
        <v>0.31603143223806784</v>
      </c>
    </row>
    <row r="2554" spans="31:41" x14ac:dyDescent="0.25">
      <c r="AE2554">
        <v>2553</v>
      </c>
      <c r="AF2554" s="1">
        <v>3.2745535220938482E-2</v>
      </c>
      <c r="AH2554">
        <v>2553</v>
      </c>
      <c r="AI2554">
        <v>1842.9547615124002</v>
      </c>
      <c r="AK2554">
        <v>2553</v>
      </c>
      <c r="AL2554">
        <v>0.35845376490805547</v>
      </c>
      <c r="AN2554">
        <v>2553</v>
      </c>
      <c r="AO2554">
        <v>0.332540392514376</v>
      </c>
    </row>
    <row r="2555" spans="31:41" x14ac:dyDescent="0.25">
      <c r="AE2555">
        <v>2554</v>
      </c>
      <c r="AF2555" s="1">
        <v>2.9785668043991631E-2</v>
      </c>
      <c r="AH2555">
        <v>2554</v>
      </c>
      <c r="AI2555">
        <v>7576.3181368521045</v>
      </c>
      <c r="AK2555">
        <v>2554</v>
      </c>
      <c r="AL2555">
        <v>0.24708345264088261</v>
      </c>
      <c r="AN2555">
        <v>2554</v>
      </c>
      <c r="AO2555">
        <v>0.31014682026191298</v>
      </c>
    </row>
    <row r="2556" spans="31:41" x14ac:dyDescent="0.25">
      <c r="AE2556">
        <v>2555</v>
      </c>
      <c r="AF2556" s="1">
        <v>3.4802396919294099E-2</v>
      </c>
      <c r="AH2556">
        <v>2555</v>
      </c>
      <c r="AI2556">
        <v>4379.1786427787301</v>
      </c>
      <c r="AK2556">
        <v>2555</v>
      </c>
      <c r="AL2556">
        <v>0.3122590465579787</v>
      </c>
      <c r="AN2556">
        <v>2555</v>
      </c>
      <c r="AO2556">
        <v>0.35909958890738741</v>
      </c>
    </row>
    <row r="2557" spans="31:41" x14ac:dyDescent="0.25">
      <c r="AE2557">
        <v>2556</v>
      </c>
      <c r="AF2557" s="1">
        <v>3.2550873911254774E-2</v>
      </c>
      <c r="AH2557">
        <v>2556</v>
      </c>
      <c r="AI2557">
        <v>3257.4999799105881</v>
      </c>
      <c r="AK2557">
        <v>2556</v>
      </c>
      <c r="AL2557">
        <v>0.20238928572588791</v>
      </c>
      <c r="AN2557">
        <v>2556</v>
      </c>
      <c r="AO2557">
        <v>0.31056562043175756</v>
      </c>
    </row>
    <row r="2558" spans="31:41" x14ac:dyDescent="0.25">
      <c r="AE2558">
        <v>2557</v>
      </c>
      <c r="AF2558" s="1">
        <v>2.7375204326608227E-2</v>
      </c>
      <c r="AH2558">
        <v>2557</v>
      </c>
      <c r="AI2558">
        <v>1593.1624277499152</v>
      </c>
      <c r="AK2558">
        <v>2557</v>
      </c>
      <c r="AL2558">
        <v>0.26743004351337246</v>
      </c>
      <c r="AN2558">
        <v>2557</v>
      </c>
      <c r="AO2558">
        <v>0.46128503583665786</v>
      </c>
    </row>
    <row r="2559" spans="31:41" x14ac:dyDescent="0.25">
      <c r="AE2559">
        <v>2558</v>
      </c>
      <c r="AF2559" s="1">
        <v>2.6984162612259777E-2</v>
      </c>
      <c r="AH2559">
        <v>2558</v>
      </c>
      <c r="AI2559">
        <v>544.86116494802468</v>
      </c>
      <c r="AK2559">
        <v>2558</v>
      </c>
      <c r="AL2559">
        <v>0.31439363356063571</v>
      </c>
      <c r="AN2559">
        <v>2558</v>
      </c>
      <c r="AO2559">
        <v>0.35181827702149332</v>
      </c>
    </row>
    <row r="2560" spans="31:41" x14ac:dyDescent="0.25">
      <c r="AE2560">
        <v>2559</v>
      </c>
      <c r="AF2560" s="1">
        <v>3.388440668688153E-2</v>
      </c>
      <c r="AH2560">
        <v>2559</v>
      </c>
      <c r="AI2560">
        <v>6370.3808836820699</v>
      </c>
      <c r="AK2560">
        <v>2559</v>
      </c>
      <c r="AL2560">
        <v>0.18449870338668148</v>
      </c>
      <c r="AN2560">
        <v>2559</v>
      </c>
      <c r="AO2560">
        <v>0.34811292389053672</v>
      </c>
    </row>
    <row r="2561" spans="31:41" x14ac:dyDescent="0.25">
      <c r="AE2561">
        <v>2560</v>
      </c>
      <c r="AF2561" s="1">
        <v>3.4773539473010429E-2</v>
      </c>
      <c r="AH2561">
        <v>2560</v>
      </c>
      <c r="AI2561">
        <v>9151.6984231454062</v>
      </c>
      <c r="AK2561">
        <v>2560</v>
      </c>
      <c r="AL2561">
        <v>0.20093133495258403</v>
      </c>
      <c r="AN2561">
        <v>2560</v>
      </c>
      <c r="AO2561">
        <v>0.47590609994035477</v>
      </c>
    </row>
    <row r="2562" spans="31:41" x14ac:dyDescent="0.25">
      <c r="AE2562">
        <v>2561</v>
      </c>
      <c r="AF2562" s="1">
        <v>3.9543662754406572E-2</v>
      </c>
      <c r="AH2562">
        <v>2561</v>
      </c>
      <c r="AI2562">
        <v>4041.8715585917403</v>
      </c>
      <c r="AK2562">
        <v>2561</v>
      </c>
      <c r="AL2562">
        <v>0.31515564900619775</v>
      </c>
      <c r="AN2562">
        <v>2561</v>
      </c>
      <c r="AO2562">
        <v>0.37957492912017693</v>
      </c>
    </row>
    <row r="2563" spans="31:41" x14ac:dyDescent="0.25">
      <c r="AE2563">
        <v>2562</v>
      </c>
      <c r="AF2563" s="1">
        <v>2.276172267363874E-2</v>
      </c>
      <c r="AH2563">
        <v>2562</v>
      </c>
      <c r="AI2563">
        <v>3610.9970415214661</v>
      </c>
      <c r="AK2563">
        <v>2562</v>
      </c>
      <c r="AL2563">
        <v>0.20442574453255546</v>
      </c>
      <c r="AN2563">
        <v>2562</v>
      </c>
      <c r="AO2563">
        <v>0.35611266327842334</v>
      </c>
    </row>
    <row r="2564" spans="31:41" x14ac:dyDescent="0.25">
      <c r="AE2564">
        <v>2563</v>
      </c>
      <c r="AF2564" s="1">
        <v>3.3975342364582106E-2</v>
      </c>
      <c r="AH2564">
        <v>2563</v>
      </c>
      <c r="AI2564">
        <v>4372.2053313657088</v>
      </c>
      <c r="AK2564">
        <v>2563</v>
      </c>
      <c r="AL2564">
        <v>0.23774545187859825</v>
      </c>
      <c r="AN2564">
        <v>2563</v>
      </c>
      <c r="AO2564">
        <v>0.32679796111954001</v>
      </c>
    </row>
    <row r="2565" spans="31:41" x14ac:dyDescent="0.25">
      <c r="AE2565">
        <v>2564</v>
      </c>
      <c r="AF2565" s="1">
        <v>3.3032353393050551E-2</v>
      </c>
      <c r="AH2565">
        <v>2564</v>
      </c>
      <c r="AI2565">
        <v>1973.8708632747578</v>
      </c>
      <c r="AK2565">
        <v>2564</v>
      </c>
      <c r="AL2565">
        <v>0.15103514760255504</v>
      </c>
      <c r="AN2565">
        <v>2564</v>
      </c>
      <c r="AO2565">
        <v>0.44604342878636938</v>
      </c>
    </row>
    <row r="2566" spans="31:41" x14ac:dyDescent="0.25">
      <c r="AE2566">
        <v>2565</v>
      </c>
      <c r="AF2566" s="1">
        <v>3.2445847358675728E-2</v>
      </c>
      <c r="AH2566">
        <v>2565</v>
      </c>
      <c r="AI2566">
        <v>1086.168801575777</v>
      </c>
      <c r="AK2566">
        <v>2565</v>
      </c>
      <c r="AL2566">
        <v>0.23766813153633151</v>
      </c>
      <c r="AN2566">
        <v>2565</v>
      </c>
      <c r="AO2566">
        <v>0.35403691482007782</v>
      </c>
    </row>
    <row r="2567" spans="31:41" x14ac:dyDescent="0.25">
      <c r="AE2567">
        <v>2566</v>
      </c>
      <c r="AF2567" s="1">
        <v>3.0766322641510691E-2</v>
      </c>
      <c r="AH2567">
        <v>2566</v>
      </c>
      <c r="AI2567">
        <v>4372.4567194471683</v>
      </c>
      <c r="AK2567">
        <v>2566</v>
      </c>
      <c r="AL2567">
        <v>0.20698114865635925</v>
      </c>
      <c r="AN2567">
        <v>2566</v>
      </c>
      <c r="AO2567">
        <v>0.32564837298016963</v>
      </c>
    </row>
    <row r="2568" spans="31:41" x14ac:dyDescent="0.25">
      <c r="AE2568">
        <v>2567</v>
      </c>
      <c r="AF2568" s="1">
        <v>3.0846360195788236E-2</v>
      </c>
      <c r="AH2568">
        <v>2567</v>
      </c>
      <c r="AI2568">
        <v>8553.3187584430216</v>
      </c>
      <c r="AK2568">
        <v>2567</v>
      </c>
      <c r="AL2568">
        <v>0.15201399017632405</v>
      </c>
      <c r="AN2568">
        <v>2567</v>
      </c>
      <c r="AO2568">
        <v>0.41627518939282271</v>
      </c>
    </row>
    <row r="2569" spans="31:41" x14ac:dyDescent="0.25">
      <c r="AE2569">
        <v>2568</v>
      </c>
      <c r="AF2569" s="1">
        <v>3.2099034781708058E-2</v>
      </c>
      <c r="AH2569">
        <v>2568</v>
      </c>
      <c r="AI2569">
        <v>1116.9979192464286</v>
      </c>
      <c r="AK2569">
        <v>2568</v>
      </c>
      <c r="AL2569">
        <v>0.11267978544943279</v>
      </c>
      <c r="AN2569">
        <v>2568</v>
      </c>
      <c r="AO2569">
        <v>0.46946216439345168</v>
      </c>
    </row>
    <row r="2570" spans="31:41" x14ac:dyDescent="0.25">
      <c r="AE2570">
        <v>2569</v>
      </c>
      <c r="AF2570" s="1">
        <v>3.1317711618114252E-2</v>
      </c>
      <c r="AH2570">
        <v>2569</v>
      </c>
      <c r="AI2570">
        <v>1075.6189646003477</v>
      </c>
      <c r="AK2570">
        <v>2569</v>
      </c>
      <c r="AL2570">
        <v>0.18952263194396671</v>
      </c>
      <c r="AN2570">
        <v>2569</v>
      </c>
      <c r="AO2570">
        <v>0.40932157738413566</v>
      </c>
    </row>
    <row r="2571" spans="31:41" x14ac:dyDescent="0.25">
      <c r="AE2571">
        <v>2570</v>
      </c>
      <c r="AF2571" s="1">
        <v>3.7078243901485619E-2</v>
      </c>
      <c r="AH2571">
        <v>2570</v>
      </c>
      <c r="AI2571">
        <v>18056.668059737036</v>
      </c>
      <c r="AK2571">
        <v>2570</v>
      </c>
      <c r="AL2571">
        <v>0.190385400653311</v>
      </c>
      <c r="AN2571">
        <v>2570</v>
      </c>
      <c r="AO2571">
        <v>0.38539374125189629</v>
      </c>
    </row>
    <row r="2572" spans="31:41" x14ac:dyDescent="0.25">
      <c r="AE2572">
        <v>2571</v>
      </c>
      <c r="AF2572" s="1">
        <v>3.0309572816915153E-2</v>
      </c>
      <c r="AH2572">
        <v>2571</v>
      </c>
      <c r="AI2572">
        <v>5578.5227932635271</v>
      </c>
      <c r="AK2572">
        <v>2571</v>
      </c>
      <c r="AL2572">
        <v>0.24974711182271864</v>
      </c>
      <c r="AN2572">
        <v>2571</v>
      </c>
      <c r="AO2572">
        <v>0.44894331573613122</v>
      </c>
    </row>
    <row r="2573" spans="31:41" x14ac:dyDescent="0.25">
      <c r="AE2573">
        <v>2572</v>
      </c>
      <c r="AF2573" s="1">
        <v>3.1018770923763039E-2</v>
      </c>
      <c r="AH2573">
        <v>2572</v>
      </c>
      <c r="AI2573">
        <v>5429.5871368822263</v>
      </c>
      <c r="AK2573">
        <v>2572</v>
      </c>
      <c r="AL2573">
        <v>0.22212549329422882</v>
      </c>
      <c r="AN2573">
        <v>2572</v>
      </c>
      <c r="AO2573">
        <v>0.44830612556150751</v>
      </c>
    </row>
    <row r="2574" spans="31:41" x14ac:dyDescent="0.25">
      <c r="AE2574">
        <v>2573</v>
      </c>
      <c r="AF2574" s="1">
        <v>2.9577906336655913E-2</v>
      </c>
      <c r="AH2574">
        <v>2573</v>
      </c>
      <c r="AI2574">
        <v>1268.4199336215338</v>
      </c>
      <c r="AK2574">
        <v>2573</v>
      </c>
      <c r="AL2574">
        <v>0.25654324807459822</v>
      </c>
      <c r="AN2574">
        <v>2573</v>
      </c>
      <c r="AO2574">
        <v>0.32927656100671909</v>
      </c>
    </row>
    <row r="2575" spans="31:41" x14ac:dyDescent="0.25">
      <c r="AE2575">
        <v>2574</v>
      </c>
      <c r="AF2575" s="1">
        <v>3.1784690033304974E-2</v>
      </c>
      <c r="AH2575">
        <v>2574</v>
      </c>
      <c r="AI2575">
        <v>729.1391198974419</v>
      </c>
      <c r="AK2575">
        <v>2574</v>
      </c>
      <c r="AL2575">
        <v>0.14576349176198222</v>
      </c>
      <c r="AN2575">
        <v>2574</v>
      </c>
      <c r="AO2575">
        <v>0.40681841151139497</v>
      </c>
    </row>
    <row r="2576" spans="31:41" x14ac:dyDescent="0.25">
      <c r="AE2576">
        <v>2575</v>
      </c>
      <c r="AF2576" s="1">
        <v>2.8805830826097001E-2</v>
      </c>
      <c r="AH2576">
        <v>2575</v>
      </c>
      <c r="AI2576">
        <v>11783.528699681092</v>
      </c>
      <c r="AK2576">
        <v>2575</v>
      </c>
      <c r="AL2576">
        <v>0.32566844998891697</v>
      </c>
      <c r="AN2576">
        <v>2575</v>
      </c>
      <c r="AO2576">
        <v>0.3706209072369635</v>
      </c>
    </row>
    <row r="2577" spans="31:41" x14ac:dyDescent="0.25">
      <c r="AE2577">
        <v>2576</v>
      </c>
      <c r="AF2577" s="1">
        <v>3.3115260878881836E-2</v>
      </c>
      <c r="AH2577">
        <v>2576</v>
      </c>
      <c r="AI2577">
        <v>5185.0208422870555</v>
      </c>
      <c r="AK2577">
        <v>2576</v>
      </c>
      <c r="AL2577">
        <v>7.5700882172063486E-2</v>
      </c>
      <c r="AN2577">
        <v>2576</v>
      </c>
      <c r="AO2577">
        <v>0.39054425892117206</v>
      </c>
    </row>
    <row r="2578" spans="31:41" x14ac:dyDescent="0.25">
      <c r="AE2578">
        <v>2577</v>
      </c>
      <c r="AF2578" s="1">
        <v>2.840023805788805E-2</v>
      </c>
      <c r="AH2578">
        <v>2577</v>
      </c>
      <c r="AI2578">
        <v>2125.0905371157842</v>
      </c>
      <c r="AK2578">
        <v>2577</v>
      </c>
      <c r="AL2578">
        <v>0.14557678013732112</v>
      </c>
      <c r="AN2578">
        <v>2577</v>
      </c>
      <c r="AO2578">
        <v>0.42502959275691032</v>
      </c>
    </row>
    <row r="2579" spans="31:41" x14ac:dyDescent="0.25">
      <c r="AE2579">
        <v>2578</v>
      </c>
      <c r="AF2579" s="1">
        <v>3.5336068893783601E-2</v>
      </c>
      <c r="AH2579">
        <v>2578</v>
      </c>
      <c r="AI2579">
        <v>1145.9956423457734</v>
      </c>
      <c r="AK2579">
        <v>2578</v>
      </c>
      <c r="AL2579">
        <v>0.27080296944910986</v>
      </c>
      <c r="AN2579">
        <v>2578</v>
      </c>
      <c r="AO2579">
        <v>0.37712347185250983</v>
      </c>
    </row>
    <row r="2580" spans="31:41" x14ac:dyDescent="0.25">
      <c r="AE2580">
        <v>2579</v>
      </c>
      <c r="AF2580" s="1">
        <v>3.3746627666671358E-2</v>
      </c>
      <c r="AH2580">
        <v>2579</v>
      </c>
      <c r="AI2580">
        <v>12262.338317278362</v>
      </c>
      <c r="AK2580">
        <v>2579</v>
      </c>
      <c r="AL2580">
        <v>0.16708301418144261</v>
      </c>
      <c r="AN2580">
        <v>2579</v>
      </c>
      <c r="AO2580">
        <v>0.38296931906084725</v>
      </c>
    </row>
    <row r="2581" spans="31:41" x14ac:dyDescent="0.25">
      <c r="AE2581">
        <v>2580</v>
      </c>
      <c r="AF2581" s="1">
        <v>3.38741557426252E-2</v>
      </c>
      <c r="AH2581">
        <v>2580</v>
      </c>
      <c r="AI2581">
        <v>1231.2017986093292</v>
      </c>
      <c r="AK2581">
        <v>2580</v>
      </c>
      <c r="AL2581">
        <v>0.21579132353501335</v>
      </c>
      <c r="AN2581">
        <v>2580</v>
      </c>
      <c r="AO2581">
        <v>0.42378836214070076</v>
      </c>
    </row>
    <row r="2582" spans="31:41" x14ac:dyDescent="0.25">
      <c r="AE2582">
        <v>2581</v>
      </c>
      <c r="AF2582" s="1">
        <v>3.5097195889412847E-2</v>
      </c>
      <c r="AH2582">
        <v>2581</v>
      </c>
      <c r="AI2582">
        <v>6905.3154478987526</v>
      </c>
      <c r="AK2582">
        <v>2581</v>
      </c>
      <c r="AL2582">
        <v>0.13321226391927343</v>
      </c>
      <c r="AN2582">
        <v>2581</v>
      </c>
      <c r="AO2582">
        <v>0.37101152582542057</v>
      </c>
    </row>
    <row r="2583" spans="31:41" x14ac:dyDescent="0.25">
      <c r="AE2583">
        <v>2582</v>
      </c>
      <c r="AF2583" s="1">
        <v>3.5345260253253796E-2</v>
      </c>
      <c r="AH2583">
        <v>2582</v>
      </c>
      <c r="AI2583">
        <v>3064.1247216953916</v>
      </c>
      <c r="AK2583">
        <v>2582</v>
      </c>
      <c r="AL2583">
        <v>0.20258372605762751</v>
      </c>
      <c r="AN2583">
        <v>2582</v>
      </c>
      <c r="AO2583">
        <v>0.35921271959177126</v>
      </c>
    </row>
    <row r="2584" spans="31:41" x14ac:dyDescent="0.25">
      <c r="AE2584">
        <v>2583</v>
      </c>
      <c r="AF2584" s="1">
        <v>2.5049023160944373E-2</v>
      </c>
      <c r="AH2584">
        <v>2583</v>
      </c>
      <c r="AI2584">
        <v>8763.7677869298986</v>
      </c>
      <c r="AK2584">
        <v>2583</v>
      </c>
      <c r="AL2584">
        <v>0.24821296281790969</v>
      </c>
      <c r="AN2584">
        <v>2583</v>
      </c>
      <c r="AO2584">
        <v>0.37713984478795404</v>
      </c>
    </row>
    <row r="2585" spans="31:41" x14ac:dyDescent="0.25">
      <c r="AE2585">
        <v>2584</v>
      </c>
      <c r="AF2585" s="1">
        <v>3.3800743596938077E-2</v>
      </c>
      <c r="AH2585">
        <v>2584</v>
      </c>
      <c r="AI2585">
        <v>29771.044481484765</v>
      </c>
      <c r="AK2585">
        <v>2584</v>
      </c>
      <c r="AL2585">
        <v>0.21585992242225358</v>
      </c>
      <c r="AN2585">
        <v>2584</v>
      </c>
      <c r="AO2585">
        <v>0.34636416747865489</v>
      </c>
    </row>
    <row r="2586" spans="31:41" x14ac:dyDescent="0.25">
      <c r="AE2586">
        <v>2585</v>
      </c>
      <c r="AF2586" s="1">
        <v>3.0412902981150403E-2</v>
      </c>
      <c r="AH2586">
        <v>2585</v>
      </c>
      <c r="AI2586">
        <v>12914.346812697457</v>
      </c>
      <c r="AK2586">
        <v>2585</v>
      </c>
      <c r="AL2586">
        <v>0.22465213894268499</v>
      </c>
      <c r="AN2586">
        <v>2585</v>
      </c>
      <c r="AO2586">
        <v>0.39598566821116821</v>
      </c>
    </row>
    <row r="2587" spans="31:41" x14ac:dyDescent="0.25">
      <c r="AE2587">
        <v>2586</v>
      </c>
      <c r="AF2587" s="1">
        <v>3.092794007526245E-2</v>
      </c>
      <c r="AH2587">
        <v>2586</v>
      </c>
      <c r="AI2587">
        <v>2703.1492301153448</v>
      </c>
      <c r="AK2587">
        <v>2586</v>
      </c>
      <c r="AL2587">
        <v>0.20184592188780889</v>
      </c>
      <c r="AN2587">
        <v>2586</v>
      </c>
      <c r="AO2587">
        <v>0.3688822972807847</v>
      </c>
    </row>
    <row r="2588" spans="31:41" x14ac:dyDescent="0.25">
      <c r="AE2588">
        <v>2587</v>
      </c>
      <c r="AF2588" s="1">
        <v>3.1615740994915154E-2</v>
      </c>
      <c r="AH2588">
        <v>2587</v>
      </c>
      <c r="AI2588">
        <v>20441.212853056411</v>
      </c>
      <c r="AK2588">
        <v>2587</v>
      </c>
      <c r="AL2588">
        <v>0.18818381775555071</v>
      </c>
      <c r="AN2588">
        <v>2587</v>
      </c>
      <c r="AO2588">
        <v>0.41105956436379454</v>
      </c>
    </row>
    <row r="2589" spans="31:41" x14ac:dyDescent="0.25">
      <c r="AE2589">
        <v>2588</v>
      </c>
      <c r="AF2589" s="1">
        <v>2.9356587277245216E-2</v>
      </c>
      <c r="AH2589">
        <v>2588</v>
      </c>
      <c r="AI2589">
        <v>5942.7350992624479</v>
      </c>
      <c r="AK2589">
        <v>2588</v>
      </c>
      <c r="AL2589">
        <v>0.12422440929502471</v>
      </c>
      <c r="AN2589">
        <v>2588</v>
      </c>
      <c r="AO2589">
        <v>0.25218956881895993</v>
      </c>
    </row>
    <row r="2590" spans="31:41" x14ac:dyDescent="0.25">
      <c r="AE2590">
        <v>2589</v>
      </c>
      <c r="AF2590" s="1">
        <v>2.7914883137611257E-2</v>
      </c>
      <c r="AH2590">
        <v>2589</v>
      </c>
      <c r="AI2590">
        <v>3488.9788304892081</v>
      </c>
      <c r="AK2590">
        <v>2589</v>
      </c>
      <c r="AL2590">
        <v>0.17542446269115272</v>
      </c>
      <c r="AN2590">
        <v>2589</v>
      </c>
      <c r="AO2590">
        <v>0.34794238411570533</v>
      </c>
    </row>
    <row r="2591" spans="31:41" x14ac:dyDescent="0.25">
      <c r="AE2591">
        <v>2590</v>
      </c>
      <c r="AF2591" s="1">
        <v>2.8415733973953472E-2</v>
      </c>
      <c r="AH2591">
        <v>2590</v>
      </c>
      <c r="AI2591">
        <v>2129.4121295529767</v>
      </c>
      <c r="AK2591">
        <v>2590</v>
      </c>
      <c r="AL2591">
        <v>0.19991685304777754</v>
      </c>
      <c r="AN2591">
        <v>2590</v>
      </c>
      <c r="AO2591">
        <v>0.49779779271574925</v>
      </c>
    </row>
    <row r="2592" spans="31:41" x14ac:dyDescent="0.25">
      <c r="AE2592">
        <v>2591</v>
      </c>
      <c r="AF2592" s="1">
        <v>2.4059740222814208E-2</v>
      </c>
      <c r="AH2592">
        <v>2591</v>
      </c>
      <c r="AI2592">
        <v>2766.2162549182767</v>
      </c>
      <c r="AK2592">
        <v>2591</v>
      </c>
      <c r="AL2592">
        <v>0.15559376062048125</v>
      </c>
      <c r="AN2592">
        <v>2591</v>
      </c>
      <c r="AO2592">
        <v>0.38630243810826187</v>
      </c>
    </row>
    <row r="2593" spans="31:41" x14ac:dyDescent="0.25">
      <c r="AE2593">
        <v>2592</v>
      </c>
      <c r="AF2593" s="1">
        <v>3.0168701583171087E-2</v>
      </c>
      <c r="AH2593">
        <v>2592</v>
      </c>
      <c r="AI2593">
        <v>1710.3142227751266</v>
      </c>
      <c r="AK2593">
        <v>2592</v>
      </c>
      <c r="AL2593">
        <v>0.17780422846604693</v>
      </c>
      <c r="AN2593">
        <v>2592</v>
      </c>
      <c r="AO2593">
        <v>0.41372185679436924</v>
      </c>
    </row>
    <row r="2594" spans="31:41" x14ac:dyDescent="0.25">
      <c r="AE2594">
        <v>2593</v>
      </c>
      <c r="AF2594" s="1">
        <v>3.0084388650704952E-2</v>
      </c>
      <c r="AH2594">
        <v>2593</v>
      </c>
      <c r="AI2594">
        <v>5712.0199349740924</v>
      </c>
      <c r="AK2594">
        <v>2593</v>
      </c>
      <c r="AL2594">
        <v>0.20699484178361627</v>
      </c>
      <c r="AN2594">
        <v>2593</v>
      </c>
      <c r="AO2594">
        <v>0.4341133279366487</v>
      </c>
    </row>
    <row r="2595" spans="31:41" x14ac:dyDescent="0.25">
      <c r="AE2595">
        <v>2594</v>
      </c>
      <c r="AF2595" s="1">
        <v>2.4863785910250957E-2</v>
      </c>
      <c r="AH2595">
        <v>2594</v>
      </c>
      <c r="AI2595">
        <v>1480.4343589240527</v>
      </c>
      <c r="AK2595">
        <v>2594</v>
      </c>
      <c r="AL2595">
        <v>0.15019784980866258</v>
      </c>
      <c r="AN2595">
        <v>2594</v>
      </c>
      <c r="AO2595">
        <v>0.42341616976947782</v>
      </c>
    </row>
    <row r="2596" spans="31:41" x14ac:dyDescent="0.25">
      <c r="AE2596">
        <v>2595</v>
      </c>
      <c r="AF2596" s="1">
        <v>3.7097561889821939E-2</v>
      </c>
      <c r="AH2596">
        <v>2595</v>
      </c>
      <c r="AI2596">
        <v>4865.3373535886203</v>
      </c>
      <c r="AK2596">
        <v>2595</v>
      </c>
      <c r="AL2596">
        <v>0.1261548928184951</v>
      </c>
      <c r="AN2596">
        <v>2595</v>
      </c>
      <c r="AO2596">
        <v>0.36814026422899293</v>
      </c>
    </row>
    <row r="2597" spans="31:41" x14ac:dyDescent="0.25">
      <c r="AE2597">
        <v>2596</v>
      </c>
      <c r="AF2597" s="1">
        <v>2.5862488923725335E-2</v>
      </c>
      <c r="AH2597">
        <v>2596</v>
      </c>
      <c r="AI2597">
        <v>2427.4899546914098</v>
      </c>
      <c r="AK2597">
        <v>2596</v>
      </c>
      <c r="AL2597">
        <v>0.149767950567988</v>
      </c>
      <c r="AN2597">
        <v>2596</v>
      </c>
      <c r="AO2597">
        <v>0.36911762598217329</v>
      </c>
    </row>
    <row r="2598" spans="31:41" x14ac:dyDescent="0.25">
      <c r="AE2598">
        <v>2597</v>
      </c>
      <c r="AF2598" s="1">
        <v>3.525043378882331E-2</v>
      </c>
      <c r="AH2598">
        <v>2597</v>
      </c>
      <c r="AI2598">
        <v>549.5662206581062</v>
      </c>
      <c r="AK2598">
        <v>2597</v>
      </c>
      <c r="AL2598">
        <v>0.20594500953920361</v>
      </c>
      <c r="AN2598">
        <v>2597</v>
      </c>
      <c r="AO2598">
        <v>0.45584165427573958</v>
      </c>
    </row>
    <row r="2599" spans="31:41" x14ac:dyDescent="0.25">
      <c r="AE2599">
        <v>2598</v>
      </c>
      <c r="AF2599" s="1">
        <v>3.0143170272055375E-2</v>
      </c>
      <c r="AH2599">
        <v>2598</v>
      </c>
      <c r="AI2599">
        <v>312.3473047160175</v>
      </c>
      <c r="AK2599">
        <v>2598</v>
      </c>
      <c r="AL2599">
        <v>0.2230186679323069</v>
      </c>
      <c r="AN2599">
        <v>2598</v>
      </c>
      <c r="AO2599">
        <v>0.38019161239909127</v>
      </c>
    </row>
    <row r="2600" spans="31:41" x14ac:dyDescent="0.25">
      <c r="AE2600">
        <v>2599</v>
      </c>
      <c r="AF2600" s="1">
        <v>2.7205631144949338E-2</v>
      </c>
      <c r="AH2600">
        <v>2599</v>
      </c>
      <c r="AI2600">
        <v>2182.0287006286139</v>
      </c>
      <c r="AK2600">
        <v>2599</v>
      </c>
      <c r="AL2600">
        <v>0.19862291707455573</v>
      </c>
      <c r="AN2600">
        <v>2599</v>
      </c>
      <c r="AO2600">
        <v>0.40355827632053393</v>
      </c>
    </row>
    <row r="2601" spans="31:41" x14ac:dyDescent="0.25">
      <c r="AE2601">
        <v>2600</v>
      </c>
      <c r="AF2601" s="1">
        <v>3.4252339778219953E-2</v>
      </c>
      <c r="AH2601">
        <v>2600</v>
      </c>
      <c r="AI2601">
        <v>3341.6459375590766</v>
      </c>
      <c r="AK2601">
        <v>2600</v>
      </c>
      <c r="AL2601">
        <v>0.30571616503537397</v>
      </c>
      <c r="AN2601">
        <v>2600</v>
      </c>
      <c r="AO2601">
        <v>0.48636802195439865</v>
      </c>
    </row>
    <row r="2602" spans="31:41" x14ac:dyDescent="0.25">
      <c r="AE2602">
        <v>2601</v>
      </c>
      <c r="AF2602" s="1">
        <v>2.6204359079608608E-2</v>
      </c>
      <c r="AH2602">
        <v>2601</v>
      </c>
      <c r="AI2602">
        <v>14915.534553033893</v>
      </c>
      <c r="AK2602">
        <v>2601</v>
      </c>
      <c r="AL2602">
        <v>0.23513109364570589</v>
      </c>
      <c r="AN2602">
        <v>2601</v>
      </c>
      <c r="AO2602">
        <v>0.36213786450580859</v>
      </c>
    </row>
    <row r="2603" spans="31:41" x14ac:dyDescent="0.25">
      <c r="AE2603">
        <v>2602</v>
      </c>
      <c r="AF2603" s="1">
        <v>3.0358673288703342E-2</v>
      </c>
      <c r="AH2603">
        <v>2602</v>
      </c>
      <c r="AI2603">
        <v>615.47289272576802</v>
      </c>
      <c r="AK2603">
        <v>2602</v>
      </c>
      <c r="AL2603">
        <v>0.25819856693562354</v>
      </c>
      <c r="AN2603">
        <v>2602</v>
      </c>
      <c r="AO2603">
        <v>0.44958766839311515</v>
      </c>
    </row>
    <row r="2604" spans="31:41" x14ac:dyDescent="0.25">
      <c r="AE2604">
        <v>2603</v>
      </c>
      <c r="AF2604" s="1">
        <v>3.2699717727093791E-2</v>
      </c>
      <c r="AH2604">
        <v>2603</v>
      </c>
      <c r="AI2604">
        <v>4856.8364778682735</v>
      </c>
      <c r="AK2604">
        <v>2603</v>
      </c>
      <c r="AL2604">
        <v>0.19134632605665139</v>
      </c>
      <c r="AN2604">
        <v>2603</v>
      </c>
      <c r="AO2604">
        <v>0.38100837264085236</v>
      </c>
    </row>
    <row r="2605" spans="31:41" x14ac:dyDescent="0.25">
      <c r="AE2605">
        <v>2604</v>
      </c>
      <c r="AF2605" s="1">
        <v>3.0643869377346755E-2</v>
      </c>
      <c r="AH2605">
        <v>2604</v>
      </c>
      <c r="AI2605">
        <v>5033.5960659416087</v>
      </c>
      <c r="AK2605">
        <v>2604</v>
      </c>
      <c r="AL2605">
        <v>0.22334492367573425</v>
      </c>
      <c r="AN2605">
        <v>2604</v>
      </c>
      <c r="AO2605">
        <v>0.33949816555052648</v>
      </c>
    </row>
    <row r="2606" spans="31:41" x14ac:dyDescent="0.25">
      <c r="AE2606">
        <v>2605</v>
      </c>
      <c r="AF2606" s="1">
        <v>2.7319926741237177E-2</v>
      </c>
      <c r="AH2606">
        <v>2605</v>
      </c>
      <c r="AI2606">
        <v>6597.3543911873358</v>
      </c>
      <c r="AK2606">
        <v>2605</v>
      </c>
      <c r="AL2606">
        <v>0.18897749560143984</v>
      </c>
      <c r="AN2606">
        <v>2605</v>
      </c>
      <c r="AO2606">
        <v>0.36336071902778044</v>
      </c>
    </row>
    <row r="2607" spans="31:41" x14ac:dyDescent="0.25">
      <c r="AE2607">
        <v>2606</v>
      </c>
      <c r="AF2607" s="1">
        <v>3.1726420248316733E-2</v>
      </c>
      <c r="AH2607">
        <v>2606</v>
      </c>
      <c r="AI2607">
        <v>5115.1774389020047</v>
      </c>
      <c r="AK2607">
        <v>2606</v>
      </c>
      <c r="AL2607">
        <v>0.19872885210956859</v>
      </c>
      <c r="AN2607">
        <v>2606</v>
      </c>
      <c r="AO2607">
        <v>0.429253547816838</v>
      </c>
    </row>
    <row r="2608" spans="31:41" x14ac:dyDescent="0.25">
      <c r="AE2608">
        <v>2607</v>
      </c>
      <c r="AF2608" s="1">
        <v>3.5316738693371263E-2</v>
      </c>
      <c r="AH2608">
        <v>2607</v>
      </c>
      <c r="AI2608">
        <v>1140.1423221872074</v>
      </c>
      <c r="AK2608">
        <v>2607</v>
      </c>
      <c r="AL2608">
        <v>0.17358079948094712</v>
      </c>
      <c r="AN2608">
        <v>2607</v>
      </c>
      <c r="AO2608">
        <v>0.49615117203284176</v>
      </c>
    </row>
    <row r="2609" spans="31:41" x14ac:dyDescent="0.25">
      <c r="AE2609">
        <v>2608</v>
      </c>
      <c r="AF2609" s="1">
        <v>2.6012047815399786E-2</v>
      </c>
      <c r="AH2609">
        <v>2608</v>
      </c>
      <c r="AI2609">
        <v>9712.3535024112443</v>
      </c>
      <c r="AK2609">
        <v>2608</v>
      </c>
      <c r="AL2609">
        <v>0.25961782200014644</v>
      </c>
      <c r="AN2609">
        <v>2608</v>
      </c>
      <c r="AO2609">
        <v>0.44776690587188606</v>
      </c>
    </row>
    <row r="2610" spans="31:41" x14ac:dyDescent="0.25">
      <c r="AE2610">
        <v>2609</v>
      </c>
      <c r="AF2610" s="1">
        <v>2.9476486460416895E-2</v>
      </c>
      <c r="AH2610">
        <v>2609</v>
      </c>
      <c r="AI2610">
        <v>2747.941750970986</v>
      </c>
      <c r="AK2610">
        <v>2609</v>
      </c>
      <c r="AL2610">
        <v>0.17235646665881596</v>
      </c>
      <c r="AN2610">
        <v>2609</v>
      </c>
      <c r="AO2610">
        <v>0.4585446910679265</v>
      </c>
    </row>
    <row r="2611" spans="31:41" x14ac:dyDescent="0.25">
      <c r="AE2611">
        <v>2610</v>
      </c>
      <c r="AF2611" s="1">
        <v>2.6090714365040624E-2</v>
      </c>
      <c r="AH2611">
        <v>2610</v>
      </c>
      <c r="AI2611">
        <v>3617.1584494790836</v>
      </c>
      <c r="AK2611">
        <v>2610</v>
      </c>
      <c r="AL2611">
        <v>0.18899058071438707</v>
      </c>
      <c r="AN2611">
        <v>2610</v>
      </c>
      <c r="AO2611">
        <v>0.37030479529025601</v>
      </c>
    </row>
    <row r="2612" spans="31:41" x14ac:dyDescent="0.25">
      <c r="AE2612">
        <v>2611</v>
      </c>
      <c r="AF2612" s="1">
        <v>2.842019116382577E-2</v>
      </c>
      <c r="AH2612">
        <v>2611</v>
      </c>
      <c r="AI2612">
        <v>465.68675920933958</v>
      </c>
      <c r="AK2612">
        <v>2611</v>
      </c>
      <c r="AL2612">
        <v>0.25337622146124661</v>
      </c>
      <c r="AN2612">
        <v>2611</v>
      </c>
      <c r="AO2612">
        <v>0.47634856550847249</v>
      </c>
    </row>
    <row r="2613" spans="31:41" x14ac:dyDescent="0.25">
      <c r="AE2613">
        <v>2612</v>
      </c>
      <c r="AF2613" s="1">
        <v>2.7749695417043752E-2</v>
      </c>
      <c r="AH2613">
        <v>2612</v>
      </c>
      <c r="AI2613">
        <v>3812.333853187472</v>
      </c>
      <c r="AK2613">
        <v>2612</v>
      </c>
      <c r="AL2613">
        <v>0.36672938648754022</v>
      </c>
      <c r="AN2613">
        <v>2612</v>
      </c>
      <c r="AO2613">
        <v>0.44184797844214113</v>
      </c>
    </row>
    <row r="2614" spans="31:41" x14ac:dyDescent="0.25">
      <c r="AE2614">
        <v>2613</v>
      </c>
      <c r="AF2614" s="1">
        <v>2.838220258383406E-2</v>
      </c>
      <c r="AH2614">
        <v>2613</v>
      </c>
      <c r="AI2614">
        <v>3342.5416841779497</v>
      </c>
      <c r="AK2614">
        <v>2613</v>
      </c>
      <c r="AL2614">
        <v>0.15077978680732956</v>
      </c>
      <c r="AN2614">
        <v>2613</v>
      </c>
      <c r="AO2614">
        <v>0.38372119971325969</v>
      </c>
    </row>
    <row r="2615" spans="31:41" x14ac:dyDescent="0.25">
      <c r="AE2615">
        <v>2614</v>
      </c>
      <c r="AF2615" s="1">
        <v>3.1563796061567784E-2</v>
      </c>
      <c r="AH2615">
        <v>2614</v>
      </c>
      <c r="AI2615">
        <v>3417.6187854257851</v>
      </c>
      <c r="AK2615">
        <v>2614</v>
      </c>
      <c r="AL2615">
        <v>0.25103309622437869</v>
      </c>
      <c r="AN2615">
        <v>2614</v>
      </c>
      <c r="AO2615">
        <v>0.35824528442386827</v>
      </c>
    </row>
    <row r="2616" spans="31:41" x14ac:dyDescent="0.25">
      <c r="AE2616">
        <v>2615</v>
      </c>
      <c r="AF2616" s="1">
        <v>2.9677364480167334E-2</v>
      </c>
      <c r="AH2616">
        <v>2615</v>
      </c>
      <c r="AI2616">
        <v>8989.8924337889439</v>
      </c>
      <c r="AK2616">
        <v>2615</v>
      </c>
      <c r="AL2616">
        <v>0.22726929627883169</v>
      </c>
      <c r="AN2616">
        <v>2615</v>
      </c>
      <c r="AO2616">
        <v>0.4715846721159398</v>
      </c>
    </row>
    <row r="2617" spans="31:41" x14ac:dyDescent="0.25">
      <c r="AE2617">
        <v>2616</v>
      </c>
      <c r="AF2617" s="1">
        <v>2.7926562966794188E-2</v>
      </c>
      <c r="AH2617">
        <v>2616</v>
      </c>
      <c r="AI2617">
        <v>1344.539444412806</v>
      </c>
      <c r="AK2617">
        <v>2616</v>
      </c>
      <c r="AL2617">
        <v>0.22628021996569786</v>
      </c>
      <c r="AN2617">
        <v>2616</v>
      </c>
      <c r="AO2617">
        <v>0.4079314417091322</v>
      </c>
    </row>
    <row r="2618" spans="31:41" x14ac:dyDescent="0.25">
      <c r="AE2618">
        <v>2617</v>
      </c>
      <c r="AF2618" s="1">
        <v>3.1462022754486396E-2</v>
      </c>
      <c r="AH2618">
        <v>2617</v>
      </c>
      <c r="AI2618">
        <v>1091.4080130284706</v>
      </c>
      <c r="AK2618">
        <v>2617</v>
      </c>
      <c r="AL2618">
        <v>0.11344648854945695</v>
      </c>
      <c r="AN2618">
        <v>2617</v>
      </c>
      <c r="AO2618">
        <v>0.41733187236209707</v>
      </c>
    </row>
    <row r="2619" spans="31:41" x14ac:dyDescent="0.25">
      <c r="AE2619">
        <v>2618</v>
      </c>
      <c r="AF2619" s="1">
        <v>2.9164842910843536E-2</v>
      </c>
      <c r="AH2619">
        <v>2618</v>
      </c>
      <c r="AI2619">
        <v>1951.8381297327139</v>
      </c>
      <c r="AK2619">
        <v>2618</v>
      </c>
      <c r="AL2619">
        <v>0.20108050273087566</v>
      </c>
      <c r="AN2619">
        <v>2618</v>
      </c>
      <c r="AO2619">
        <v>0.43177205331888008</v>
      </c>
    </row>
    <row r="2620" spans="31:41" x14ac:dyDescent="0.25">
      <c r="AE2620">
        <v>2619</v>
      </c>
      <c r="AF2620" s="1">
        <v>2.6558495605906618E-2</v>
      </c>
      <c r="AH2620">
        <v>2619</v>
      </c>
      <c r="AI2620">
        <v>9841.0006815884517</v>
      </c>
      <c r="AK2620">
        <v>2619</v>
      </c>
      <c r="AL2620">
        <v>0.2544727573362115</v>
      </c>
      <c r="AN2620">
        <v>2619</v>
      </c>
      <c r="AO2620">
        <v>0.50556275933909334</v>
      </c>
    </row>
    <row r="2621" spans="31:41" x14ac:dyDescent="0.25">
      <c r="AE2621">
        <v>2620</v>
      </c>
      <c r="AF2621" s="1">
        <v>2.1509337457665589E-2</v>
      </c>
      <c r="AH2621">
        <v>2620</v>
      </c>
      <c r="AI2621">
        <v>588.92761930356255</v>
      </c>
      <c r="AK2621">
        <v>2620</v>
      </c>
      <c r="AL2621">
        <v>0.13299656975821944</v>
      </c>
      <c r="AN2621">
        <v>2620</v>
      </c>
      <c r="AO2621">
        <v>0.34811053546096055</v>
      </c>
    </row>
    <row r="2622" spans="31:41" x14ac:dyDescent="0.25">
      <c r="AE2622">
        <v>2621</v>
      </c>
      <c r="AF2622" s="1">
        <v>3.2137063235719632E-2</v>
      </c>
      <c r="AH2622">
        <v>2621</v>
      </c>
      <c r="AI2622">
        <v>1251.3077525683068</v>
      </c>
      <c r="AK2622">
        <v>2621</v>
      </c>
      <c r="AL2622">
        <v>0.17667109712774037</v>
      </c>
      <c r="AN2622">
        <v>2621</v>
      </c>
      <c r="AO2622">
        <v>0.40014779251222365</v>
      </c>
    </row>
    <row r="2623" spans="31:41" x14ac:dyDescent="0.25">
      <c r="AE2623">
        <v>2622</v>
      </c>
      <c r="AF2623" s="1">
        <v>3.4122639890339368E-2</v>
      </c>
      <c r="AH2623">
        <v>2622</v>
      </c>
      <c r="AI2623">
        <v>2463.3143421330628</v>
      </c>
      <c r="AK2623">
        <v>2622</v>
      </c>
      <c r="AL2623">
        <v>0.21751361562120197</v>
      </c>
      <c r="AN2623">
        <v>2622</v>
      </c>
      <c r="AO2623">
        <v>0.36881568713348023</v>
      </c>
    </row>
    <row r="2624" spans="31:41" x14ac:dyDescent="0.25">
      <c r="AE2624">
        <v>2623</v>
      </c>
      <c r="AF2624" s="1">
        <v>3.1478223569520569E-2</v>
      </c>
      <c r="AH2624">
        <v>2623</v>
      </c>
      <c r="AI2624">
        <v>5549.1002948795258</v>
      </c>
      <c r="AK2624">
        <v>2623</v>
      </c>
      <c r="AL2624">
        <v>0.1980820351316632</v>
      </c>
      <c r="AN2624">
        <v>2623</v>
      </c>
      <c r="AO2624">
        <v>0.5230570917581332</v>
      </c>
    </row>
    <row r="2625" spans="31:41" x14ac:dyDescent="0.25">
      <c r="AE2625">
        <v>2624</v>
      </c>
      <c r="AF2625" s="1">
        <v>3.0817667659859271E-2</v>
      </c>
      <c r="AH2625">
        <v>2624</v>
      </c>
      <c r="AI2625">
        <v>6614.144029564407</v>
      </c>
      <c r="AK2625">
        <v>2624</v>
      </c>
      <c r="AL2625">
        <v>0.21818989397613262</v>
      </c>
      <c r="AN2625">
        <v>2624</v>
      </c>
      <c r="AO2625">
        <v>0.24741554533171278</v>
      </c>
    </row>
    <row r="2626" spans="31:41" x14ac:dyDescent="0.25">
      <c r="AE2626">
        <v>2625</v>
      </c>
      <c r="AF2626" s="1">
        <v>3.3139795291327712E-2</v>
      </c>
      <c r="AH2626">
        <v>2625</v>
      </c>
      <c r="AI2626">
        <v>6181.6531251563711</v>
      </c>
      <c r="AK2626">
        <v>2625</v>
      </c>
      <c r="AL2626">
        <v>0.22420781671175297</v>
      </c>
      <c r="AN2626">
        <v>2625</v>
      </c>
      <c r="AO2626">
        <v>0.38239308523785931</v>
      </c>
    </row>
    <row r="2627" spans="31:41" x14ac:dyDescent="0.25">
      <c r="AE2627">
        <v>2626</v>
      </c>
      <c r="AF2627" s="1">
        <v>3.4149369673272201E-2</v>
      </c>
      <c r="AH2627">
        <v>2626</v>
      </c>
      <c r="AI2627">
        <v>2847.6234662279799</v>
      </c>
      <c r="AK2627">
        <v>2626</v>
      </c>
      <c r="AL2627">
        <v>0.25887183525860491</v>
      </c>
      <c r="AN2627">
        <v>2626</v>
      </c>
      <c r="AO2627">
        <v>0.46560763440523256</v>
      </c>
    </row>
    <row r="2628" spans="31:41" x14ac:dyDescent="0.25">
      <c r="AE2628">
        <v>2627</v>
      </c>
      <c r="AF2628" s="1">
        <v>3.5366779261887693E-2</v>
      </c>
      <c r="AH2628">
        <v>2627</v>
      </c>
      <c r="AI2628">
        <v>20740.234807748897</v>
      </c>
      <c r="AK2628">
        <v>2627</v>
      </c>
      <c r="AL2628">
        <v>0.16687696107694394</v>
      </c>
      <c r="AN2628">
        <v>2627</v>
      </c>
      <c r="AO2628">
        <v>0.39419230707320935</v>
      </c>
    </row>
    <row r="2629" spans="31:41" x14ac:dyDescent="0.25">
      <c r="AE2629">
        <v>2628</v>
      </c>
      <c r="AF2629" s="1">
        <v>3.2024393646946425E-2</v>
      </c>
      <c r="AH2629">
        <v>2628</v>
      </c>
      <c r="AI2629">
        <v>3592.4577562313166</v>
      </c>
      <c r="AK2629">
        <v>2628</v>
      </c>
      <c r="AL2629">
        <v>0.22856785691431353</v>
      </c>
      <c r="AN2629">
        <v>2628</v>
      </c>
      <c r="AO2629">
        <v>0.47023031509437707</v>
      </c>
    </row>
    <row r="2630" spans="31:41" x14ac:dyDescent="0.25">
      <c r="AE2630">
        <v>2629</v>
      </c>
      <c r="AF2630" s="1">
        <v>3.281968512366662E-2</v>
      </c>
      <c r="AH2630">
        <v>2629</v>
      </c>
      <c r="AI2630">
        <v>1700.3607262683918</v>
      </c>
      <c r="AK2630">
        <v>2629</v>
      </c>
      <c r="AL2630">
        <v>0.22919227463400771</v>
      </c>
      <c r="AN2630">
        <v>2629</v>
      </c>
      <c r="AO2630">
        <v>0.40497671089073467</v>
      </c>
    </row>
    <row r="2631" spans="31:41" x14ac:dyDescent="0.25">
      <c r="AE2631">
        <v>2630</v>
      </c>
      <c r="AF2631" s="1">
        <v>2.6076003778818801E-2</v>
      </c>
      <c r="AH2631">
        <v>2630</v>
      </c>
      <c r="AI2631">
        <v>13574.823281476594</v>
      </c>
      <c r="AK2631">
        <v>2630</v>
      </c>
      <c r="AL2631">
        <v>0.25107598329485664</v>
      </c>
      <c r="AN2631">
        <v>2630</v>
      </c>
      <c r="AO2631">
        <v>0.44129511547929734</v>
      </c>
    </row>
    <row r="2632" spans="31:41" x14ac:dyDescent="0.25">
      <c r="AE2632">
        <v>2631</v>
      </c>
      <c r="AF2632" s="1">
        <v>2.952290179278938E-2</v>
      </c>
      <c r="AH2632">
        <v>2631</v>
      </c>
      <c r="AI2632">
        <v>4386.6489762516712</v>
      </c>
      <c r="AK2632">
        <v>2631</v>
      </c>
      <c r="AL2632">
        <v>0.21042112743734726</v>
      </c>
      <c r="AN2632">
        <v>2631</v>
      </c>
      <c r="AO2632">
        <v>0.34741538216034173</v>
      </c>
    </row>
    <row r="2633" spans="31:41" x14ac:dyDescent="0.25">
      <c r="AE2633">
        <v>2632</v>
      </c>
      <c r="AF2633" s="1">
        <v>3.1083300139101988E-2</v>
      </c>
      <c r="AH2633">
        <v>2632</v>
      </c>
      <c r="AI2633">
        <v>1708.3259387615092</v>
      </c>
      <c r="AK2633">
        <v>2632</v>
      </c>
      <c r="AL2633">
        <v>0.23029324614399216</v>
      </c>
      <c r="AN2633">
        <v>2632</v>
      </c>
      <c r="AO2633">
        <v>0.45256903957060923</v>
      </c>
    </row>
    <row r="2634" spans="31:41" x14ac:dyDescent="0.25">
      <c r="AE2634">
        <v>2633</v>
      </c>
      <c r="AF2634" s="1">
        <v>2.2543125664649999E-2</v>
      </c>
      <c r="AH2634">
        <v>2633</v>
      </c>
      <c r="AI2634">
        <v>1801.4190834844494</v>
      </c>
      <c r="AK2634">
        <v>2633</v>
      </c>
      <c r="AL2634">
        <v>0.1519062896923295</v>
      </c>
      <c r="AN2634">
        <v>2633</v>
      </c>
      <c r="AO2634">
        <v>0.49882600098073659</v>
      </c>
    </row>
    <row r="2635" spans="31:41" x14ac:dyDescent="0.25">
      <c r="AE2635">
        <v>2634</v>
      </c>
      <c r="AF2635" s="1">
        <v>2.92869219646259E-2</v>
      </c>
      <c r="AH2635">
        <v>2634</v>
      </c>
      <c r="AI2635">
        <v>5387.726022068844</v>
      </c>
      <c r="AK2635">
        <v>2634</v>
      </c>
      <c r="AL2635">
        <v>0.22820465459830419</v>
      </c>
      <c r="AN2635">
        <v>2634</v>
      </c>
      <c r="AO2635">
        <v>0.50358846680609382</v>
      </c>
    </row>
    <row r="2636" spans="31:41" x14ac:dyDescent="0.25">
      <c r="AE2636">
        <v>2635</v>
      </c>
      <c r="AF2636" s="1">
        <v>2.8517684276335942E-2</v>
      </c>
      <c r="AH2636">
        <v>2635</v>
      </c>
      <c r="AI2636">
        <v>5836.03771781057</v>
      </c>
      <c r="AK2636">
        <v>2635</v>
      </c>
      <c r="AL2636">
        <v>0.21129814750100506</v>
      </c>
      <c r="AN2636">
        <v>2635</v>
      </c>
      <c r="AO2636">
        <v>0.43249354885144053</v>
      </c>
    </row>
    <row r="2637" spans="31:41" x14ac:dyDescent="0.25">
      <c r="AE2637">
        <v>2636</v>
      </c>
      <c r="AF2637" s="1">
        <v>3.1402317998379115E-2</v>
      </c>
      <c r="AH2637">
        <v>2636</v>
      </c>
      <c r="AI2637">
        <v>5012.4288652424402</v>
      </c>
      <c r="AK2637">
        <v>2636</v>
      </c>
      <c r="AL2637">
        <v>0.19949961664322069</v>
      </c>
      <c r="AN2637">
        <v>2636</v>
      </c>
      <c r="AO2637">
        <v>0.29801357191955269</v>
      </c>
    </row>
    <row r="2638" spans="31:41" x14ac:dyDescent="0.25">
      <c r="AE2638">
        <v>2637</v>
      </c>
      <c r="AF2638" s="1">
        <v>3.4727959400508324E-2</v>
      </c>
      <c r="AH2638">
        <v>2637</v>
      </c>
      <c r="AI2638">
        <v>8193.5270189768416</v>
      </c>
      <c r="AK2638">
        <v>2637</v>
      </c>
      <c r="AL2638">
        <v>0.15294719021873174</v>
      </c>
      <c r="AN2638">
        <v>2637</v>
      </c>
      <c r="AO2638">
        <v>0.48449718682109921</v>
      </c>
    </row>
    <row r="2639" spans="31:41" x14ac:dyDescent="0.25">
      <c r="AE2639">
        <v>2638</v>
      </c>
      <c r="AF2639" s="1">
        <v>2.9847159226220166E-2</v>
      </c>
      <c r="AH2639">
        <v>2638</v>
      </c>
      <c r="AI2639">
        <v>10676.803880640027</v>
      </c>
      <c r="AK2639">
        <v>2638</v>
      </c>
      <c r="AL2639">
        <v>0.21038349177890189</v>
      </c>
      <c r="AN2639">
        <v>2638</v>
      </c>
      <c r="AO2639">
        <v>0.42209716157439059</v>
      </c>
    </row>
    <row r="2640" spans="31:41" x14ac:dyDescent="0.25">
      <c r="AE2640">
        <v>2639</v>
      </c>
      <c r="AF2640" s="1">
        <v>2.199035977355801E-2</v>
      </c>
      <c r="AH2640">
        <v>2639</v>
      </c>
      <c r="AI2640">
        <v>4910.8186398010312</v>
      </c>
      <c r="AK2640">
        <v>2639</v>
      </c>
      <c r="AL2640">
        <v>0.16394600055183109</v>
      </c>
      <c r="AN2640">
        <v>2639</v>
      </c>
      <c r="AO2640">
        <v>0.36899821458423604</v>
      </c>
    </row>
    <row r="2641" spans="31:41" x14ac:dyDescent="0.25">
      <c r="AE2641">
        <v>2640</v>
      </c>
      <c r="AF2641" s="1">
        <v>3.10415561929267E-2</v>
      </c>
      <c r="AH2641">
        <v>2640</v>
      </c>
      <c r="AI2641">
        <v>8854.8799256670063</v>
      </c>
      <c r="AK2641">
        <v>2640</v>
      </c>
      <c r="AL2641">
        <v>0.22300982749496284</v>
      </c>
      <c r="AN2641">
        <v>2640</v>
      </c>
      <c r="AO2641">
        <v>0.42150043182558</v>
      </c>
    </row>
    <row r="2642" spans="31:41" x14ac:dyDescent="0.25">
      <c r="AE2642">
        <v>2641</v>
      </c>
      <c r="AF2642" s="1">
        <v>2.9234088862298169E-2</v>
      </c>
      <c r="AH2642">
        <v>2641</v>
      </c>
      <c r="AI2642">
        <v>6877.5487260140235</v>
      </c>
      <c r="AK2642">
        <v>2641</v>
      </c>
      <c r="AL2642">
        <v>0.24481961899953031</v>
      </c>
      <c r="AN2642">
        <v>2641</v>
      </c>
      <c r="AO2642">
        <v>0.44395350511218712</v>
      </c>
    </row>
    <row r="2643" spans="31:41" x14ac:dyDescent="0.25">
      <c r="AE2643">
        <v>2642</v>
      </c>
      <c r="AF2643" s="1">
        <v>3.1376620092302687E-2</v>
      </c>
      <c r="AH2643">
        <v>2642</v>
      </c>
      <c r="AI2643">
        <v>10287.327756388362</v>
      </c>
      <c r="AK2643">
        <v>2642</v>
      </c>
      <c r="AL2643">
        <v>0.17238632822462013</v>
      </c>
      <c r="AN2643">
        <v>2642</v>
      </c>
      <c r="AO2643">
        <v>0.46256975675545497</v>
      </c>
    </row>
    <row r="2644" spans="31:41" x14ac:dyDescent="0.25">
      <c r="AE2644">
        <v>2643</v>
      </c>
      <c r="AF2644" s="1">
        <v>3.3091343835081277E-2</v>
      </c>
      <c r="AH2644">
        <v>2643</v>
      </c>
      <c r="AI2644">
        <v>1812.909172408785</v>
      </c>
      <c r="AK2644">
        <v>2643</v>
      </c>
      <c r="AL2644">
        <v>0.15922198066108934</v>
      </c>
      <c r="AN2644">
        <v>2643</v>
      </c>
      <c r="AO2644">
        <v>0.35499003736271539</v>
      </c>
    </row>
    <row r="2645" spans="31:41" x14ac:dyDescent="0.25">
      <c r="AE2645">
        <v>2644</v>
      </c>
      <c r="AF2645" s="1">
        <v>3.4384070196785244E-2</v>
      </c>
      <c r="AH2645">
        <v>2644</v>
      </c>
      <c r="AI2645">
        <v>983.67107139269865</v>
      </c>
      <c r="AK2645">
        <v>2644</v>
      </c>
      <c r="AL2645">
        <v>0.22565339262120249</v>
      </c>
      <c r="AN2645">
        <v>2644</v>
      </c>
      <c r="AO2645">
        <v>0.45922658317075526</v>
      </c>
    </row>
    <row r="2646" spans="31:41" x14ac:dyDescent="0.25">
      <c r="AE2646">
        <v>2645</v>
      </c>
      <c r="AF2646" s="1">
        <v>3.0050136139449402E-2</v>
      </c>
      <c r="AH2646">
        <v>2645</v>
      </c>
      <c r="AI2646">
        <v>1188.0790072082505</v>
      </c>
      <c r="AK2646">
        <v>2645</v>
      </c>
      <c r="AL2646">
        <v>0.25148286320768443</v>
      </c>
      <c r="AN2646">
        <v>2645</v>
      </c>
      <c r="AO2646">
        <v>0.42621003441343869</v>
      </c>
    </row>
    <row r="2647" spans="31:41" x14ac:dyDescent="0.25">
      <c r="AE2647">
        <v>2646</v>
      </c>
      <c r="AF2647" s="1">
        <v>2.9916876252727764E-2</v>
      </c>
      <c r="AH2647">
        <v>2646</v>
      </c>
      <c r="AI2647">
        <v>927.94250637005337</v>
      </c>
      <c r="AK2647">
        <v>2646</v>
      </c>
      <c r="AL2647">
        <v>0.18100261660586064</v>
      </c>
      <c r="AN2647">
        <v>2646</v>
      </c>
      <c r="AO2647">
        <v>0.37134375214471188</v>
      </c>
    </row>
    <row r="2648" spans="31:41" x14ac:dyDescent="0.25">
      <c r="AE2648">
        <v>2647</v>
      </c>
      <c r="AF2648" s="1">
        <v>3.0017856317493985E-2</v>
      </c>
      <c r="AH2648">
        <v>2647</v>
      </c>
      <c r="AI2648">
        <v>861.58834728521572</v>
      </c>
      <c r="AK2648">
        <v>2647</v>
      </c>
      <c r="AL2648">
        <v>0.14189129007033302</v>
      </c>
      <c r="AN2648">
        <v>2647</v>
      </c>
      <c r="AO2648">
        <v>0.45545944426856277</v>
      </c>
    </row>
    <row r="2649" spans="31:41" x14ac:dyDescent="0.25">
      <c r="AE2649">
        <v>2648</v>
      </c>
      <c r="AF2649" s="1">
        <v>2.8932666107800431E-2</v>
      </c>
      <c r="AH2649">
        <v>2648</v>
      </c>
      <c r="AI2649">
        <v>3589.4041159497624</v>
      </c>
      <c r="AK2649">
        <v>2648</v>
      </c>
      <c r="AL2649">
        <v>0.21190541597301929</v>
      </c>
      <c r="AN2649">
        <v>2648</v>
      </c>
      <c r="AO2649">
        <v>0.41635905692435621</v>
      </c>
    </row>
    <row r="2650" spans="31:41" x14ac:dyDescent="0.25">
      <c r="AE2650">
        <v>2649</v>
      </c>
      <c r="AF2650" s="1">
        <v>2.7367042776139217E-2</v>
      </c>
      <c r="AH2650">
        <v>2649</v>
      </c>
      <c r="AI2650">
        <v>2004.9349919890831</v>
      </c>
      <c r="AK2650">
        <v>2649</v>
      </c>
      <c r="AL2650">
        <v>0.21070096351318579</v>
      </c>
      <c r="AN2650">
        <v>2649</v>
      </c>
      <c r="AO2650">
        <v>0.39826305697986464</v>
      </c>
    </row>
    <row r="2651" spans="31:41" x14ac:dyDescent="0.25">
      <c r="AE2651">
        <v>2650</v>
      </c>
      <c r="AF2651" s="1">
        <v>2.6954695111551574E-2</v>
      </c>
      <c r="AH2651">
        <v>2650</v>
      </c>
      <c r="AI2651">
        <v>9055.6238331251752</v>
      </c>
      <c r="AK2651">
        <v>2650</v>
      </c>
      <c r="AL2651">
        <v>0.22133873921177488</v>
      </c>
      <c r="AN2651">
        <v>2650</v>
      </c>
      <c r="AO2651">
        <v>0.41231329095352448</v>
      </c>
    </row>
    <row r="2652" spans="31:41" x14ac:dyDescent="0.25">
      <c r="AE2652">
        <v>2651</v>
      </c>
      <c r="AF2652" s="1">
        <v>2.7339571684422026E-2</v>
      </c>
      <c r="AH2652">
        <v>2651</v>
      </c>
      <c r="AI2652">
        <v>1374.4772819260243</v>
      </c>
      <c r="AK2652">
        <v>2651</v>
      </c>
      <c r="AL2652">
        <v>0.2168320789504142</v>
      </c>
      <c r="AN2652">
        <v>2651</v>
      </c>
      <c r="AO2652">
        <v>0.44066325576216447</v>
      </c>
    </row>
    <row r="2653" spans="31:41" x14ac:dyDescent="0.25">
      <c r="AE2653">
        <v>2652</v>
      </c>
      <c r="AF2653" s="1">
        <v>3.2123539246664112E-2</v>
      </c>
      <c r="AH2653">
        <v>2652</v>
      </c>
      <c r="AI2653">
        <v>3730.860238024281</v>
      </c>
      <c r="AK2653">
        <v>2652</v>
      </c>
      <c r="AL2653">
        <v>0.20026829124600545</v>
      </c>
      <c r="AN2653">
        <v>2652</v>
      </c>
      <c r="AO2653">
        <v>0.36559190567182143</v>
      </c>
    </row>
    <row r="2654" spans="31:41" x14ac:dyDescent="0.25">
      <c r="AE2654">
        <v>2653</v>
      </c>
      <c r="AF2654" s="1">
        <v>3.1407795423563645E-2</v>
      </c>
      <c r="AH2654">
        <v>2653</v>
      </c>
      <c r="AI2654">
        <v>12095.867405862971</v>
      </c>
      <c r="AK2654">
        <v>2653</v>
      </c>
      <c r="AL2654">
        <v>0.2461799551149142</v>
      </c>
      <c r="AN2654">
        <v>2653</v>
      </c>
      <c r="AO2654">
        <v>0.40387685080389324</v>
      </c>
    </row>
    <row r="2655" spans="31:41" x14ac:dyDescent="0.25">
      <c r="AE2655">
        <v>2654</v>
      </c>
      <c r="AF2655" s="1">
        <v>2.7002574018812009E-2</v>
      </c>
      <c r="AH2655">
        <v>2654</v>
      </c>
      <c r="AI2655">
        <v>5453.2265236619496</v>
      </c>
      <c r="AK2655">
        <v>2654</v>
      </c>
      <c r="AL2655">
        <v>0.32371377316322292</v>
      </c>
      <c r="AN2655">
        <v>2654</v>
      </c>
      <c r="AO2655">
        <v>0.44081793071737346</v>
      </c>
    </row>
    <row r="2656" spans="31:41" x14ac:dyDescent="0.25">
      <c r="AE2656">
        <v>2655</v>
      </c>
      <c r="AF2656" s="1">
        <v>3.1276490726310113E-2</v>
      </c>
      <c r="AH2656">
        <v>2655</v>
      </c>
      <c r="AI2656">
        <v>18841.288428444564</v>
      </c>
      <c r="AK2656">
        <v>2655</v>
      </c>
      <c r="AL2656">
        <v>0.25507050788955515</v>
      </c>
      <c r="AN2656">
        <v>2655</v>
      </c>
      <c r="AO2656">
        <v>0.36986197300999629</v>
      </c>
    </row>
    <row r="2657" spans="31:41" x14ac:dyDescent="0.25">
      <c r="AE2657">
        <v>2656</v>
      </c>
      <c r="AF2657" s="1">
        <v>2.6277903042743356E-2</v>
      </c>
      <c r="AH2657">
        <v>2656</v>
      </c>
      <c r="AI2657">
        <v>6009.3978930783014</v>
      </c>
      <c r="AK2657">
        <v>2656</v>
      </c>
      <c r="AL2657">
        <v>0.24790360012677445</v>
      </c>
      <c r="AN2657">
        <v>2656</v>
      </c>
      <c r="AO2657">
        <v>0.43425909064725393</v>
      </c>
    </row>
    <row r="2658" spans="31:41" x14ac:dyDescent="0.25">
      <c r="AE2658">
        <v>2657</v>
      </c>
      <c r="AF2658" s="1">
        <v>2.958887657482423E-2</v>
      </c>
      <c r="AH2658">
        <v>2657</v>
      </c>
      <c r="AI2658">
        <v>505.3177354312603</v>
      </c>
      <c r="AK2658">
        <v>2657</v>
      </c>
      <c r="AL2658">
        <v>0.1501520480729166</v>
      </c>
      <c r="AN2658">
        <v>2657</v>
      </c>
      <c r="AO2658">
        <v>0.42507619614412939</v>
      </c>
    </row>
    <row r="2659" spans="31:41" x14ac:dyDescent="0.25">
      <c r="AE2659">
        <v>2658</v>
      </c>
      <c r="AF2659" s="1">
        <v>3.4280760823987011E-2</v>
      </c>
      <c r="AH2659">
        <v>2658</v>
      </c>
      <c r="AI2659">
        <v>4803.9516038172169</v>
      </c>
      <c r="AK2659">
        <v>2658</v>
      </c>
      <c r="AL2659">
        <v>0.21306502192058208</v>
      </c>
      <c r="AN2659">
        <v>2658</v>
      </c>
      <c r="AO2659">
        <v>0.37640018996589164</v>
      </c>
    </row>
    <row r="2660" spans="31:41" x14ac:dyDescent="0.25">
      <c r="AE2660">
        <v>2659</v>
      </c>
      <c r="AF2660" s="1">
        <v>2.3168022410006817E-2</v>
      </c>
      <c r="AH2660">
        <v>2659</v>
      </c>
      <c r="AI2660">
        <v>530.85565762903286</v>
      </c>
      <c r="AK2660">
        <v>2659</v>
      </c>
      <c r="AL2660">
        <v>0.20059240057869213</v>
      </c>
      <c r="AN2660">
        <v>2659</v>
      </c>
      <c r="AO2660">
        <v>0.48724860460772057</v>
      </c>
    </row>
    <row r="2661" spans="31:41" x14ac:dyDescent="0.25">
      <c r="AE2661">
        <v>2660</v>
      </c>
      <c r="AF2661" s="1">
        <v>3.114548577345011E-2</v>
      </c>
      <c r="AH2661">
        <v>2660</v>
      </c>
      <c r="AI2661">
        <v>25881.264544899092</v>
      </c>
      <c r="AK2661">
        <v>2660</v>
      </c>
      <c r="AL2661">
        <v>0.18360360238907028</v>
      </c>
      <c r="AN2661">
        <v>2660</v>
      </c>
      <c r="AO2661">
        <v>0.39546657302452498</v>
      </c>
    </row>
    <row r="2662" spans="31:41" x14ac:dyDescent="0.25">
      <c r="AE2662">
        <v>2661</v>
      </c>
      <c r="AF2662" s="1">
        <v>3.1124091007370902E-2</v>
      </c>
      <c r="AH2662">
        <v>2661</v>
      </c>
      <c r="AI2662">
        <v>884.76468593853804</v>
      </c>
      <c r="AK2662">
        <v>2661</v>
      </c>
      <c r="AL2662">
        <v>0.20090538891697149</v>
      </c>
      <c r="AN2662">
        <v>2661</v>
      </c>
      <c r="AO2662">
        <v>0.36816206201216817</v>
      </c>
    </row>
    <row r="2663" spans="31:41" x14ac:dyDescent="0.25">
      <c r="AE2663">
        <v>2662</v>
      </c>
      <c r="AF2663" s="1">
        <v>2.8647150042022895E-2</v>
      </c>
      <c r="AH2663">
        <v>2662</v>
      </c>
      <c r="AI2663">
        <v>3818.5727011862273</v>
      </c>
      <c r="AK2663">
        <v>2662</v>
      </c>
      <c r="AL2663">
        <v>0.1974431766132867</v>
      </c>
      <c r="AN2663">
        <v>2662</v>
      </c>
      <c r="AO2663">
        <v>0.41707303898054254</v>
      </c>
    </row>
    <row r="2664" spans="31:41" x14ac:dyDescent="0.25">
      <c r="AE2664">
        <v>2663</v>
      </c>
      <c r="AF2664" s="1">
        <v>3.2081438494968806E-2</v>
      </c>
      <c r="AH2664">
        <v>2663</v>
      </c>
      <c r="AI2664">
        <v>2914.8607730795675</v>
      </c>
      <c r="AK2664">
        <v>2663</v>
      </c>
      <c r="AL2664">
        <v>0.14715060321530862</v>
      </c>
      <c r="AN2664">
        <v>2663</v>
      </c>
      <c r="AO2664">
        <v>0.34993244330480039</v>
      </c>
    </row>
    <row r="2665" spans="31:41" x14ac:dyDescent="0.25">
      <c r="AE2665">
        <v>2664</v>
      </c>
      <c r="AF2665" s="1">
        <v>3.0320397810808641E-2</v>
      </c>
      <c r="AH2665">
        <v>2664</v>
      </c>
      <c r="AI2665">
        <v>9153.5995625024116</v>
      </c>
      <c r="AK2665">
        <v>2664</v>
      </c>
      <c r="AL2665">
        <v>0.15767198921351022</v>
      </c>
      <c r="AN2665">
        <v>2664</v>
      </c>
      <c r="AO2665">
        <v>0.43034091434951371</v>
      </c>
    </row>
    <row r="2666" spans="31:41" x14ac:dyDescent="0.25">
      <c r="AE2666">
        <v>2665</v>
      </c>
      <c r="AF2666" s="1">
        <v>3.1098678403249203E-2</v>
      </c>
      <c r="AH2666">
        <v>2665</v>
      </c>
      <c r="AI2666">
        <v>24196.200353266791</v>
      </c>
      <c r="AK2666">
        <v>2665</v>
      </c>
      <c r="AL2666">
        <v>0.26538016143585647</v>
      </c>
      <c r="AN2666">
        <v>2665</v>
      </c>
      <c r="AO2666">
        <v>0.34501560999187392</v>
      </c>
    </row>
    <row r="2667" spans="31:41" x14ac:dyDescent="0.25">
      <c r="AE2667">
        <v>2666</v>
      </c>
      <c r="AF2667" s="1">
        <v>3.2732700339700216E-2</v>
      </c>
      <c r="AH2667">
        <v>2666</v>
      </c>
      <c r="AI2667">
        <v>1485.7372851233479</v>
      </c>
      <c r="AK2667">
        <v>2666</v>
      </c>
      <c r="AL2667">
        <v>0.1632265463664358</v>
      </c>
      <c r="AN2667">
        <v>2666</v>
      </c>
      <c r="AO2667">
        <v>0.46656059061810506</v>
      </c>
    </row>
    <row r="2668" spans="31:41" x14ac:dyDescent="0.25">
      <c r="AE2668">
        <v>2667</v>
      </c>
      <c r="AF2668" s="1">
        <v>2.8632716571050709E-2</v>
      </c>
      <c r="AH2668">
        <v>2667</v>
      </c>
      <c r="AI2668">
        <v>1279.1711324689215</v>
      </c>
      <c r="AK2668">
        <v>2667</v>
      </c>
      <c r="AL2668">
        <v>0.23627342049443578</v>
      </c>
      <c r="AN2668">
        <v>2667</v>
      </c>
      <c r="AO2668">
        <v>0.39168639593918314</v>
      </c>
    </row>
    <row r="2669" spans="31:41" x14ac:dyDescent="0.25">
      <c r="AE2669">
        <v>2668</v>
      </c>
      <c r="AF2669" s="1">
        <v>3.2684808955266265E-2</v>
      </c>
      <c r="AH2669">
        <v>2668</v>
      </c>
      <c r="AI2669">
        <v>3620.4877601357871</v>
      </c>
      <c r="AK2669">
        <v>2668</v>
      </c>
      <c r="AL2669">
        <v>0.19283844501976941</v>
      </c>
      <c r="AN2669">
        <v>2668</v>
      </c>
      <c r="AO2669">
        <v>0.47223385380075017</v>
      </c>
    </row>
    <row r="2670" spans="31:41" x14ac:dyDescent="0.25">
      <c r="AE2670">
        <v>2669</v>
      </c>
      <c r="AF2670" s="1">
        <v>3.1644309108338264E-2</v>
      </c>
      <c r="AH2670">
        <v>2669</v>
      </c>
      <c r="AI2670">
        <v>1383.5621397602163</v>
      </c>
      <c r="AK2670">
        <v>2669</v>
      </c>
      <c r="AL2670">
        <v>0.19265344150257191</v>
      </c>
      <c r="AN2670">
        <v>2669</v>
      </c>
      <c r="AO2670">
        <v>0.37966594070726617</v>
      </c>
    </row>
    <row r="2671" spans="31:41" x14ac:dyDescent="0.25">
      <c r="AE2671">
        <v>2670</v>
      </c>
      <c r="AF2671" s="1">
        <v>2.607531256940443E-2</v>
      </c>
      <c r="AH2671">
        <v>2670</v>
      </c>
      <c r="AI2671">
        <v>8727.5942304390028</v>
      </c>
      <c r="AK2671">
        <v>2670</v>
      </c>
      <c r="AL2671">
        <v>0.26073644162513993</v>
      </c>
      <c r="AN2671">
        <v>2670</v>
      </c>
      <c r="AO2671">
        <v>0.41208651191555151</v>
      </c>
    </row>
    <row r="2672" spans="31:41" x14ac:dyDescent="0.25">
      <c r="AE2672">
        <v>2671</v>
      </c>
      <c r="AF2672" s="1">
        <v>3.4725145307198835E-2</v>
      </c>
      <c r="AH2672">
        <v>2671</v>
      </c>
      <c r="AI2672">
        <v>11925.725685832585</v>
      </c>
      <c r="AK2672">
        <v>2671</v>
      </c>
      <c r="AL2672">
        <v>0.15472138186613371</v>
      </c>
      <c r="AN2672">
        <v>2671</v>
      </c>
      <c r="AO2672">
        <v>0.39558812714567593</v>
      </c>
    </row>
    <row r="2673" spans="31:41" x14ac:dyDescent="0.25">
      <c r="AE2673">
        <v>2672</v>
      </c>
      <c r="AF2673" s="1">
        <v>3.1499363804904146E-2</v>
      </c>
      <c r="AH2673">
        <v>2672</v>
      </c>
      <c r="AI2673">
        <v>3815.8925410759916</v>
      </c>
      <c r="AK2673">
        <v>2672</v>
      </c>
      <c r="AL2673">
        <v>0.21975611171477788</v>
      </c>
      <c r="AN2673">
        <v>2672</v>
      </c>
      <c r="AO2673">
        <v>0.3516067518120275</v>
      </c>
    </row>
    <row r="2674" spans="31:41" x14ac:dyDescent="0.25">
      <c r="AE2674">
        <v>2673</v>
      </c>
      <c r="AF2674" s="1">
        <v>2.9208893459293561E-2</v>
      </c>
      <c r="AH2674">
        <v>2673</v>
      </c>
      <c r="AI2674">
        <v>5231.1629031228349</v>
      </c>
      <c r="AK2674">
        <v>2673</v>
      </c>
      <c r="AL2674">
        <v>0.20914541147510682</v>
      </c>
      <c r="AN2674">
        <v>2673</v>
      </c>
      <c r="AO2674">
        <v>0.45668023834779875</v>
      </c>
    </row>
    <row r="2675" spans="31:41" x14ac:dyDescent="0.25">
      <c r="AE2675">
        <v>2674</v>
      </c>
      <c r="AF2675" s="1">
        <v>2.9815672654623926E-2</v>
      </c>
      <c r="AH2675">
        <v>2674</v>
      </c>
      <c r="AI2675">
        <v>2589.7235862406378</v>
      </c>
      <c r="AK2675">
        <v>2674</v>
      </c>
      <c r="AL2675">
        <v>0.17114947770107294</v>
      </c>
      <c r="AN2675">
        <v>2674</v>
      </c>
      <c r="AO2675">
        <v>0.38983103369351074</v>
      </c>
    </row>
    <row r="2676" spans="31:41" x14ac:dyDescent="0.25">
      <c r="AE2676">
        <v>2675</v>
      </c>
      <c r="AF2676" s="1">
        <v>2.9308831812812741E-2</v>
      </c>
      <c r="AH2676">
        <v>2675</v>
      </c>
      <c r="AI2676">
        <v>8366.0866720939175</v>
      </c>
      <c r="AK2676">
        <v>2675</v>
      </c>
      <c r="AL2676">
        <v>0.11919228039792719</v>
      </c>
      <c r="AN2676">
        <v>2675</v>
      </c>
      <c r="AO2676">
        <v>0.38729022562642978</v>
      </c>
    </row>
    <row r="2677" spans="31:41" x14ac:dyDescent="0.25">
      <c r="AE2677">
        <v>2676</v>
      </c>
      <c r="AF2677" s="1">
        <v>2.985546359696678E-2</v>
      </c>
      <c r="AH2677">
        <v>2676</v>
      </c>
      <c r="AI2677">
        <v>4833.586276707264</v>
      </c>
      <c r="AK2677">
        <v>2676</v>
      </c>
      <c r="AL2677">
        <v>0.14614359751725958</v>
      </c>
      <c r="AN2677">
        <v>2676</v>
      </c>
      <c r="AO2677">
        <v>0.48464823083314523</v>
      </c>
    </row>
    <row r="2678" spans="31:41" x14ac:dyDescent="0.25">
      <c r="AE2678">
        <v>2677</v>
      </c>
      <c r="AF2678" s="1">
        <v>3.1624992987423051E-2</v>
      </c>
      <c r="AH2678">
        <v>2677</v>
      </c>
      <c r="AI2678">
        <v>806.46713875524983</v>
      </c>
      <c r="AK2678">
        <v>2677</v>
      </c>
      <c r="AL2678">
        <v>0.14003195375961155</v>
      </c>
      <c r="AN2678">
        <v>2677</v>
      </c>
      <c r="AO2678">
        <v>0.2726282224509079</v>
      </c>
    </row>
    <row r="2679" spans="31:41" x14ac:dyDescent="0.25">
      <c r="AE2679">
        <v>2678</v>
      </c>
      <c r="AF2679" s="1">
        <v>3.1656651953656079E-2</v>
      </c>
      <c r="AH2679">
        <v>2678</v>
      </c>
      <c r="AI2679">
        <v>20459.714501319642</v>
      </c>
      <c r="AK2679">
        <v>2678</v>
      </c>
      <c r="AL2679">
        <v>0.22677244925343876</v>
      </c>
      <c r="AN2679">
        <v>2678</v>
      </c>
      <c r="AO2679">
        <v>0.48731047058857668</v>
      </c>
    </row>
    <row r="2680" spans="31:41" x14ac:dyDescent="0.25">
      <c r="AE2680">
        <v>2679</v>
      </c>
      <c r="AF2680" s="1">
        <v>2.9158419897222787E-2</v>
      </c>
      <c r="AH2680">
        <v>2679</v>
      </c>
      <c r="AI2680">
        <v>8143.151889228674</v>
      </c>
      <c r="AK2680">
        <v>2679</v>
      </c>
      <c r="AL2680">
        <v>0.18875708490186849</v>
      </c>
      <c r="AN2680">
        <v>2679</v>
      </c>
      <c r="AO2680">
        <v>0.40893095656372791</v>
      </c>
    </row>
    <row r="2681" spans="31:41" x14ac:dyDescent="0.25">
      <c r="AE2681">
        <v>2680</v>
      </c>
      <c r="AF2681" s="1">
        <v>2.752540122237801E-2</v>
      </c>
      <c r="AH2681">
        <v>2680</v>
      </c>
      <c r="AI2681">
        <v>7711.4331356800603</v>
      </c>
      <c r="AK2681">
        <v>2680</v>
      </c>
      <c r="AL2681">
        <v>0.2344950620675364</v>
      </c>
      <c r="AN2681">
        <v>2680</v>
      </c>
      <c r="AO2681">
        <v>0.53040773145985642</v>
      </c>
    </row>
    <row r="2682" spans="31:41" x14ac:dyDescent="0.25">
      <c r="AE2682">
        <v>2681</v>
      </c>
      <c r="AF2682" s="1">
        <v>3.2451187021476979E-2</v>
      </c>
      <c r="AH2682">
        <v>2681</v>
      </c>
      <c r="AI2682">
        <v>16170.5256887508</v>
      </c>
      <c r="AK2682">
        <v>2681</v>
      </c>
      <c r="AL2682">
        <v>0.2133309506072682</v>
      </c>
      <c r="AN2682">
        <v>2681</v>
      </c>
      <c r="AO2682">
        <v>0.35207701960348686</v>
      </c>
    </row>
    <row r="2683" spans="31:41" x14ac:dyDescent="0.25">
      <c r="AE2683">
        <v>2682</v>
      </c>
      <c r="AF2683" s="1">
        <v>2.7242986971598437E-2</v>
      </c>
      <c r="AH2683">
        <v>2682</v>
      </c>
      <c r="AI2683">
        <v>845.0237794332719</v>
      </c>
      <c r="AK2683">
        <v>2682</v>
      </c>
      <c r="AL2683">
        <v>0.18356054305875596</v>
      </c>
      <c r="AN2683">
        <v>2682</v>
      </c>
      <c r="AO2683">
        <v>0.42661003791282476</v>
      </c>
    </row>
    <row r="2684" spans="31:41" x14ac:dyDescent="0.25">
      <c r="AE2684">
        <v>2683</v>
      </c>
      <c r="AF2684" s="1">
        <v>3.3851325081961203E-2</v>
      </c>
      <c r="AH2684">
        <v>2683</v>
      </c>
      <c r="AI2684">
        <v>1879.6201315261733</v>
      </c>
      <c r="AK2684">
        <v>2683</v>
      </c>
      <c r="AL2684">
        <v>0.257924611228107</v>
      </c>
      <c r="AN2684">
        <v>2683</v>
      </c>
      <c r="AO2684">
        <v>0.4428129138377323</v>
      </c>
    </row>
    <row r="2685" spans="31:41" x14ac:dyDescent="0.25">
      <c r="AE2685">
        <v>2684</v>
      </c>
      <c r="AF2685" s="1">
        <v>2.8700539431226524E-2</v>
      </c>
      <c r="AH2685">
        <v>2684</v>
      </c>
      <c r="AI2685">
        <v>17799.764623975381</v>
      </c>
      <c r="AK2685">
        <v>2684</v>
      </c>
      <c r="AL2685">
        <v>0.24862053249044472</v>
      </c>
      <c r="AN2685">
        <v>2684</v>
      </c>
      <c r="AO2685">
        <v>0.33976258022659628</v>
      </c>
    </row>
    <row r="2686" spans="31:41" x14ac:dyDescent="0.25">
      <c r="AE2686">
        <v>2685</v>
      </c>
      <c r="AF2686" s="1">
        <v>3.2049847538207388E-2</v>
      </c>
      <c r="AH2686">
        <v>2685</v>
      </c>
      <c r="AI2686">
        <v>8122.3762978442055</v>
      </c>
      <c r="AK2686">
        <v>2685</v>
      </c>
      <c r="AL2686">
        <v>0.12809302037417164</v>
      </c>
      <c r="AN2686">
        <v>2685</v>
      </c>
      <c r="AO2686">
        <v>0.38775517316008146</v>
      </c>
    </row>
    <row r="2687" spans="31:41" x14ac:dyDescent="0.25">
      <c r="AE2687">
        <v>2686</v>
      </c>
      <c r="AF2687" s="1">
        <v>3.4635433434379914E-2</v>
      </c>
      <c r="AH2687">
        <v>2686</v>
      </c>
      <c r="AI2687">
        <v>2342.391206150714</v>
      </c>
      <c r="AK2687">
        <v>2686</v>
      </c>
      <c r="AL2687">
        <v>0.15230669951729098</v>
      </c>
      <c r="AN2687">
        <v>2686</v>
      </c>
      <c r="AO2687">
        <v>0.40426872212218318</v>
      </c>
    </row>
    <row r="2688" spans="31:41" x14ac:dyDescent="0.25">
      <c r="AE2688">
        <v>2687</v>
      </c>
      <c r="AF2688" s="1">
        <v>3.0128222751613087E-2</v>
      </c>
      <c r="AH2688">
        <v>2687</v>
      </c>
      <c r="AI2688">
        <v>10895.979226945619</v>
      </c>
      <c r="AK2688">
        <v>2687</v>
      </c>
      <c r="AL2688">
        <v>0.17480931144327116</v>
      </c>
      <c r="AN2688">
        <v>2687</v>
      </c>
      <c r="AO2688">
        <v>0.39588168248501576</v>
      </c>
    </row>
    <row r="2689" spans="31:41" x14ac:dyDescent="0.25">
      <c r="AE2689">
        <v>2688</v>
      </c>
      <c r="AF2689" s="1">
        <v>2.9439910105447886E-2</v>
      </c>
      <c r="AH2689">
        <v>2688</v>
      </c>
      <c r="AI2689">
        <v>4237.3694987158897</v>
      </c>
      <c r="AK2689">
        <v>2688</v>
      </c>
      <c r="AL2689">
        <v>0.26456263616019005</v>
      </c>
      <c r="AN2689">
        <v>2688</v>
      </c>
      <c r="AO2689">
        <v>0.52503035106102414</v>
      </c>
    </row>
    <row r="2690" spans="31:41" x14ac:dyDescent="0.25">
      <c r="AE2690">
        <v>2689</v>
      </c>
      <c r="AF2690" s="1">
        <v>2.952012609154675E-2</v>
      </c>
      <c r="AH2690">
        <v>2689</v>
      </c>
      <c r="AI2690">
        <v>544.5017667128061</v>
      </c>
      <c r="AK2690">
        <v>2689</v>
      </c>
      <c r="AL2690">
        <v>0.24216319615400497</v>
      </c>
      <c r="AN2690">
        <v>2689</v>
      </c>
      <c r="AO2690">
        <v>0.36535669088879635</v>
      </c>
    </row>
    <row r="2691" spans="31:41" x14ac:dyDescent="0.25">
      <c r="AE2691">
        <v>2690</v>
      </c>
      <c r="AF2691" s="1">
        <v>3.2253675733612264E-2</v>
      </c>
      <c r="AH2691">
        <v>2690</v>
      </c>
      <c r="AI2691">
        <v>6729.542535331233</v>
      </c>
      <c r="AK2691">
        <v>2690</v>
      </c>
      <c r="AL2691">
        <v>0.20128138408127627</v>
      </c>
      <c r="AN2691">
        <v>2690</v>
      </c>
      <c r="AO2691">
        <v>0.38512833869798058</v>
      </c>
    </row>
    <row r="2692" spans="31:41" x14ac:dyDescent="0.25">
      <c r="AE2692">
        <v>2691</v>
      </c>
      <c r="AF2692" s="1">
        <v>3.3437054619612994E-2</v>
      </c>
      <c r="AH2692">
        <v>2691</v>
      </c>
      <c r="AI2692">
        <v>7735.4809982762108</v>
      </c>
      <c r="AK2692">
        <v>2691</v>
      </c>
      <c r="AL2692">
        <v>0.19208020699864123</v>
      </c>
      <c r="AN2692">
        <v>2691</v>
      </c>
      <c r="AO2692">
        <v>0.45528235602922468</v>
      </c>
    </row>
    <row r="2693" spans="31:41" x14ac:dyDescent="0.25">
      <c r="AE2693">
        <v>2692</v>
      </c>
      <c r="AF2693" s="1">
        <v>2.9147971517871074E-2</v>
      </c>
      <c r="AH2693">
        <v>2692</v>
      </c>
      <c r="AI2693">
        <v>40004.121498819542</v>
      </c>
      <c r="AK2693">
        <v>2692</v>
      </c>
      <c r="AL2693">
        <v>0.22892021293884382</v>
      </c>
      <c r="AN2693">
        <v>2692</v>
      </c>
      <c r="AO2693">
        <v>0.48335824259247195</v>
      </c>
    </row>
    <row r="2694" spans="31:41" x14ac:dyDescent="0.25">
      <c r="AE2694">
        <v>2693</v>
      </c>
      <c r="AF2694" s="1">
        <v>2.3899198239280883E-2</v>
      </c>
      <c r="AH2694">
        <v>2693</v>
      </c>
      <c r="AI2694">
        <v>5164.250085783041</v>
      </c>
      <c r="AK2694">
        <v>2693</v>
      </c>
      <c r="AL2694">
        <v>0.13632469370950887</v>
      </c>
      <c r="AN2694">
        <v>2693</v>
      </c>
      <c r="AO2694">
        <v>0.40800082166933876</v>
      </c>
    </row>
    <row r="2695" spans="31:41" x14ac:dyDescent="0.25">
      <c r="AE2695">
        <v>2694</v>
      </c>
      <c r="AF2695" s="1">
        <v>3.0754706652003527E-2</v>
      </c>
      <c r="AH2695">
        <v>2694</v>
      </c>
      <c r="AI2695">
        <v>6885.0124986211003</v>
      </c>
      <c r="AK2695">
        <v>2694</v>
      </c>
      <c r="AL2695">
        <v>0.16953670786005312</v>
      </c>
      <c r="AN2695">
        <v>2694</v>
      </c>
      <c r="AO2695">
        <v>0.53529092539599965</v>
      </c>
    </row>
    <row r="2696" spans="31:41" x14ac:dyDescent="0.25">
      <c r="AE2696">
        <v>2695</v>
      </c>
      <c r="AF2696" s="1">
        <v>3.5839524986932991E-2</v>
      </c>
      <c r="AH2696">
        <v>2695</v>
      </c>
      <c r="AI2696">
        <v>8391.637984699526</v>
      </c>
      <c r="AK2696">
        <v>2695</v>
      </c>
      <c r="AL2696">
        <v>0.16190624760643468</v>
      </c>
      <c r="AN2696">
        <v>2695</v>
      </c>
      <c r="AO2696">
        <v>0.23305915083665166</v>
      </c>
    </row>
    <row r="2697" spans="31:41" x14ac:dyDescent="0.25">
      <c r="AE2697">
        <v>2696</v>
      </c>
      <c r="AF2697" s="1">
        <v>3.2638187985121192E-2</v>
      </c>
      <c r="AH2697">
        <v>2696</v>
      </c>
      <c r="AI2697">
        <v>3714.777809364311</v>
      </c>
      <c r="AK2697">
        <v>2696</v>
      </c>
      <c r="AL2697">
        <v>0.19461815106531877</v>
      </c>
      <c r="AN2697">
        <v>2696</v>
      </c>
      <c r="AO2697">
        <v>0.43271867483919024</v>
      </c>
    </row>
    <row r="2698" spans="31:41" x14ac:dyDescent="0.25">
      <c r="AE2698">
        <v>2697</v>
      </c>
      <c r="AF2698" s="1">
        <v>2.6908626609596364E-2</v>
      </c>
      <c r="AH2698">
        <v>2697</v>
      </c>
      <c r="AI2698">
        <v>5329.0689342600972</v>
      </c>
      <c r="AK2698">
        <v>2697</v>
      </c>
      <c r="AL2698">
        <v>0.11720958404170978</v>
      </c>
      <c r="AN2698">
        <v>2697</v>
      </c>
      <c r="AO2698">
        <v>0.3864251802088739</v>
      </c>
    </row>
    <row r="2699" spans="31:41" x14ac:dyDescent="0.25">
      <c r="AE2699">
        <v>2698</v>
      </c>
      <c r="AF2699" s="1">
        <v>2.6160892838620331E-2</v>
      </c>
      <c r="AH2699">
        <v>2698</v>
      </c>
      <c r="AI2699">
        <v>6114.0609701187041</v>
      </c>
      <c r="AK2699">
        <v>2698</v>
      </c>
      <c r="AL2699">
        <v>0.19585730347951322</v>
      </c>
      <c r="AN2699">
        <v>2698</v>
      </c>
      <c r="AO2699">
        <v>0.27907521621768577</v>
      </c>
    </row>
    <row r="2700" spans="31:41" x14ac:dyDescent="0.25">
      <c r="AE2700">
        <v>2699</v>
      </c>
      <c r="AF2700" s="1">
        <v>2.4651227907212636E-2</v>
      </c>
      <c r="AH2700">
        <v>2699</v>
      </c>
      <c r="AI2700">
        <v>12786.55719727647</v>
      </c>
      <c r="AK2700">
        <v>2699</v>
      </c>
      <c r="AL2700">
        <v>0.15691589610697021</v>
      </c>
      <c r="AN2700">
        <v>2699</v>
      </c>
      <c r="AO2700">
        <v>0.31775551006086949</v>
      </c>
    </row>
    <row r="2701" spans="31:41" x14ac:dyDescent="0.25">
      <c r="AE2701">
        <v>2700</v>
      </c>
      <c r="AF2701" s="1">
        <v>2.9046430749252838E-2</v>
      </c>
      <c r="AH2701">
        <v>2700</v>
      </c>
      <c r="AI2701">
        <v>5062.96934858243</v>
      </c>
      <c r="AK2701">
        <v>2700</v>
      </c>
      <c r="AL2701">
        <v>0.19769224820498371</v>
      </c>
      <c r="AN2701">
        <v>2700</v>
      </c>
      <c r="AO2701">
        <v>0.33296685064671999</v>
      </c>
    </row>
    <row r="2702" spans="31:41" x14ac:dyDescent="0.25">
      <c r="AE2702">
        <v>2701</v>
      </c>
      <c r="AF2702" s="1">
        <v>3.2273196375834257E-2</v>
      </c>
      <c r="AH2702">
        <v>2701</v>
      </c>
      <c r="AI2702">
        <v>7954.9673185059555</v>
      </c>
      <c r="AK2702">
        <v>2701</v>
      </c>
      <c r="AL2702">
        <v>0.18989737003665746</v>
      </c>
      <c r="AN2702">
        <v>2701</v>
      </c>
      <c r="AO2702">
        <v>0.43215263509170609</v>
      </c>
    </row>
    <row r="2703" spans="31:41" x14ac:dyDescent="0.25">
      <c r="AE2703">
        <v>2702</v>
      </c>
      <c r="AF2703" s="1">
        <v>2.5925937470030691E-2</v>
      </c>
      <c r="AH2703">
        <v>2702</v>
      </c>
      <c r="AI2703">
        <v>4373.5862986505435</v>
      </c>
      <c r="AK2703">
        <v>2702</v>
      </c>
      <c r="AL2703">
        <v>0.20714462740080788</v>
      </c>
      <c r="AN2703">
        <v>2702</v>
      </c>
      <c r="AO2703">
        <v>0.372747443060156</v>
      </c>
    </row>
    <row r="2704" spans="31:41" x14ac:dyDescent="0.25">
      <c r="AE2704">
        <v>2703</v>
      </c>
      <c r="AF2704" s="1">
        <v>3.4211269544502487E-2</v>
      </c>
      <c r="AH2704">
        <v>2703</v>
      </c>
      <c r="AI2704">
        <v>17555.091434634782</v>
      </c>
      <c r="AK2704">
        <v>2703</v>
      </c>
      <c r="AL2704">
        <v>0.21243974607294713</v>
      </c>
      <c r="AN2704">
        <v>2703</v>
      </c>
      <c r="AO2704">
        <v>0.34775139339513439</v>
      </c>
    </row>
    <row r="2705" spans="31:41" x14ac:dyDescent="0.25">
      <c r="AE2705">
        <v>2704</v>
      </c>
      <c r="AF2705" s="1">
        <v>3.0106216003271236E-2</v>
      </c>
      <c r="AH2705">
        <v>2704</v>
      </c>
      <c r="AI2705">
        <v>360.72860181309431</v>
      </c>
      <c r="AK2705">
        <v>2704</v>
      </c>
      <c r="AL2705">
        <v>0.25685800210281484</v>
      </c>
      <c r="AN2705">
        <v>2704</v>
      </c>
      <c r="AO2705">
        <v>0.31436553612213675</v>
      </c>
    </row>
    <row r="2706" spans="31:41" x14ac:dyDescent="0.25">
      <c r="AE2706">
        <v>2705</v>
      </c>
      <c r="AF2706" s="1">
        <v>3.6279825944678379E-2</v>
      </c>
      <c r="AH2706">
        <v>2705</v>
      </c>
      <c r="AI2706">
        <v>5625.1927485803071</v>
      </c>
      <c r="AK2706">
        <v>2705</v>
      </c>
      <c r="AL2706">
        <v>0.19722435600390792</v>
      </c>
      <c r="AN2706">
        <v>2705</v>
      </c>
      <c r="AO2706">
        <v>0.37011266994213754</v>
      </c>
    </row>
    <row r="2707" spans="31:41" x14ac:dyDescent="0.25">
      <c r="AE2707">
        <v>2706</v>
      </c>
      <c r="AF2707" s="1">
        <v>3.0047729077912422E-2</v>
      </c>
      <c r="AH2707">
        <v>2706</v>
      </c>
      <c r="AI2707">
        <v>439.89825655867361</v>
      </c>
      <c r="AK2707">
        <v>2706</v>
      </c>
      <c r="AL2707">
        <v>0.20091774276427496</v>
      </c>
      <c r="AN2707">
        <v>2706</v>
      </c>
      <c r="AO2707">
        <v>0.35789120676119868</v>
      </c>
    </row>
    <row r="2708" spans="31:41" x14ac:dyDescent="0.25">
      <c r="AE2708">
        <v>2707</v>
      </c>
      <c r="AF2708" s="1">
        <v>3.0082594552414577E-2</v>
      </c>
      <c r="AH2708">
        <v>2707</v>
      </c>
      <c r="AI2708">
        <v>3991.0834856464385</v>
      </c>
      <c r="AK2708">
        <v>2707</v>
      </c>
      <c r="AL2708">
        <v>0.21182082526443469</v>
      </c>
      <c r="AN2708">
        <v>2707</v>
      </c>
      <c r="AO2708">
        <v>0.40538925140023602</v>
      </c>
    </row>
    <row r="2709" spans="31:41" x14ac:dyDescent="0.25">
      <c r="AE2709">
        <v>2708</v>
      </c>
      <c r="AF2709" s="1">
        <v>3.2848943442567391E-2</v>
      </c>
      <c r="AH2709">
        <v>2708</v>
      </c>
      <c r="AI2709">
        <v>11339.663237192975</v>
      </c>
      <c r="AK2709">
        <v>2708</v>
      </c>
      <c r="AL2709">
        <v>0.1224412149712337</v>
      </c>
      <c r="AN2709">
        <v>2708</v>
      </c>
      <c r="AO2709">
        <v>0.42437731887792796</v>
      </c>
    </row>
    <row r="2710" spans="31:41" x14ac:dyDescent="0.25">
      <c r="AE2710">
        <v>2709</v>
      </c>
      <c r="AF2710" s="1">
        <v>2.4210220623094747E-2</v>
      </c>
      <c r="AH2710">
        <v>2709</v>
      </c>
      <c r="AI2710">
        <v>7161.1399622787194</v>
      </c>
      <c r="AK2710">
        <v>2709</v>
      </c>
      <c r="AL2710">
        <v>0.17756894283040831</v>
      </c>
      <c r="AN2710">
        <v>2709</v>
      </c>
      <c r="AO2710">
        <v>0.48322424897898897</v>
      </c>
    </row>
    <row r="2711" spans="31:41" x14ac:dyDescent="0.25">
      <c r="AE2711">
        <v>2710</v>
      </c>
      <c r="AF2711" s="1">
        <v>2.9573140628333716E-2</v>
      </c>
      <c r="AH2711">
        <v>2710</v>
      </c>
      <c r="AI2711">
        <v>2783.6502352291291</v>
      </c>
      <c r="AK2711">
        <v>2710</v>
      </c>
      <c r="AL2711">
        <v>0.32478481107367002</v>
      </c>
      <c r="AN2711">
        <v>2710</v>
      </c>
      <c r="AO2711">
        <v>0.4052848473730391</v>
      </c>
    </row>
    <row r="2712" spans="31:41" x14ac:dyDescent="0.25">
      <c r="AE2712">
        <v>2711</v>
      </c>
      <c r="AF2712" s="1">
        <v>2.9320331733467153E-2</v>
      </c>
      <c r="AH2712">
        <v>2711</v>
      </c>
      <c r="AI2712">
        <v>8577.590603966235</v>
      </c>
      <c r="AK2712">
        <v>2711</v>
      </c>
      <c r="AL2712">
        <v>0.23901616919479579</v>
      </c>
      <c r="AN2712">
        <v>2711</v>
      </c>
      <c r="AO2712">
        <v>0.39978546865194142</v>
      </c>
    </row>
    <row r="2713" spans="31:41" x14ac:dyDescent="0.25">
      <c r="AE2713">
        <v>2712</v>
      </c>
      <c r="AF2713" s="1">
        <v>3.0552190489077979E-2</v>
      </c>
      <c r="AH2713">
        <v>2712</v>
      </c>
      <c r="AI2713">
        <v>5688.3467756973123</v>
      </c>
      <c r="AK2713">
        <v>2712</v>
      </c>
      <c r="AL2713">
        <v>0.19623869362942867</v>
      </c>
      <c r="AN2713">
        <v>2712</v>
      </c>
      <c r="AO2713">
        <v>0.43731745551001816</v>
      </c>
    </row>
    <row r="2714" spans="31:41" x14ac:dyDescent="0.25">
      <c r="AE2714">
        <v>2713</v>
      </c>
      <c r="AF2714" s="1">
        <v>3.2100041177243188E-2</v>
      </c>
      <c r="AH2714">
        <v>2713</v>
      </c>
      <c r="AI2714">
        <v>13363.254624395959</v>
      </c>
      <c r="AK2714">
        <v>2713</v>
      </c>
      <c r="AL2714">
        <v>0.24580734290234083</v>
      </c>
      <c r="AN2714">
        <v>2713</v>
      </c>
      <c r="AO2714">
        <v>0.36088321201958268</v>
      </c>
    </row>
    <row r="2715" spans="31:41" x14ac:dyDescent="0.25">
      <c r="AE2715">
        <v>2714</v>
      </c>
      <c r="AF2715" s="1">
        <v>2.7827258536342381E-2</v>
      </c>
      <c r="AH2715">
        <v>2714</v>
      </c>
      <c r="AI2715">
        <v>5022.7392876977774</v>
      </c>
      <c r="AK2715">
        <v>2714</v>
      </c>
      <c r="AL2715">
        <v>0.184240540104184</v>
      </c>
      <c r="AN2715">
        <v>2714</v>
      </c>
      <c r="AO2715">
        <v>0.47159648782704033</v>
      </c>
    </row>
    <row r="2716" spans="31:41" x14ac:dyDescent="0.25">
      <c r="AE2716">
        <v>2715</v>
      </c>
      <c r="AF2716" s="1">
        <v>2.8275229560601245E-2</v>
      </c>
      <c r="AH2716">
        <v>2715</v>
      </c>
      <c r="AI2716">
        <v>6163.0069991181317</v>
      </c>
      <c r="AK2716">
        <v>2715</v>
      </c>
      <c r="AL2716">
        <v>0.30471294878593114</v>
      </c>
      <c r="AN2716">
        <v>2715</v>
      </c>
      <c r="AO2716">
        <v>0.38539960036068815</v>
      </c>
    </row>
    <row r="2717" spans="31:41" x14ac:dyDescent="0.25">
      <c r="AE2717">
        <v>2716</v>
      </c>
      <c r="AF2717" s="1">
        <v>2.6308072907498481E-2</v>
      </c>
      <c r="AH2717">
        <v>2716</v>
      </c>
      <c r="AI2717">
        <v>5232.5777678998375</v>
      </c>
      <c r="AK2717">
        <v>2716</v>
      </c>
      <c r="AL2717">
        <v>0.17495332107673128</v>
      </c>
      <c r="AN2717">
        <v>2716</v>
      </c>
      <c r="AO2717">
        <v>0.37330489360220714</v>
      </c>
    </row>
    <row r="2718" spans="31:41" x14ac:dyDescent="0.25">
      <c r="AE2718">
        <v>2717</v>
      </c>
      <c r="AF2718" s="1">
        <v>2.5687282321505966E-2</v>
      </c>
      <c r="AH2718">
        <v>2717</v>
      </c>
      <c r="AI2718">
        <v>12571.789924811957</v>
      </c>
      <c r="AK2718">
        <v>2717</v>
      </c>
      <c r="AL2718">
        <v>0.24507248196689538</v>
      </c>
      <c r="AN2718">
        <v>2717</v>
      </c>
      <c r="AO2718">
        <v>0.47197251487543834</v>
      </c>
    </row>
    <row r="2719" spans="31:41" x14ac:dyDescent="0.25">
      <c r="AE2719">
        <v>2718</v>
      </c>
      <c r="AF2719" s="1">
        <v>3.3123688187948863E-2</v>
      </c>
      <c r="AH2719">
        <v>2718</v>
      </c>
      <c r="AI2719">
        <v>2981.5814685954292</v>
      </c>
      <c r="AK2719">
        <v>2718</v>
      </c>
      <c r="AL2719">
        <v>0.20234392201896936</v>
      </c>
      <c r="AN2719">
        <v>2718</v>
      </c>
      <c r="AO2719">
        <v>0.32983239021958777</v>
      </c>
    </row>
    <row r="2720" spans="31:41" x14ac:dyDescent="0.25">
      <c r="AE2720">
        <v>2719</v>
      </c>
      <c r="AF2720" s="1">
        <v>2.7699268607458194E-2</v>
      </c>
      <c r="AH2720">
        <v>2719</v>
      </c>
      <c r="AI2720">
        <v>2284.7427626809567</v>
      </c>
      <c r="AK2720">
        <v>2719</v>
      </c>
      <c r="AL2720">
        <v>0.16270047743748176</v>
      </c>
      <c r="AN2720">
        <v>2719</v>
      </c>
      <c r="AO2720">
        <v>0.44855132778397688</v>
      </c>
    </row>
    <row r="2721" spans="31:41" x14ac:dyDescent="0.25">
      <c r="AE2721">
        <v>2720</v>
      </c>
      <c r="AF2721" s="1">
        <v>3.3073747481927596E-2</v>
      </c>
      <c r="AH2721">
        <v>2720</v>
      </c>
      <c r="AI2721">
        <v>726.93449678371564</v>
      </c>
      <c r="AK2721">
        <v>2720</v>
      </c>
      <c r="AL2721">
        <v>0.25428373510068031</v>
      </c>
      <c r="AN2721">
        <v>2720</v>
      </c>
      <c r="AO2721">
        <v>0.45517280413849848</v>
      </c>
    </row>
    <row r="2722" spans="31:41" x14ac:dyDescent="0.25">
      <c r="AE2722">
        <v>2721</v>
      </c>
      <c r="AF2722" s="1">
        <v>3.1068543107030111E-2</v>
      </c>
      <c r="AH2722">
        <v>2721</v>
      </c>
      <c r="AI2722">
        <v>924.61860075637696</v>
      </c>
      <c r="AK2722">
        <v>2721</v>
      </c>
      <c r="AL2722">
        <v>0.20054651329632789</v>
      </c>
      <c r="AN2722">
        <v>2721</v>
      </c>
      <c r="AO2722">
        <v>0.57328637013898209</v>
      </c>
    </row>
    <row r="2723" spans="31:41" x14ac:dyDescent="0.25">
      <c r="AE2723">
        <v>2722</v>
      </c>
      <c r="AF2723" s="1">
        <v>2.6727782458759508E-2</v>
      </c>
      <c r="AH2723">
        <v>2722</v>
      </c>
      <c r="AI2723">
        <v>4104.8398951432446</v>
      </c>
      <c r="AK2723">
        <v>2722</v>
      </c>
      <c r="AL2723">
        <v>0.27898358856021677</v>
      </c>
      <c r="AN2723">
        <v>2722</v>
      </c>
      <c r="AO2723">
        <v>0.42115805495096276</v>
      </c>
    </row>
    <row r="2724" spans="31:41" x14ac:dyDescent="0.25">
      <c r="AE2724">
        <v>2723</v>
      </c>
      <c r="AF2724" s="1">
        <v>3.0645974353981753E-2</v>
      </c>
      <c r="AH2724">
        <v>2723</v>
      </c>
      <c r="AI2724">
        <v>4652.7170275931294</v>
      </c>
      <c r="AK2724">
        <v>2723</v>
      </c>
      <c r="AL2724">
        <v>0.21411731321228356</v>
      </c>
      <c r="AN2724">
        <v>2723</v>
      </c>
      <c r="AO2724">
        <v>0.36015878890156888</v>
      </c>
    </row>
    <row r="2725" spans="31:41" x14ac:dyDescent="0.25">
      <c r="AE2725">
        <v>2724</v>
      </c>
      <c r="AF2725" s="1">
        <v>2.7693389664860568E-2</v>
      </c>
      <c r="AH2725">
        <v>2724</v>
      </c>
      <c r="AI2725">
        <v>937.04251680609366</v>
      </c>
      <c r="AK2725">
        <v>2724</v>
      </c>
      <c r="AL2725">
        <v>0.21220050041980648</v>
      </c>
      <c r="AN2725">
        <v>2724</v>
      </c>
      <c r="AO2725">
        <v>0.39350638070093968</v>
      </c>
    </row>
    <row r="2726" spans="31:41" x14ac:dyDescent="0.25">
      <c r="AE2726">
        <v>2725</v>
      </c>
      <c r="AF2726" s="1">
        <v>3.6081569599503149E-2</v>
      </c>
      <c r="AH2726">
        <v>2725</v>
      </c>
      <c r="AI2726">
        <v>6313.6159718045456</v>
      </c>
      <c r="AK2726">
        <v>2725</v>
      </c>
      <c r="AL2726">
        <v>0.21267818974499933</v>
      </c>
      <c r="AN2726">
        <v>2725</v>
      </c>
      <c r="AO2726">
        <v>0.38010458789540486</v>
      </c>
    </row>
    <row r="2727" spans="31:41" x14ac:dyDescent="0.25">
      <c r="AE2727">
        <v>2726</v>
      </c>
      <c r="AF2727" s="1">
        <v>3.1107553272047284E-2</v>
      </c>
      <c r="AH2727">
        <v>2726</v>
      </c>
      <c r="AI2727">
        <v>1906.7346636343045</v>
      </c>
      <c r="AK2727">
        <v>2726</v>
      </c>
      <c r="AL2727">
        <v>0.24190836722961365</v>
      </c>
      <c r="AN2727">
        <v>2726</v>
      </c>
      <c r="AO2727">
        <v>0.39922844055058898</v>
      </c>
    </row>
    <row r="2728" spans="31:41" x14ac:dyDescent="0.25">
      <c r="AE2728">
        <v>2727</v>
      </c>
      <c r="AF2728" s="1">
        <v>2.8556780413853344E-2</v>
      </c>
      <c r="AH2728">
        <v>2727</v>
      </c>
      <c r="AI2728">
        <v>6017.1556882298664</v>
      </c>
      <c r="AK2728">
        <v>2727</v>
      </c>
      <c r="AL2728">
        <v>0.32443738913492032</v>
      </c>
      <c r="AN2728">
        <v>2727</v>
      </c>
      <c r="AO2728">
        <v>0.36993643239881152</v>
      </c>
    </row>
    <row r="2729" spans="31:41" x14ac:dyDescent="0.25">
      <c r="AE2729">
        <v>2728</v>
      </c>
      <c r="AF2729" s="1">
        <v>3.1190227262165804E-2</v>
      </c>
      <c r="AH2729">
        <v>2728</v>
      </c>
      <c r="AI2729">
        <v>11971.610539533391</v>
      </c>
      <c r="AK2729">
        <v>2728</v>
      </c>
      <c r="AL2729">
        <v>0.27574179371297186</v>
      </c>
      <c r="AN2729">
        <v>2728</v>
      </c>
      <c r="AO2729">
        <v>0.32521930166256452</v>
      </c>
    </row>
    <row r="2730" spans="31:41" x14ac:dyDescent="0.25">
      <c r="AE2730">
        <v>2729</v>
      </c>
      <c r="AF2730" s="1">
        <v>3.3874149010174381E-2</v>
      </c>
      <c r="AH2730">
        <v>2729</v>
      </c>
      <c r="AI2730">
        <v>1791.0295613235044</v>
      </c>
      <c r="AK2730">
        <v>2729</v>
      </c>
      <c r="AL2730">
        <v>0.11495554027935036</v>
      </c>
      <c r="AN2730">
        <v>2729</v>
      </c>
      <c r="AO2730">
        <v>0.36773569359181146</v>
      </c>
    </row>
    <row r="2731" spans="31:41" x14ac:dyDescent="0.25">
      <c r="AE2731">
        <v>2730</v>
      </c>
      <c r="AF2731" s="1">
        <v>3.1542161362809074E-2</v>
      </c>
      <c r="AH2731">
        <v>2730</v>
      </c>
      <c r="AI2731">
        <v>4134.2322053284051</v>
      </c>
      <c r="AK2731">
        <v>2730</v>
      </c>
      <c r="AL2731">
        <v>0.11459096849242983</v>
      </c>
      <c r="AN2731">
        <v>2730</v>
      </c>
      <c r="AO2731">
        <v>0.35023794629367433</v>
      </c>
    </row>
    <row r="2732" spans="31:41" x14ac:dyDescent="0.25">
      <c r="AE2732">
        <v>2731</v>
      </c>
      <c r="AF2732" s="1">
        <v>2.8865563151251994E-2</v>
      </c>
      <c r="AH2732">
        <v>2731</v>
      </c>
      <c r="AI2732">
        <v>541.53776280615045</v>
      </c>
      <c r="AK2732">
        <v>2731</v>
      </c>
      <c r="AL2732">
        <v>8.694340634819081E-2</v>
      </c>
      <c r="AN2732">
        <v>2731</v>
      </c>
      <c r="AO2732">
        <v>0.41689644551134453</v>
      </c>
    </row>
    <row r="2733" spans="31:41" x14ac:dyDescent="0.25">
      <c r="AE2733">
        <v>2732</v>
      </c>
      <c r="AF2733" s="1">
        <v>3.5207659500109623E-2</v>
      </c>
      <c r="AH2733">
        <v>2732</v>
      </c>
      <c r="AI2733">
        <v>6314.6457921993588</v>
      </c>
      <c r="AK2733">
        <v>2732</v>
      </c>
      <c r="AL2733">
        <v>0.1847295040623752</v>
      </c>
      <c r="AN2733">
        <v>2732</v>
      </c>
      <c r="AO2733">
        <v>0.43714172438602</v>
      </c>
    </row>
    <row r="2734" spans="31:41" x14ac:dyDescent="0.25">
      <c r="AE2734">
        <v>2733</v>
      </c>
      <c r="AF2734" s="1">
        <v>3.6032789569387047E-2</v>
      </c>
      <c r="AH2734">
        <v>2733</v>
      </c>
      <c r="AI2734">
        <v>4581.9686166461161</v>
      </c>
      <c r="AK2734">
        <v>2733</v>
      </c>
      <c r="AL2734">
        <v>0.24391446680743045</v>
      </c>
      <c r="AN2734">
        <v>2733</v>
      </c>
      <c r="AO2734">
        <v>0.35484500459594465</v>
      </c>
    </row>
    <row r="2735" spans="31:41" x14ac:dyDescent="0.25">
      <c r="AE2735">
        <v>2734</v>
      </c>
      <c r="AF2735" s="1">
        <v>2.6068491006100647E-2</v>
      </c>
      <c r="AH2735">
        <v>2734</v>
      </c>
      <c r="AI2735">
        <v>9886.8733791762388</v>
      </c>
      <c r="AK2735">
        <v>2734</v>
      </c>
      <c r="AL2735">
        <v>0.21974782367586107</v>
      </c>
      <c r="AN2735">
        <v>2734</v>
      </c>
      <c r="AO2735">
        <v>0.44224332646238068</v>
      </c>
    </row>
    <row r="2736" spans="31:41" x14ac:dyDescent="0.25">
      <c r="AE2736">
        <v>2735</v>
      </c>
      <c r="AF2736" s="1">
        <v>3.4130462329502897E-2</v>
      </c>
      <c r="AH2736">
        <v>2735</v>
      </c>
      <c r="AI2736">
        <v>8908.1350423924468</v>
      </c>
      <c r="AK2736">
        <v>2735</v>
      </c>
      <c r="AL2736">
        <v>0.2193521985024898</v>
      </c>
      <c r="AN2736">
        <v>2735</v>
      </c>
      <c r="AO2736">
        <v>0.38748787799750922</v>
      </c>
    </row>
    <row r="2737" spans="31:41" x14ac:dyDescent="0.25">
      <c r="AE2737">
        <v>2736</v>
      </c>
      <c r="AF2737" s="1">
        <v>3.2048167190657395E-2</v>
      </c>
      <c r="AH2737">
        <v>2736</v>
      </c>
      <c r="AI2737">
        <v>9025.9651600146026</v>
      </c>
      <c r="AK2737">
        <v>2736</v>
      </c>
      <c r="AL2737">
        <v>0.19543647829643207</v>
      </c>
      <c r="AN2737">
        <v>2736</v>
      </c>
      <c r="AO2737">
        <v>0.4739319034531132</v>
      </c>
    </row>
    <row r="2738" spans="31:41" x14ac:dyDescent="0.25">
      <c r="AE2738">
        <v>2737</v>
      </c>
      <c r="AF2738" s="1">
        <v>3.05307171957927E-2</v>
      </c>
      <c r="AH2738">
        <v>2737</v>
      </c>
      <c r="AI2738">
        <v>3335.0685420970713</v>
      </c>
      <c r="AK2738">
        <v>2737</v>
      </c>
      <c r="AL2738">
        <v>0.21258716644809844</v>
      </c>
      <c r="AN2738">
        <v>2737</v>
      </c>
      <c r="AO2738">
        <v>0.36855704003261658</v>
      </c>
    </row>
    <row r="2739" spans="31:41" x14ac:dyDescent="0.25">
      <c r="AE2739">
        <v>2738</v>
      </c>
      <c r="AF2739" s="1">
        <v>2.9605303656073056E-2</v>
      </c>
      <c r="AH2739">
        <v>2738</v>
      </c>
      <c r="AI2739">
        <v>5823.9152008161755</v>
      </c>
      <c r="AK2739">
        <v>2738</v>
      </c>
      <c r="AL2739">
        <v>0.11738217667106922</v>
      </c>
      <c r="AN2739">
        <v>2738</v>
      </c>
      <c r="AO2739">
        <v>0.35730081834767952</v>
      </c>
    </row>
    <row r="2740" spans="31:41" x14ac:dyDescent="0.25">
      <c r="AE2740">
        <v>2739</v>
      </c>
      <c r="AF2740" s="1">
        <v>3.0888845437041956E-2</v>
      </c>
      <c r="AH2740">
        <v>2739</v>
      </c>
      <c r="AI2740">
        <v>2644.9674943426203</v>
      </c>
      <c r="AK2740">
        <v>2739</v>
      </c>
      <c r="AL2740">
        <v>0.20089409916183032</v>
      </c>
      <c r="AN2740">
        <v>2739</v>
      </c>
      <c r="AO2740">
        <v>0.43804545532764627</v>
      </c>
    </row>
    <row r="2741" spans="31:41" x14ac:dyDescent="0.25">
      <c r="AE2741">
        <v>2740</v>
      </c>
      <c r="AF2741" s="1">
        <v>3.1667691903135564E-2</v>
      </c>
      <c r="AH2741">
        <v>2740</v>
      </c>
      <c r="AI2741">
        <v>6410.7327761114639</v>
      </c>
      <c r="AK2741">
        <v>2740</v>
      </c>
      <c r="AL2741">
        <v>0.29581384540217698</v>
      </c>
      <c r="AN2741">
        <v>2740</v>
      </c>
      <c r="AO2741">
        <v>0.35579339023423862</v>
      </c>
    </row>
    <row r="2742" spans="31:41" x14ac:dyDescent="0.25">
      <c r="AE2742">
        <v>2741</v>
      </c>
      <c r="AF2742" s="1">
        <v>3.4343476267636452E-2</v>
      </c>
      <c r="AH2742">
        <v>2741</v>
      </c>
      <c r="AI2742">
        <v>2101.5254292642121</v>
      </c>
      <c r="AK2742">
        <v>2741</v>
      </c>
      <c r="AL2742">
        <v>0.2427272630497696</v>
      </c>
      <c r="AN2742">
        <v>2741</v>
      </c>
      <c r="AO2742">
        <v>0.4398465630752334</v>
      </c>
    </row>
    <row r="2743" spans="31:41" x14ac:dyDescent="0.25">
      <c r="AE2743">
        <v>2742</v>
      </c>
      <c r="AF2743" s="1">
        <v>3.2811091197324727E-2</v>
      </c>
      <c r="AH2743">
        <v>2742</v>
      </c>
      <c r="AI2743">
        <v>15391.751569394626</v>
      </c>
      <c r="AK2743">
        <v>2742</v>
      </c>
      <c r="AL2743">
        <v>0.24932255133296313</v>
      </c>
      <c r="AN2743">
        <v>2742</v>
      </c>
      <c r="AO2743">
        <v>0.35119137982625753</v>
      </c>
    </row>
    <row r="2744" spans="31:41" x14ac:dyDescent="0.25">
      <c r="AE2744">
        <v>2743</v>
      </c>
      <c r="AF2744" s="1">
        <v>2.1704939834699566E-2</v>
      </c>
      <c r="AH2744">
        <v>2743</v>
      </c>
      <c r="AI2744">
        <v>7041.9827013453605</v>
      </c>
      <c r="AK2744">
        <v>2743</v>
      </c>
      <c r="AL2744">
        <v>0.19803531271926478</v>
      </c>
      <c r="AN2744">
        <v>2743</v>
      </c>
      <c r="AO2744">
        <v>0.45264598635858538</v>
      </c>
    </row>
    <row r="2745" spans="31:41" x14ac:dyDescent="0.25">
      <c r="AE2745">
        <v>2744</v>
      </c>
      <c r="AF2745" s="1">
        <v>2.5302624195198797E-2</v>
      </c>
      <c r="AH2745">
        <v>2744</v>
      </c>
      <c r="AI2745">
        <v>4602.8121817725423</v>
      </c>
      <c r="AK2745">
        <v>2744</v>
      </c>
      <c r="AL2745">
        <v>0.20262182804049125</v>
      </c>
      <c r="AN2745">
        <v>2744</v>
      </c>
      <c r="AO2745">
        <v>0.39286267079677423</v>
      </c>
    </row>
    <row r="2746" spans="31:41" x14ac:dyDescent="0.25">
      <c r="AE2746">
        <v>2745</v>
      </c>
      <c r="AF2746" s="1">
        <v>3.5582647641662968E-2</v>
      </c>
      <c r="AH2746">
        <v>2745</v>
      </c>
      <c r="AI2746">
        <v>19465.834999781535</v>
      </c>
      <c r="AK2746">
        <v>2745</v>
      </c>
      <c r="AL2746">
        <v>0.1754755341142227</v>
      </c>
      <c r="AN2746">
        <v>2745</v>
      </c>
      <c r="AO2746">
        <v>0.42102066950046113</v>
      </c>
    </row>
    <row r="2747" spans="31:41" x14ac:dyDescent="0.25">
      <c r="AE2747">
        <v>2746</v>
      </c>
      <c r="AF2747" s="1">
        <v>3.6028784835358429E-2</v>
      </c>
      <c r="AH2747">
        <v>2746</v>
      </c>
      <c r="AI2747">
        <v>1029.7272309925609</v>
      </c>
      <c r="AK2747">
        <v>2746</v>
      </c>
      <c r="AL2747">
        <v>0.19329302600301917</v>
      </c>
      <c r="AN2747">
        <v>2746</v>
      </c>
      <c r="AO2747">
        <v>0.39748225602145171</v>
      </c>
    </row>
    <row r="2748" spans="31:41" x14ac:dyDescent="0.25">
      <c r="AE2748">
        <v>2747</v>
      </c>
      <c r="AF2748" s="1">
        <v>2.9071361874682289E-2</v>
      </c>
      <c r="AH2748">
        <v>2747</v>
      </c>
      <c r="AI2748">
        <v>280.60393005757118</v>
      </c>
      <c r="AK2748">
        <v>2747</v>
      </c>
      <c r="AL2748">
        <v>0.23220574977350894</v>
      </c>
      <c r="AN2748">
        <v>2747</v>
      </c>
      <c r="AO2748">
        <v>0.47545971583045682</v>
      </c>
    </row>
    <row r="2749" spans="31:41" x14ac:dyDescent="0.25">
      <c r="AE2749">
        <v>2748</v>
      </c>
      <c r="AF2749" s="1">
        <v>2.8867682952739449E-2</v>
      </c>
      <c r="AH2749">
        <v>2748</v>
      </c>
      <c r="AI2749">
        <v>819.90963425071084</v>
      </c>
      <c r="AK2749">
        <v>2748</v>
      </c>
      <c r="AL2749">
        <v>0.19600110245645277</v>
      </c>
      <c r="AN2749">
        <v>2748</v>
      </c>
      <c r="AO2749">
        <v>0.37510284592098991</v>
      </c>
    </row>
    <row r="2750" spans="31:41" x14ac:dyDescent="0.25">
      <c r="AE2750">
        <v>2749</v>
      </c>
      <c r="AF2750" s="1">
        <v>2.9529289418935178E-2</v>
      </c>
      <c r="AH2750">
        <v>2749</v>
      </c>
      <c r="AI2750">
        <v>3665.9475748232026</v>
      </c>
      <c r="AK2750">
        <v>2749</v>
      </c>
      <c r="AL2750">
        <v>0.10968651971008297</v>
      </c>
      <c r="AN2750">
        <v>2749</v>
      </c>
      <c r="AO2750">
        <v>0.37231055496996068</v>
      </c>
    </row>
    <row r="2751" spans="31:41" x14ac:dyDescent="0.25">
      <c r="AE2751">
        <v>2750</v>
      </c>
      <c r="AF2751" s="1">
        <v>3.3098249243957101E-2</v>
      </c>
      <c r="AH2751">
        <v>2750</v>
      </c>
      <c r="AI2751">
        <v>1505.1588693405583</v>
      </c>
      <c r="AK2751">
        <v>2750</v>
      </c>
      <c r="AL2751">
        <v>0.19422722893545452</v>
      </c>
      <c r="AN2751">
        <v>2750</v>
      </c>
      <c r="AO2751">
        <v>0.44421394278866549</v>
      </c>
    </row>
    <row r="2752" spans="31:41" x14ac:dyDescent="0.25">
      <c r="AE2752">
        <v>2751</v>
      </c>
      <c r="AF2752" s="1">
        <v>2.9439464960298922E-2</v>
      </c>
      <c r="AH2752">
        <v>2751</v>
      </c>
      <c r="AI2752">
        <v>2858.4854764491038</v>
      </c>
      <c r="AK2752">
        <v>2751</v>
      </c>
      <c r="AL2752">
        <v>3.841534081421466E-2</v>
      </c>
      <c r="AN2752">
        <v>2751</v>
      </c>
      <c r="AO2752">
        <v>0.45752249202769141</v>
      </c>
    </row>
    <row r="2753" spans="31:41" x14ac:dyDescent="0.25">
      <c r="AE2753">
        <v>2752</v>
      </c>
      <c r="AF2753" s="1">
        <v>3.4433195679681505E-2</v>
      </c>
      <c r="AH2753">
        <v>2752</v>
      </c>
      <c r="AI2753">
        <v>2235.0649315144774</v>
      </c>
      <c r="AK2753">
        <v>2752</v>
      </c>
      <c r="AL2753">
        <v>0.15108938999964933</v>
      </c>
      <c r="AN2753">
        <v>2752</v>
      </c>
      <c r="AO2753">
        <v>0.42132831344337923</v>
      </c>
    </row>
    <row r="2754" spans="31:41" x14ac:dyDescent="0.25">
      <c r="AE2754">
        <v>2753</v>
      </c>
      <c r="AF2754" s="1">
        <v>3.2321672530132295E-2</v>
      </c>
      <c r="AH2754">
        <v>2753</v>
      </c>
      <c r="AI2754">
        <v>7538.1011248876675</v>
      </c>
      <c r="AK2754">
        <v>2753</v>
      </c>
      <c r="AL2754">
        <v>0.1669888708045775</v>
      </c>
      <c r="AN2754">
        <v>2753</v>
      </c>
      <c r="AO2754">
        <v>0.43731930508393363</v>
      </c>
    </row>
    <row r="2755" spans="31:41" x14ac:dyDescent="0.25">
      <c r="AE2755">
        <v>2754</v>
      </c>
      <c r="AF2755" s="1">
        <v>2.9011012969820449E-2</v>
      </c>
      <c r="AH2755">
        <v>2754</v>
      </c>
      <c r="AI2755">
        <v>6740.3012614217278</v>
      </c>
      <c r="AK2755">
        <v>2754</v>
      </c>
      <c r="AL2755">
        <v>0.10159104829679594</v>
      </c>
      <c r="AN2755">
        <v>2754</v>
      </c>
      <c r="AO2755">
        <v>0.38600587151721599</v>
      </c>
    </row>
    <row r="2756" spans="31:41" x14ac:dyDescent="0.25">
      <c r="AE2756">
        <v>2755</v>
      </c>
      <c r="AF2756" s="1">
        <v>3.1360738333723104E-2</v>
      </c>
      <c r="AH2756">
        <v>2755</v>
      </c>
      <c r="AI2756">
        <v>5002.5836344747931</v>
      </c>
      <c r="AK2756">
        <v>2755</v>
      </c>
      <c r="AL2756">
        <v>0.25947007205119227</v>
      </c>
      <c r="AN2756">
        <v>2755</v>
      </c>
      <c r="AO2756">
        <v>0.43497991752579412</v>
      </c>
    </row>
    <row r="2757" spans="31:41" x14ac:dyDescent="0.25">
      <c r="AE2757">
        <v>2756</v>
      </c>
      <c r="AF2757" s="1">
        <v>3.4945694771827629E-2</v>
      </c>
      <c r="AH2757">
        <v>2756</v>
      </c>
      <c r="AI2757">
        <v>1442.4227565280239</v>
      </c>
      <c r="AK2757">
        <v>2756</v>
      </c>
      <c r="AL2757">
        <v>0.23835061356365797</v>
      </c>
      <c r="AN2757">
        <v>2756</v>
      </c>
      <c r="AO2757">
        <v>0.35179678428024719</v>
      </c>
    </row>
    <row r="2758" spans="31:41" x14ac:dyDescent="0.25">
      <c r="AE2758">
        <v>2757</v>
      </c>
      <c r="AF2758" s="1">
        <v>3.2554568168835063E-2</v>
      </c>
      <c r="AH2758">
        <v>2757</v>
      </c>
      <c r="AI2758">
        <v>6399.3702567260143</v>
      </c>
      <c r="AK2758">
        <v>2757</v>
      </c>
      <c r="AL2758">
        <v>0.19126146795569812</v>
      </c>
      <c r="AN2758">
        <v>2757</v>
      </c>
      <c r="AO2758">
        <v>0.40487750490438668</v>
      </c>
    </row>
    <row r="2759" spans="31:41" x14ac:dyDescent="0.25">
      <c r="AE2759">
        <v>2758</v>
      </c>
      <c r="AF2759" s="1">
        <v>3.0836442743394255E-2</v>
      </c>
      <c r="AH2759">
        <v>2758</v>
      </c>
      <c r="AI2759">
        <v>1352.0011567459719</v>
      </c>
      <c r="AK2759">
        <v>2758</v>
      </c>
      <c r="AL2759">
        <v>0.12599126428437174</v>
      </c>
      <c r="AN2759">
        <v>2758</v>
      </c>
      <c r="AO2759">
        <v>0.39258256611550185</v>
      </c>
    </row>
    <row r="2760" spans="31:41" x14ac:dyDescent="0.25">
      <c r="AE2760">
        <v>2759</v>
      </c>
      <c r="AF2760" s="1">
        <v>2.7667423415972836E-2</v>
      </c>
      <c r="AH2760">
        <v>2759</v>
      </c>
      <c r="AI2760">
        <v>3603.9253619827764</v>
      </c>
      <c r="AK2760">
        <v>2759</v>
      </c>
      <c r="AL2760">
        <v>0.11524033858065691</v>
      </c>
      <c r="AN2760">
        <v>2759</v>
      </c>
      <c r="AO2760">
        <v>0.47651635184770452</v>
      </c>
    </row>
    <row r="2761" spans="31:41" x14ac:dyDescent="0.25">
      <c r="AE2761">
        <v>2760</v>
      </c>
      <c r="AF2761" s="1">
        <v>2.9591176544967235E-2</v>
      </c>
      <c r="AH2761">
        <v>2760</v>
      </c>
      <c r="AI2761">
        <v>6107.807053559146</v>
      </c>
      <c r="AK2761">
        <v>2760</v>
      </c>
      <c r="AL2761">
        <v>0.18361790124094424</v>
      </c>
      <c r="AN2761">
        <v>2760</v>
      </c>
      <c r="AO2761">
        <v>0.41032592495736059</v>
      </c>
    </row>
    <row r="2762" spans="31:41" x14ac:dyDescent="0.25">
      <c r="AE2762">
        <v>2761</v>
      </c>
      <c r="AF2762" s="1">
        <v>3.1662185498721573E-2</v>
      </c>
      <c r="AH2762">
        <v>2761</v>
      </c>
      <c r="AI2762">
        <v>1748.8262743500584</v>
      </c>
      <c r="AK2762">
        <v>2761</v>
      </c>
      <c r="AL2762">
        <v>0.24560006717540142</v>
      </c>
      <c r="AN2762">
        <v>2761</v>
      </c>
      <c r="AO2762">
        <v>0.37631804081742404</v>
      </c>
    </row>
    <row r="2763" spans="31:41" x14ac:dyDescent="0.25">
      <c r="AE2763">
        <v>2762</v>
      </c>
      <c r="AF2763" s="1">
        <v>3.1061153195472091E-2</v>
      </c>
      <c r="AH2763">
        <v>2762</v>
      </c>
      <c r="AI2763">
        <v>5303.2812650825344</v>
      </c>
      <c r="AK2763">
        <v>2762</v>
      </c>
      <c r="AL2763">
        <v>0.26777726264772161</v>
      </c>
      <c r="AN2763">
        <v>2762</v>
      </c>
      <c r="AO2763">
        <v>0.36809406145561085</v>
      </c>
    </row>
    <row r="2764" spans="31:41" x14ac:dyDescent="0.25">
      <c r="AE2764">
        <v>2763</v>
      </c>
      <c r="AF2764" s="1">
        <v>3.5570305495800314E-2</v>
      </c>
      <c r="AH2764">
        <v>2763</v>
      </c>
      <c r="AI2764">
        <v>19871.652261182015</v>
      </c>
      <c r="AK2764">
        <v>2763</v>
      </c>
      <c r="AL2764">
        <v>0.16319561803127053</v>
      </c>
      <c r="AN2764">
        <v>2763</v>
      </c>
      <c r="AO2764">
        <v>0.40255630050750868</v>
      </c>
    </row>
    <row r="2765" spans="31:41" x14ac:dyDescent="0.25">
      <c r="AE2765">
        <v>2764</v>
      </c>
      <c r="AF2765" s="1">
        <v>3.1782713481761204E-2</v>
      </c>
      <c r="AH2765">
        <v>2764</v>
      </c>
      <c r="AI2765">
        <v>5234.1789273955528</v>
      </c>
      <c r="AK2765">
        <v>2764</v>
      </c>
      <c r="AL2765">
        <v>0.22883253970310302</v>
      </c>
      <c r="AN2765">
        <v>2764</v>
      </c>
      <c r="AO2765">
        <v>0.44759572837062533</v>
      </c>
    </row>
    <row r="2766" spans="31:41" x14ac:dyDescent="0.25">
      <c r="AE2766">
        <v>2765</v>
      </c>
      <c r="AF2766" s="1">
        <v>2.8859248418718675E-2</v>
      </c>
      <c r="AH2766">
        <v>2765</v>
      </c>
      <c r="AI2766">
        <v>9609.2761258911796</v>
      </c>
      <c r="AK2766">
        <v>2765</v>
      </c>
      <c r="AL2766">
        <v>0.15182805637711883</v>
      </c>
      <c r="AN2766">
        <v>2765</v>
      </c>
      <c r="AO2766">
        <v>0.38909410107265457</v>
      </c>
    </row>
    <row r="2767" spans="31:41" x14ac:dyDescent="0.25">
      <c r="AE2767">
        <v>2766</v>
      </c>
      <c r="AF2767" s="1">
        <v>2.9747414939246486E-2</v>
      </c>
      <c r="AH2767">
        <v>2766</v>
      </c>
      <c r="AI2767">
        <v>2433.8679348028204</v>
      </c>
      <c r="AK2767">
        <v>2766</v>
      </c>
      <c r="AL2767">
        <v>0.18653786539323067</v>
      </c>
      <c r="AN2767">
        <v>2766</v>
      </c>
      <c r="AO2767">
        <v>0.39459632186504784</v>
      </c>
    </row>
    <row r="2768" spans="31:41" x14ac:dyDescent="0.25">
      <c r="AE2768">
        <v>2767</v>
      </c>
      <c r="AF2768" s="1">
        <v>3.2145181951550583E-2</v>
      </c>
      <c r="AH2768">
        <v>2767</v>
      </c>
      <c r="AI2768">
        <v>1530.0541301850928</v>
      </c>
      <c r="AK2768">
        <v>2767</v>
      </c>
      <c r="AL2768">
        <v>0.26956193971235382</v>
      </c>
      <c r="AN2768">
        <v>2767</v>
      </c>
      <c r="AO2768">
        <v>0.40630890849053614</v>
      </c>
    </row>
    <row r="2769" spans="31:41" x14ac:dyDescent="0.25">
      <c r="AE2769">
        <v>2768</v>
      </c>
      <c r="AF2769" s="1">
        <v>2.8793292147447636E-2</v>
      </c>
      <c r="AH2769">
        <v>2768</v>
      </c>
      <c r="AI2769">
        <v>488.61319506248645</v>
      </c>
      <c r="AK2769">
        <v>2768</v>
      </c>
      <c r="AL2769">
        <v>0.21465388177837666</v>
      </c>
      <c r="AN2769">
        <v>2768</v>
      </c>
      <c r="AO2769">
        <v>0.30718839843638307</v>
      </c>
    </row>
    <row r="2770" spans="31:41" x14ac:dyDescent="0.25">
      <c r="AE2770">
        <v>2769</v>
      </c>
      <c r="AF2770" s="1">
        <v>3.1756339769577036E-2</v>
      </c>
      <c r="AH2770">
        <v>2769</v>
      </c>
      <c r="AI2770">
        <v>8461.8345373664524</v>
      </c>
      <c r="AK2770">
        <v>2769</v>
      </c>
      <c r="AL2770">
        <v>0.18243275689161509</v>
      </c>
      <c r="AN2770">
        <v>2769</v>
      </c>
      <c r="AO2770">
        <v>0.3764230974912034</v>
      </c>
    </row>
    <row r="2771" spans="31:41" x14ac:dyDescent="0.25">
      <c r="AE2771">
        <v>2770</v>
      </c>
      <c r="AF2771" s="1">
        <v>2.48313209626283E-2</v>
      </c>
      <c r="AH2771">
        <v>2770</v>
      </c>
      <c r="AI2771">
        <v>4149.1860229019048</v>
      </c>
      <c r="AK2771">
        <v>2770</v>
      </c>
      <c r="AL2771">
        <v>0.17198188218036226</v>
      </c>
      <c r="AN2771">
        <v>2770</v>
      </c>
      <c r="AO2771">
        <v>0.38663588756752743</v>
      </c>
    </row>
    <row r="2772" spans="31:41" x14ac:dyDescent="0.25">
      <c r="AE2772">
        <v>2771</v>
      </c>
      <c r="AF2772" s="1">
        <v>2.8370662261517854E-2</v>
      </c>
      <c r="AH2772">
        <v>2771</v>
      </c>
      <c r="AI2772">
        <v>29012.534093451348</v>
      </c>
      <c r="AK2772">
        <v>2771</v>
      </c>
      <c r="AL2772">
        <v>0.23073675933774687</v>
      </c>
      <c r="AN2772">
        <v>2771</v>
      </c>
      <c r="AO2772">
        <v>0.39845723881469275</v>
      </c>
    </row>
    <row r="2773" spans="31:41" x14ac:dyDescent="0.25">
      <c r="AE2773">
        <v>2772</v>
      </c>
      <c r="AF2773" s="1">
        <v>2.6047516072654764E-2</v>
      </c>
      <c r="AH2773">
        <v>2772</v>
      </c>
      <c r="AI2773">
        <v>1977.2341579085328</v>
      </c>
      <c r="AK2773">
        <v>2772</v>
      </c>
      <c r="AL2773">
        <v>0.24982999199763484</v>
      </c>
      <c r="AN2773">
        <v>2772</v>
      </c>
      <c r="AO2773">
        <v>0.41115201635291049</v>
      </c>
    </row>
    <row r="2774" spans="31:41" x14ac:dyDescent="0.25">
      <c r="AE2774">
        <v>2773</v>
      </c>
      <c r="AF2774" s="1">
        <v>3.0482718680925336E-2</v>
      </c>
      <c r="AH2774">
        <v>2773</v>
      </c>
      <c r="AI2774">
        <v>1342.6483861886632</v>
      </c>
      <c r="AK2774">
        <v>2773</v>
      </c>
      <c r="AL2774">
        <v>0.19232333382615321</v>
      </c>
      <c r="AN2774">
        <v>2773</v>
      </c>
      <c r="AO2774">
        <v>0.38195648291882284</v>
      </c>
    </row>
    <row r="2775" spans="31:41" x14ac:dyDescent="0.25">
      <c r="AE2775">
        <v>2774</v>
      </c>
      <c r="AF2775" s="1">
        <v>3.1987827044092088E-2</v>
      </c>
      <c r="AH2775">
        <v>2774</v>
      </c>
      <c r="AI2775">
        <v>1300.1710683193621</v>
      </c>
      <c r="AK2775">
        <v>2774</v>
      </c>
      <c r="AL2775">
        <v>0.23545193016985935</v>
      </c>
      <c r="AN2775">
        <v>2774</v>
      </c>
      <c r="AO2775">
        <v>0.31916166924892703</v>
      </c>
    </row>
    <row r="2776" spans="31:41" x14ac:dyDescent="0.25">
      <c r="AE2776">
        <v>2775</v>
      </c>
      <c r="AF2776" s="1">
        <v>3.2548571438103968E-2</v>
      </c>
      <c r="AH2776">
        <v>2775</v>
      </c>
      <c r="AI2776">
        <v>352.40594316496401</v>
      </c>
      <c r="AK2776">
        <v>2775</v>
      </c>
      <c r="AL2776">
        <v>0.26632771758772544</v>
      </c>
      <c r="AN2776">
        <v>2775</v>
      </c>
      <c r="AO2776">
        <v>0.46421055548984519</v>
      </c>
    </row>
    <row r="2777" spans="31:41" x14ac:dyDescent="0.25">
      <c r="AE2777">
        <v>2776</v>
      </c>
      <c r="AF2777" s="1">
        <v>2.3175306758424385E-2</v>
      </c>
      <c r="AH2777">
        <v>2776</v>
      </c>
      <c r="AI2777">
        <v>1557.8012004473487</v>
      </c>
      <c r="AK2777">
        <v>2776</v>
      </c>
      <c r="AL2777">
        <v>0.19549712106932512</v>
      </c>
      <c r="AN2777">
        <v>2776</v>
      </c>
      <c r="AO2777">
        <v>0.4778123684999569</v>
      </c>
    </row>
    <row r="2778" spans="31:41" x14ac:dyDescent="0.25">
      <c r="AE2778">
        <v>2777</v>
      </c>
      <c r="AF2778" s="1">
        <v>2.7127922073165944E-2</v>
      </c>
      <c r="AH2778">
        <v>2777</v>
      </c>
      <c r="AI2778">
        <v>6909.754466645807</v>
      </c>
      <c r="AK2778">
        <v>2777</v>
      </c>
      <c r="AL2778">
        <v>0.17042004667796054</v>
      </c>
      <c r="AN2778">
        <v>2777</v>
      </c>
      <c r="AO2778">
        <v>0.38103119008673397</v>
      </c>
    </row>
    <row r="2779" spans="31:41" x14ac:dyDescent="0.25">
      <c r="AE2779">
        <v>2778</v>
      </c>
      <c r="AF2779" s="1">
        <v>2.8652003582246843E-2</v>
      </c>
      <c r="AH2779">
        <v>2778</v>
      </c>
      <c r="AI2779">
        <v>957.98243537506585</v>
      </c>
      <c r="AK2779">
        <v>2778</v>
      </c>
      <c r="AL2779">
        <v>0.16704279449439416</v>
      </c>
      <c r="AN2779">
        <v>2778</v>
      </c>
      <c r="AO2779">
        <v>0.45946732237272719</v>
      </c>
    </row>
    <row r="2780" spans="31:41" x14ac:dyDescent="0.25">
      <c r="AE2780">
        <v>2779</v>
      </c>
      <c r="AF2780" s="1">
        <v>3.463431853603316E-2</v>
      </c>
      <c r="AH2780">
        <v>2779</v>
      </c>
      <c r="AI2780">
        <v>4252.6927442340693</v>
      </c>
      <c r="AK2780">
        <v>2779</v>
      </c>
      <c r="AL2780">
        <v>0.21732457825990981</v>
      </c>
      <c r="AN2780">
        <v>2779</v>
      </c>
      <c r="AO2780">
        <v>0.38790918819122866</v>
      </c>
    </row>
    <row r="2781" spans="31:41" x14ac:dyDescent="0.25">
      <c r="AE2781">
        <v>2780</v>
      </c>
      <c r="AF2781" s="1">
        <v>2.9604985740974366E-2</v>
      </c>
      <c r="AH2781">
        <v>2780</v>
      </c>
      <c r="AI2781">
        <v>2202.0640587283292</v>
      </c>
      <c r="AK2781">
        <v>2780</v>
      </c>
      <c r="AL2781">
        <v>0.21186858087642188</v>
      </c>
      <c r="AN2781">
        <v>2780</v>
      </c>
      <c r="AO2781">
        <v>0.21818263477934616</v>
      </c>
    </row>
    <row r="2782" spans="31:41" x14ac:dyDescent="0.25">
      <c r="AE2782">
        <v>2781</v>
      </c>
      <c r="AF2782" s="1">
        <v>2.3409656219814945E-2</v>
      </c>
      <c r="AH2782">
        <v>2781</v>
      </c>
      <c r="AI2782">
        <v>2322.7584840581467</v>
      </c>
      <c r="AK2782">
        <v>2781</v>
      </c>
      <c r="AL2782">
        <v>0.20394227845630922</v>
      </c>
      <c r="AN2782">
        <v>2781</v>
      </c>
      <c r="AO2782">
        <v>0.37144710859614094</v>
      </c>
    </row>
    <row r="2783" spans="31:41" x14ac:dyDescent="0.25">
      <c r="AE2783">
        <v>2782</v>
      </c>
      <c r="AF2783" s="1">
        <v>2.7208429627688435E-2</v>
      </c>
      <c r="AH2783">
        <v>2782</v>
      </c>
      <c r="AI2783">
        <v>2298.1160451969331</v>
      </c>
      <c r="AK2783">
        <v>2782</v>
      </c>
      <c r="AL2783">
        <v>0.31295357078406316</v>
      </c>
      <c r="AN2783">
        <v>2782</v>
      </c>
      <c r="AO2783">
        <v>0.35945576582456479</v>
      </c>
    </row>
    <row r="2784" spans="31:41" x14ac:dyDescent="0.25">
      <c r="AE2784">
        <v>2783</v>
      </c>
      <c r="AF2784" s="1">
        <v>3.2423853849387729E-2</v>
      </c>
      <c r="AH2784">
        <v>2783</v>
      </c>
      <c r="AI2784">
        <v>9299.0334214809664</v>
      </c>
      <c r="AK2784">
        <v>2783</v>
      </c>
      <c r="AL2784">
        <v>0.21591063198613716</v>
      </c>
      <c r="AN2784">
        <v>2783</v>
      </c>
      <c r="AO2784">
        <v>0.4266735590319452</v>
      </c>
    </row>
    <row r="2785" spans="31:41" x14ac:dyDescent="0.25">
      <c r="AE2785">
        <v>2784</v>
      </c>
      <c r="AF2785" s="1">
        <v>3.1869176352553152E-2</v>
      </c>
      <c r="AH2785">
        <v>2784</v>
      </c>
      <c r="AI2785">
        <v>2673.140429480783</v>
      </c>
      <c r="AK2785">
        <v>2784</v>
      </c>
      <c r="AL2785">
        <v>0.1729792203160016</v>
      </c>
      <c r="AN2785">
        <v>2784</v>
      </c>
      <c r="AO2785">
        <v>0.48924334760243565</v>
      </c>
    </row>
    <row r="2786" spans="31:41" x14ac:dyDescent="0.25">
      <c r="AE2786">
        <v>2785</v>
      </c>
      <c r="AF2786" s="1">
        <v>2.977259039957203E-2</v>
      </c>
      <c r="AH2786">
        <v>2785</v>
      </c>
      <c r="AI2786">
        <v>1543.2912501960793</v>
      </c>
      <c r="AK2786">
        <v>2785</v>
      </c>
      <c r="AL2786">
        <v>0.21859068613587254</v>
      </c>
      <c r="AN2786">
        <v>2785</v>
      </c>
      <c r="AO2786">
        <v>0.35089839574219817</v>
      </c>
    </row>
    <row r="2787" spans="31:41" x14ac:dyDescent="0.25">
      <c r="AE2787">
        <v>2786</v>
      </c>
      <c r="AF2787" s="1">
        <v>2.924454941468535E-2</v>
      </c>
      <c r="AH2787">
        <v>2786</v>
      </c>
      <c r="AI2787">
        <v>5308.1187633681875</v>
      </c>
      <c r="AK2787">
        <v>2786</v>
      </c>
      <c r="AL2787">
        <v>0.1425384006841168</v>
      </c>
      <c r="AN2787">
        <v>2786</v>
      </c>
      <c r="AO2787">
        <v>0.39898873784964234</v>
      </c>
    </row>
    <row r="2788" spans="31:41" x14ac:dyDescent="0.25">
      <c r="AE2788">
        <v>2787</v>
      </c>
      <c r="AF2788" s="1">
        <v>3.3872396871427402E-2</v>
      </c>
      <c r="AH2788">
        <v>2787</v>
      </c>
      <c r="AI2788">
        <v>12134.170217187215</v>
      </c>
      <c r="AK2788">
        <v>2787</v>
      </c>
      <c r="AL2788">
        <v>0.23169453580570368</v>
      </c>
      <c r="AN2788">
        <v>2787</v>
      </c>
      <c r="AO2788">
        <v>0.35487640453801172</v>
      </c>
    </row>
    <row r="2789" spans="31:41" x14ac:dyDescent="0.25">
      <c r="AE2789">
        <v>2788</v>
      </c>
      <c r="AF2789" s="1">
        <v>3.086338865412519E-2</v>
      </c>
      <c r="AH2789">
        <v>2788</v>
      </c>
      <c r="AI2789">
        <v>13398.585816250665</v>
      </c>
      <c r="AK2789">
        <v>2788</v>
      </c>
      <c r="AL2789">
        <v>0.19087392093657093</v>
      </c>
      <c r="AN2789">
        <v>2788</v>
      </c>
      <c r="AO2789">
        <v>0.42477792308744416</v>
      </c>
    </row>
    <row r="2790" spans="31:41" x14ac:dyDescent="0.25">
      <c r="AE2790">
        <v>2789</v>
      </c>
      <c r="AF2790" s="1">
        <v>2.7942066304389224E-2</v>
      </c>
      <c r="AH2790">
        <v>2789</v>
      </c>
      <c r="AI2790">
        <v>2686.3635498014478</v>
      </c>
      <c r="AK2790">
        <v>2789</v>
      </c>
      <c r="AL2790">
        <v>0.18088286263312073</v>
      </c>
      <c r="AN2790">
        <v>2789</v>
      </c>
      <c r="AO2790">
        <v>0.40837017065907288</v>
      </c>
    </row>
    <row r="2791" spans="31:41" x14ac:dyDescent="0.25">
      <c r="AE2791">
        <v>2790</v>
      </c>
      <c r="AF2791" s="1">
        <v>2.9851936443575866E-2</v>
      </c>
      <c r="AH2791">
        <v>2790</v>
      </c>
      <c r="AI2791">
        <v>50103.482906481251</v>
      </c>
      <c r="AK2791">
        <v>2790</v>
      </c>
      <c r="AL2791">
        <v>0.30803782590169548</v>
      </c>
      <c r="AN2791">
        <v>2790</v>
      </c>
      <c r="AO2791">
        <v>0.42511341935265318</v>
      </c>
    </row>
    <row r="2792" spans="31:41" x14ac:dyDescent="0.25">
      <c r="AE2792">
        <v>2791</v>
      </c>
      <c r="AF2792" s="1">
        <v>3.6387800254770397E-2</v>
      </c>
      <c r="AH2792">
        <v>2791</v>
      </c>
      <c r="AI2792">
        <v>1276.9166226999821</v>
      </c>
      <c r="AK2792">
        <v>2791</v>
      </c>
      <c r="AL2792">
        <v>0.2414457497536911</v>
      </c>
      <c r="AN2792">
        <v>2791</v>
      </c>
      <c r="AO2792">
        <v>0.30780497816553493</v>
      </c>
    </row>
    <row r="2793" spans="31:41" x14ac:dyDescent="0.25">
      <c r="AE2793">
        <v>2792</v>
      </c>
      <c r="AF2793" s="1">
        <v>3.2325207531529898E-2</v>
      </c>
      <c r="AH2793">
        <v>2792</v>
      </c>
      <c r="AI2793">
        <v>612.72405503747473</v>
      </c>
      <c r="AK2793">
        <v>2792</v>
      </c>
      <c r="AL2793">
        <v>0.23536326705295574</v>
      </c>
      <c r="AN2793">
        <v>2792</v>
      </c>
      <c r="AO2793">
        <v>0.39589067718381987</v>
      </c>
    </row>
    <row r="2794" spans="31:41" x14ac:dyDescent="0.25">
      <c r="AE2794">
        <v>2793</v>
      </c>
      <c r="AF2794" s="1">
        <v>3.4097926706774251E-2</v>
      </c>
      <c r="AH2794">
        <v>2793</v>
      </c>
      <c r="AI2794">
        <v>1662.376551735822</v>
      </c>
      <c r="AK2794">
        <v>2793</v>
      </c>
      <c r="AL2794">
        <v>0.16281372928884949</v>
      </c>
      <c r="AN2794">
        <v>2793</v>
      </c>
      <c r="AO2794">
        <v>0.40257686797559372</v>
      </c>
    </row>
    <row r="2795" spans="31:41" x14ac:dyDescent="0.25">
      <c r="AE2795">
        <v>2794</v>
      </c>
      <c r="AF2795" s="1">
        <v>3.3231989077187274E-2</v>
      </c>
      <c r="AH2795">
        <v>2794</v>
      </c>
      <c r="AI2795">
        <v>3345.3363718597216</v>
      </c>
      <c r="AK2795">
        <v>2794</v>
      </c>
      <c r="AL2795">
        <v>0.22706674681192687</v>
      </c>
      <c r="AN2795">
        <v>2794</v>
      </c>
      <c r="AO2795">
        <v>0.43060550126413022</v>
      </c>
    </row>
    <row r="2796" spans="31:41" x14ac:dyDescent="0.25">
      <c r="AE2796">
        <v>2795</v>
      </c>
      <c r="AF2796" s="1">
        <v>2.8358370530461086E-2</v>
      </c>
      <c r="AH2796">
        <v>2795</v>
      </c>
      <c r="AI2796">
        <v>229.51627857351207</v>
      </c>
      <c r="AK2796">
        <v>2795</v>
      </c>
      <c r="AL2796">
        <v>0.2119009850498699</v>
      </c>
      <c r="AN2796">
        <v>2795</v>
      </c>
      <c r="AO2796">
        <v>0.36479987052777818</v>
      </c>
    </row>
    <row r="2797" spans="31:41" x14ac:dyDescent="0.25">
      <c r="AE2797">
        <v>2796</v>
      </c>
      <c r="AF2797" s="1">
        <v>3.0416760446795532E-2</v>
      </c>
      <c r="AH2797">
        <v>2796</v>
      </c>
      <c r="AI2797">
        <v>4266.0968806459805</v>
      </c>
      <c r="AK2797">
        <v>2796</v>
      </c>
      <c r="AL2797">
        <v>0.13745683293252636</v>
      </c>
      <c r="AN2797">
        <v>2796</v>
      </c>
      <c r="AO2797">
        <v>0.45109533156029946</v>
      </c>
    </row>
    <row r="2798" spans="31:41" x14ac:dyDescent="0.25">
      <c r="AE2798">
        <v>2797</v>
      </c>
      <c r="AF2798" s="1">
        <v>3.4017548840965084E-2</v>
      </c>
      <c r="AH2798">
        <v>2797</v>
      </c>
      <c r="AI2798">
        <v>1553.5297635435804</v>
      </c>
      <c r="AK2798">
        <v>2797</v>
      </c>
      <c r="AL2798">
        <v>0.166844219587438</v>
      </c>
      <c r="AN2798">
        <v>2797</v>
      </c>
      <c r="AO2798">
        <v>0.35640372425001265</v>
      </c>
    </row>
    <row r="2799" spans="31:41" x14ac:dyDescent="0.25">
      <c r="AE2799">
        <v>2798</v>
      </c>
      <c r="AF2799" s="1">
        <v>3.7388894265385719E-2</v>
      </c>
      <c r="AH2799">
        <v>2798</v>
      </c>
      <c r="AI2799">
        <v>1444.0329759303338</v>
      </c>
      <c r="AK2799">
        <v>2798</v>
      </c>
      <c r="AL2799">
        <v>8.1970333587481292E-2</v>
      </c>
      <c r="AN2799">
        <v>2798</v>
      </c>
      <c r="AO2799">
        <v>0.41387363177052477</v>
      </c>
    </row>
    <row r="2800" spans="31:41" x14ac:dyDescent="0.25">
      <c r="AE2800">
        <v>2799</v>
      </c>
      <c r="AF2800" s="1">
        <v>2.9162657339201647E-2</v>
      </c>
      <c r="AH2800">
        <v>2799</v>
      </c>
      <c r="AI2800">
        <v>19790.613229552298</v>
      </c>
      <c r="AK2800">
        <v>2799</v>
      </c>
      <c r="AL2800">
        <v>0.29548626736319444</v>
      </c>
      <c r="AN2800">
        <v>2799</v>
      </c>
      <c r="AO2800">
        <v>0.31024954049971831</v>
      </c>
    </row>
    <row r="2801" spans="31:41" x14ac:dyDescent="0.25">
      <c r="AE2801">
        <v>2800</v>
      </c>
      <c r="AF2801" s="1">
        <v>3.4269730690802636E-2</v>
      </c>
      <c r="AH2801">
        <v>2800</v>
      </c>
      <c r="AI2801">
        <v>597.50853657921039</v>
      </c>
      <c r="AK2801">
        <v>2800</v>
      </c>
      <c r="AL2801">
        <v>0.20656667765129419</v>
      </c>
      <c r="AN2801">
        <v>2800</v>
      </c>
      <c r="AO2801">
        <v>0.38565743660337098</v>
      </c>
    </row>
    <row r="2802" spans="31:41" x14ac:dyDescent="0.25">
      <c r="AE2802">
        <v>2801</v>
      </c>
      <c r="AF2802" s="1">
        <v>2.827549580727684E-2</v>
      </c>
      <c r="AH2802">
        <v>2801</v>
      </c>
      <c r="AI2802">
        <v>4859.125125253463</v>
      </c>
      <c r="AK2802">
        <v>2801</v>
      </c>
      <c r="AL2802">
        <v>8.566017739631096E-2</v>
      </c>
      <c r="AN2802">
        <v>2801</v>
      </c>
      <c r="AO2802">
        <v>0.37996633653767237</v>
      </c>
    </row>
    <row r="2803" spans="31:41" x14ac:dyDescent="0.25">
      <c r="AE2803">
        <v>2802</v>
      </c>
      <c r="AF2803" s="1">
        <v>3.2932323820820786E-2</v>
      </c>
      <c r="AH2803">
        <v>2802</v>
      </c>
      <c r="AI2803">
        <v>30580.919993642441</v>
      </c>
      <c r="AK2803">
        <v>2802</v>
      </c>
      <c r="AL2803">
        <v>0.23914399477726525</v>
      </c>
      <c r="AN2803">
        <v>2802</v>
      </c>
      <c r="AO2803">
        <v>0.33390708970142186</v>
      </c>
    </row>
    <row r="2804" spans="31:41" x14ac:dyDescent="0.25">
      <c r="AE2804">
        <v>2803</v>
      </c>
      <c r="AF2804" s="1">
        <v>3.5450063908754936E-2</v>
      </c>
      <c r="AH2804">
        <v>2803</v>
      </c>
      <c r="AI2804">
        <v>6697.715514684448</v>
      </c>
      <c r="AK2804">
        <v>2803</v>
      </c>
      <c r="AL2804">
        <v>0.25453896998096931</v>
      </c>
      <c r="AN2804">
        <v>2803</v>
      </c>
      <c r="AO2804">
        <v>0.38320829119865074</v>
      </c>
    </row>
    <row r="2805" spans="31:41" x14ac:dyDescent="0.25">
      <c r="AE2805">
        <v>2804</v>
      </c>
      <c r="AF2805" s="1">
        <v>3.1434861827413618E-2</v>
      </c>
      <c r="AH2805">
        <v>2804</v>
      </c>
      <c r="AI2805">
        <v>12681.398969094431</v>
      </c>
      <c r="AK2805">
        <v>2804</v>
      </c>
      <c r="AL2805">
        <v>0.14935203887630219</v>
      </c>
      <c r="AN2805">
        <v>2804</v>
      </c>
      <c r="AO2805">
        <v>0.35547579103196858</v>
      </c>
    </row>
    <row r="2806" spans="31:41" x14ac:dyDescent="0.25">
      <c r="AE2806">
        <v>2805</v>
      </c>
      <c r="AF2806" s="1">
        <v>3.2660556868765234E-2</v>
      </c>
      <c r="AH2806">
        <v>2805</v>
      </c>
      <c r="AI2806">
        <v>15749.277844515886</v>
      </c>
      <c r="AK2806">
        <v>2805</v>
      </c>
      <c r="AL2806">
        <v>0.145404147782562</v>
      </c>
      <c r="AN2806">
        <v>2805</v>
      </c>
      <c r="AO2806">
        <v>0.36170139344100949</v>
      </c>
    </row>
    <row r="2807" spans="31:41" x14ac:dyDescent="0.25">
      <c r="AE2807">
        <v>2806</v>
      </c>
      <c r="AF2807" s="1">
        <v>2.658944494506188E-2</v>
      </c>
      <c r="AH2807">
        <v>2806</v>
      </c>
      <c r="AI2807">
        <v>4913.2931561946161</v>
      </c>
      <c r="AK2807">
        <v>2806</v>
      </c>
      <c r="AL2807">
        <v>0.1039780112881612</v>
      </c>
      <c r="AN2807">
        <v>2806</v>
      </c>
      <c r="AO2807">
        <v>0.4384716378251941</v>
      </c>
    </row>
    <row r="2808" spans="31:41" x14ac:dyDescent="0.25">
      <c r="AE2808">
        <v>2807</v>
      </c>
      <c r="AF2808" s="1">
        <v>3.0740796169534956E-2</v>
      </c>
      <c r="AH2808">
        <v>2807</v>
      </c>
      <c r="AI2808">
        <v>2345.1003199313773</v>
      </c>
      <c r="AK2808">
        <v>2807</v>
      </c>
      <c r="AL2808">
        <v>0.24231499647812008</v>
      </c>
      <c r="AN2808">
        <v>2807</v>
      </c>
      <c r="AO2808">
        <v>0.41087965215422589</v>
      </c>
    </row>
    <row r="2809" spans="31:41" x14ac:dyDescent="0.25">
      <c r="AE2809">
        <v>2808</v>
      </c>
      <c r="AF2809" s="1">
        <v>3.0604471989550186E-2</v>
      </c>
      <c r="AH2809">
        <v>2808</v>
      </c>
      <c r="AI2809">
        <v>5175.0272347844311</v>
      </c>
      <c r="AK2809">
        <v>2808</v>
      </c>
      <c r="AL2809">
        <v>0.18118009350641334</v>
      </c>
      <c r="AN2809">
        <v>2808</v>
      </c>
      <c r="AO2809">
        <v>0.3259259677689747</v>
      </c>
    </row>
    <row r="2810" spans="31:41" x14ac:dyDescent="0.25">
      <c r="AE2810">
        <v>2809</v>
      </c>
      <c r="AF2810" s="1">
        <v>3.3446228479469653E-2</v>
      </c>
      <c r="AH2810">
        <v>2809</v>
      </c>
      <c r="AI2810">
        <v>2629.3996472073604</v>
      </c>
      <c r="AK2810">
        <v>2809</v>
      </c>
      <c r="AL2810">
        <v>0.20355051546410036</v>
      </c>
      <c r="AN2810">
        <v>2809</v>
      </c>
      <c r="AO2810">
        <v>0.47220486730013628</v>
      </c>
    </row>
    <row r="2811" spans="31:41" x14ac:dyDescent="0.25">
      <c r="AE2811">
        <v>2810</v>
      </c>
      <c r="AF2811" s="1">
        <v>2.6252054306311834E-2</v>
      </c>
      <c r="AH2811">
        <v>2810</v>
      </c>
      <c r="AI2811">
        <v>5970.8364308494929</v>
      </c>
      <c r="AK2811">
        <v>2810</v>
      </c>
      <c r="AL2811">
        <v>0.20593241022596967</v>
      </c>
      <c r="AN2811">
        <v>2810</v>
      </c>
      <c r="AO2811">
        <v>0.3243725977587828</v>
      </c>
    </row>
    <row r="2812" spans="31:41" x14ac:dyDescent="0.25">
      <c r="AE2812">
        <v>2811</v>
      </c>
      <c r="AF2812" s="1">
        <v>3.1311078914592061E-2</v>
      </c>
      <c r="AH2812">
        <v>2811</v>
      </c>
      <c r="AI2812">
        <v>903.37761897303335</v>
      </c>
      <c r="AK2812">
        <v>2811</v>
      </c>
      <c r="AL2812">
        <v>0.14065955550156933</v>
      </c>
      <c r="AN2812">
        <v>2811</v>
      </c>
      <c r="AO2812">
        <v>0.36247923844526581</v>
      </c>
    </row>
    <row r="2813" spans="31:41" x14ac:dyDescent="0.25">
      <c r="AE2813">
        <v>2812</v>
      </c>
      <c r="AF2813" s="1">
        <v>2.7229571434329136E-2</v>
      </c>
      <c r="AH2813">
        <v>2812</v>
      </c>
      <c r="AI2813">
        <v>3218.8103364474036</v>
      </c>
      <c r="AK2813">
        <v>2812</v>
      </c>
      <c r="AL2813">
        <v>0.20443626772692894</v>
      </c>
      <c r="AN2813">
        <v>2812</v>
      </c>
      <c r="AO2813">
        <v>0.32208588301836638</v>
      </c>
    </row>
    <row r="2814" spans="31:41" x14ac:dyDescent="0.25">
      <c r="AE2814">
        <v>2813</v>
      </c>
      <c r="AF2814" s="1">
        <v>3.1377854490267199E-2</v>
      </c>
      <c r="AH2814">
        <v>2813</v>
      </c>
      <c r="AI2814">
        <v>1410.6953030376246</v>
      </c>
      <c r="AK2814">
        <v>2813</v>
      </c>
      <c r="AL2814">
        <v>0.10875691619697903</v>
      </c>
      <c r="AN2814">
        <v>2813</v>
      </c>
      <c r="AO2814">
        <v>0.36982947122993187</v>
      </c>
    </row>
    <row r="2815" spans="31:41" x14ac:dyDescent="0.25">
      <c r="AE2815">
        <v>2814</v>
      </c>
      <c r="AF2815" s="1">
        <v>3.7532161702543698E-2</v>
      </c>
      <c r="AH2815">
        <v>2814</v>
      </c>
      <c r="AI2815">
        <v>2052.5496286969787</v>
      </c>
      <c r="AK2815">
        <v>2814</v>
      </c>
      <c r="AL2815">
        <v>0.21433623766630386</v>
      </c>
      <c r="AN2815">
        <v>2814</v>
      </c>
      <c r="AO2815">
        <v>0.44869837213318231</v>
      </c>
    </row>
    <row r="2816" spans="31:41" x14ac:dyDescent="0.25">
      <c r="AE2816">
        <v>2815</v>
      </c>
      <c r="AF2816" s="1">
        <v>2.6484485212324271E-2</v>
      </c>
      <c r="AH2816">
        <v>2815</v>
      </c>
      <c r="AI2816">
        <v>26647.245154340635</v>
      </c>
      <c r="AK2816">
        <v>2815</v>
      </c>
      <c r="AL2816">
        <v>0.18088522347461608</v>
      </c>
      <c r="AN2816">
        <v>2815</v>
      </c>
      <c r="AO2816">
        <v>0.45495226407200584</v>
      </c>
    </row>
    <row r="2817" spans="31:41" x14ac:dyDescent="0.25">
      <c r="AE2817">
        <v>2816</v>
      </c>
      <c r="AF2817" s="1">
        <v>3.160753413919215E-2</v>
      </c>
      <c r="AH2817">
        <v>2816</v>
      </c>
      <c r="AI2817">
        <v>13920.621460589511</v>
      </c>
      <c r="AK2817">
        <v>2816</v>
      </c>
      <c r="AL2817">
        <v>0.17257420769302695</v>
      </c>
      <c r="AN2817">
        <v>2816</v>
      </c>
      <c r="AO2817">
        <v>0.44076499626962329</v>
      </c>
    </row>
    <row r="2818" spans="31:41" x14ac:dyDescent="0.25">
      <c r="AE2818">
        <v>2817</v>
      </c>
      <c r="AF2818" s="1">
        <v>2.6141421744774851E-2</v>
      </c>
      <c r="AH2818">
        <v>2817</v>
      </c>
      <c r="AI2818">
        <v>4831.8807487373278</v>
      </c>
      <c r="AK2818">
        <v>2817</v>
      </c>
      <c r="AL2818">
        <v>0.21730585572781499</v>
      </c>
      <c r="AN2818">
        <v>2817</v>
      </c>
      <c r="AO2818">
        <v>0.42513701377288987</v>
      </c>
    </row>
    <row r="2819" spans="31:41" x14ac:dyDescent="0.25">
      <c r="AE2819">
        <v>2818</v>
      </c>
      <c r="AF2819" s="1">
        <v>2.7563406858596151E-2</v>
      </c>
      <c r="AH2819">
        <v>2818</v>
      </c>
      <c r="AI2819">
        <v>7736.1847115808505</v>
      </c>
      <c r="AK2819">
        <v>2818</v>
      </c>
      <c r="AL2819">
        <v>0.26183102567928962</v>
      </c>
      <c r="AN2819">
        <v>2818</v>
      </c>
      <c r="AO2819">
        <v>0.39771694895505805</v>
      </c>
    </row>
    <row r="2820" spans="31:41" x14ac:dyDescent="0.25">
      <c r="AE2820">
        <v>2819</v>
      </c>
      <c r="AF2820" s="1">
        <v>3.2378030256906998E-2</v>
      </c>
      <c r="AH2820">
        <v>2819</v>
      </c>
      <c r="AI2820">
        <v>1965.8363168304229</v>
      </c>
      <c r="AK2820">
        <v>2819</v>
      </c>
      <c r="AL2820">
        <v>0.14954380814211232</v>
      </c>
      <c r="AN2820">
        <v>2819</v>
      </c>
      <c r="AO2820">
        <v>0.43139128603742249</v>
      </c>
    </row>
    <row r="2821" spans="31:41" x14ac:dyDescent="0.25">
      <c r="AE2821">
        <v>2820</v>
      </c>
      <c r="AF2821" s="1">
        <v>2.5596991081501264E-2</v>
      </c>
      <c r="AH2821">
        <v>2820</v>
      </c>
      <c r="AI2821">
        <v>741.48632194005643</v>
      </c>
      <c r="AK2821">
        <v>2820</v>
      </c>
      <c r="AL2821">
        <v>0.25426872347111751</v>
      </c>
      <c r="AN2821">
        <v>2820</v>
      </c>
      <c r="AO2821">
        <v>0.40558527446462428</v>
      </c>
    </row>
    <row r="2822" spans="31:41" x14ac:dyDescent="0.25">
      <c r="AE2822">
        <v>2821</v>
      </c>
      <c r="AF2822" s="1">
        <v>3.0602433926531614E-2</v>
      </c>
      <c r="AH2822">
        <v>2821</v>
      </c>
      <c r="AI2822">
        <v>8185.0696948761952</v>
      </c>
      <c r="AK2822">
        <v>2821</v>
      </c>
      <c r="AL2822">
        <v>0.25133654514159642</v>
      </c>
      <c r="AN2822">
        <v>2821</v>
      </c>
      <c r="AO2822">
        <v>0.38900856818594132</v>
      </c>
    </row>
    <row r="2823" spans="31:41" x14ac:dyDescent="0.25">
      <c r="AE2823">
        <v>2822</v>
      </c>
      <c r="AF2823" s="1">
        <v>3.0204114601743326E-2</v>
      </c>
      <c r="AH2823">
        <v>2822</v>
      </c>
      <c r="AI2823">
        <v>723.49920910430671</v>
      </c>
      <c r="AK2823">
        <v>2822</v>
      </c>
      <c r="AL2823">
        <v>0.21951801844857044</v>
      </c>
      <c r="AN2823">
        <v>2822</v>
      </c>
      <c r="AO2823">
        <v>0.37882872280786106</v>
      </c>
    </row>
    <row r="2824" spans="31:41" x14ac:dyDescent="0.25">
      <c r="AE2824">
        <v>2823</v>
      </c>
      <c r="AF2824" s="1">
        <v>3.1660784503771078E-2</v>
      </c>
      <c r="AH2824">
        <v>2823</v>
      </c>
      <c r="AI2824">
        <v>2404.2700586422916</v>
      </c>
      <c r="AK2824">
        <v>2823</v>
      </c>
      <c r="AL2824">
        <v>0.19694285225717789</v>
      </c>
      <c r="AN2824">
        <v>2823</v>
      </c>
      <c r="AO2824">
        <v>0.45571844896592872</v>
      </c>
    </row>
    <row r="2825" spans="31:41" x14ac:dyDescent="0.25">
      <c r="AE2825">
        <v>2824</v>
      </c>
      <c r="AF2825" s="1">
        <v>3.4131656636089858E-2</v>
      </c>
      <c r="AH2825">
        <v>2824</v>
      </c>
      <c r="AI2825">
        <v>4431.8098370051857</v>
      </c>
      <c r="AK2825">
        <v>2824</v>
      </c>
      <c r="AL2825">
        <v>0.19822410883599742</v>
      </c>
      <c r="AN2825">
        <v>2824</v>
      </c>
      <c r="AO2825">
        <v>0.45267176436262091</v>
      </c>
    </row>
    <row r="2826" spans="31:41" x14ac:dyDescent="0.25">
      <c r="AE2826">
        <v>2825</v>
      </c>
      <c r="AF2826" s="1">
        <v>3.7385518833130016E-2</v>
      </c>
      <c r="AH2826">
        <v>2825</v>
      </c>
      <c r="AI2826">
        <v>9745.0209378763539</v>
      </c>
      <c r="AK2826">
        <v>2825</v>
      </c>
      <c r="AL2826">
        <v>0.14269938072043328</v>
      </c>
      <c r="AN2826">
        <v>2825</v>
      </c>
      <c r="AO2826">
        <v>0.46340459519533189</v>
      </c>
    </row>
    <row r="2827" spans="31:41" x14ac:dyDescent="0.25">
      <c r="AE2827">
        <v>2826</v>
      </c>
      <c r="AF2827" s="1">
        <v>3.5822313581271858E-2</v>
      </c>
      <c r="AH2827">
        <v>2826</v>
      </c>
      <c r="AI2827">
        <v>961.95921618534555</v>
      </c>
      <c r="AK2827">
        <v>2826</v>
      </c>
      <c r="AL2827">
        <v>0.21491716555734949</v>
      </c>
      <c r="AN2827">
        <v>2826</v>
      </c>
      <c r="AO2827">
        <v>0.37807868795673433</v>
      </c>
    </row>
    <row r="2828" spans="31:41" x14ac:dyDescent="0.25">
      <c r="AE2828">
        <v>2827</v>
      </c>
      <c r="AF2828" s="1">
        <v>3.6221274675891424E-2</v>
      </c>
      <c r="AH2828">
        <v>2827</v>
      </c>
      <c r="AI2828">
        <v>4750.6820562749335</v>
      </c>
      <c r="AK2828">
        <v>2827</v>
      </c>
      <c r="AL2828">
        <v>0.11070352048241028</v>
      </c>
      <c r="AN2828">
        <v>2827</v>
      </c>
      <c r="AO2828">
        <v>0.55748787802894451</v>
      </c>
    </row>
    <row r="2829" spans="31:41" x14ac:dyDescent="0.25">
      <c r="AE2829">
        <v>2828</v>
      </c>
      <c r="AF2829" s="1">
        <v>3.2431501009614561E-2</v>
      </c>
      <c r="AH2829">
        <v>2828</v>
      </c>
      <c r="AI2829">
        <v>2677.679855120507</v>
      </c>
      <c r="AK2829">
        <v>2828</v>
      </c>
      <c r="AL2829">
        <v>0.15344245441692281</v>
      </c>
      <c r="AN2829">
        <v>2828</v>
      </c>
      <c r="AO2829">
        <v>0.4111297720635555</v>
      </c>
    </row>
    <row r="2830" spans="31:41" x14ac:dyDescent="0.25">
      <c r="AE2830">
        <v>2829</v>
      </c>
      <c r="AF2830" s="1">
        <v>3.3656035887536184E-2</v>
      </c>
      <c r="AH2830">
        <v>2829</v>
      </c>
      <c r="AI2830">
        <v>11460.258270108017</v>
      </c>
      <c r="AK2830">
        <v>2829</v>
      </c>
      <c r="AL2830">
        <v>0.19845495868137458</v>
      </c>
      <c r="AN2830">
        <v>2829</v>
      </c>
      <c r="AO2830">
        <v>0.43786348591393787</v>
      </c>
    </row>
    <row r="2831" spans="31:41" x14ac:dyDescent="0.25">
      <c r="AE2831">
        <v>2830</v>
      </c>
      <c r="AF2831" s="1">
        <v>2.9042487153354113E-2</v>
      </c>
      <c r="AH2831">
        <v>2830</v>
      </c>
      <c r="AI2831">
        <v>3011.1904639245126</v>
      </c>
      <c r="AK2831">
        <v>2830</v>
      </c>
      <c r="AL2831">
        <v>0.20053538847205082</v>
      </c>
      <c r="AN2831">
        <v>2830</v>
      </c>
      <c r="AO2831">
        <v>0.35354936856888886</v>
      </c>
    </row>
    <row r="2832" spans="31:41" x14ac:dyDescent="0.25">
      <c r="AE2832">
        <v>2831</v>
      </c>
      <c r="AF2832" s="1">
        <v>3.4999571523419926E-2</v>
      </c>
      <c r="AH2832">
        <v>2831</v>
      </c>
      <c r="AI2832">
        <v>8724.0533757711582</v>
      </c>
      <c r="AK2832">
        <v>2831</v>
      </c>
      <c r="AL2832">
        <v>0.13612793852262595</v>
      </c>
      <c r="AN2832">
        <v>2831</v>
      </c>
      <c r="AO2832">
        <v>0.2734824213160244</v>
      </c>
    </row>
    <row r="2833" spans="31:41" x14ac:dyDescent="0.25">
      <c r="AE2833">
        <v>2832</v>
      </c>
      <c r="AF2833" s="1">
        <v>2.7627634998209194E-2</v>
      </c>
      <c r="AH2833">
        <v>2832</v>
      </c>
      <c r="AI2833">
        <v>9288.5950664010252</v>
      </c>
      <c r="AK2833">
        <v>2832</v>
      </c>
      <c r="AL2833">
        <v>0.20675730850772298</v>
      </c>
      <c r="AN2833">
        <v>2832</v>
      </c>
      <c r="AO2833">
        <v>0.51202949176264068</v>
      </c>
    </row>
    <row r="2834" spans="31:41" x14ac:dyDescent="0.25">
      <c r="AE2834">
        <v>2833</v>
      </c>
      <c r="AF2834" s="1">
        <v>2.670872624607501E-2</v>
      </c>
      <c r="AH2834">
        <v>2833</v>
      </c>
      <c r="AI2834">
        <v>47536.813354959442</v>
      </c>
      <c r="AK2834">
        <v>2833</v>
      </c>
      <c r="AL2834">
        <v>0.16076338910603652</v>
      </c>
      <c r="AN2834">
        <v>2833</v>
      </c>
      <c r="AO2834">
        <v>0.43806222192852029</v>
      </c>
    </row>
    <row r="2835" spans="31:41" x14ac:dyDescent="0.25">
      <c r="AE2835">
        <v>2834</v>
      </c>
      <c r="AF2835" s="1">
        <v>3.1329510617888134E-2</v>
      </c>
      <c r="AH2835">
        <v>2834</v>
      </c>
      <c r="AI2835">
        <v>101560.83115970372</v>
      </c>
      <c r="AK2835">
        <v>2834</v>
      </c>
      <c r="AL2835">
        <v>7.363142193951544E-2</v>
      </c>
      <c r="AN2835">
        <v>2834</v>
      </c>
      <c r="AO2835">
        <v>0.38673933648479825</v>
      </c>
    </row>
    <row r="2836" spans="31:41" x14ac:dyDescent="0.25">
      <c r="AE2836">
        <v>2835</v>
      </c>
      <c r="AF2836" s="1">
        <v>3.5130468724238417E-2</v>
      </c>
      <c r="AH2836">
        <v>2835</v>
      </c>
      <c r="AI2836">
        <v>5076.7079782003993</v>
      </c>
      <c r="AK2836">
        <v>2835</v>
      </c>
      <c r="AL2836">
        <v>0.17771422947490911</v>
      </c>
      <c r="AN2836">
        <v>2835</v>
      </c>
      <c r="AO2836">
        <v>0.4207181224372063</v>
      </c>
    </row>
    <row r="2837" spans="31:41" x14ac:dyDescent="0.25">
      <c r="AE2837">
        <v>2836</v>
      </c>
      <c r="AF2837" s="1">
        <v>2.7482701699424572E-2</v>
      </c>
      <c r="AH2837">
        <v>2836</v>
      </c>
      <c r="AI2837">
        <v>3040.9427198288035</v>
      </c>
      <c r="AK2837">
        <v>2836</v>
      </c>
      <c r="AL2837">
        <v>0.12198752472502794</v>
      </c>
      <c r="AN2837">
        <v>2836</v>
      </c>
      <c r="AO2837">
        <v>0.40001007589300885</v>
      </c>
    </row>
    <row r="2838" spans="31:41" x14ac:dyDescent="0.25">
      <c r="AE2838">
        <v>2837</v>
      </c>
      <c r="AF2838" s="1">
        <v>2.7011978994934349E-2</v>
      </c>
      <c r="AH2838">
        <v>2837</v>
      </c>
      <c r="AI2838">
        <v>24579.483934579614</v>
      </c>
      <c r="AK2838">
        <v>2837</v>
      </c>
      <c r="AL2838">
        <v>0.27523029171701241</v>
      </c>
      <c r="AN2838">
        <v>2837</v>
      </c>
      <c r="AO2838">
        <v>0.40039848294043529</v>
      </c>
    </row>
    <row r="2839" spans="31:41" x14ac:dyDescent="0.25">
      <c r="AE2839">
        <v>2838</v>
      </c>
      <c r="AF2839" s="1">
        <v>3.9978062065046283E-2</v>
      </c>
      <c r="AH2839">
        <v>2838</v>
      </c>
      <c r="AI2839">
        <v>10780.604155639934</v>
      </c>
      <c r="AK2839">
        <v>2838</v>
      </c>
      <c r="AL2839">
        <v>0.16181363767888174</v>
      </c>
      <c r="AN2839">
        <v>2838</v>
      </c>
      <c r="AO2839">
        <v>0.4141369266405352</v>
      </c>
    </row>
    <row r="2840" spans="31:41" x14ac:dyDescent="0.25">
      <c r="AE2840">
        <v>2839</v>
      </c>
      <c r="AF2840" s="1">
        <v>3.5530408320908924E-2</v>
      </c>
      <c r="AH2840">
        <v>2839</v>
      </c>
      <c r="AI2840">
        <v>1422.5122541467838</v>
      </c>
      <c r="AK2840">
        <v>2839</v>
      </c>
      <c r="AL2840">
        <v>0.25980408346037553</v>
      </c>
      <c r="AN2840">
        <v>2839</v>
      </c>
      <c r="AO2840">
        <v>0.37686040426218459</v>
      </c>
    </row>
    <row r="2841" spans="31:41" x14ac:dyDescent="0.25">
      <c r="AE2841">
        <v>2840</v>
      </c>
      <c r="AF2841" s="1">
        <v>2.7341617065735901E-2</v>
      </c>
      <c r="AH2841">
        <v>2840</v>
      </c>
      <c r="AI2841">
        <v>2253.1798842333601</v>
      </c>
      <c r="AK2841">
        <v>2840</v>
      </c>
      <c r="AL2841">
        <v>0.16051777456624405</v>
      </c>
      <c r="AN2841">
        <v>2840</v>
      </c>
      <c r="AO2841">
        <v>0.43585373482062628</v>
      </c>
    </row>
    <row r="2842" spans="31:41" x14ac:dyDescent="0.25">
      <c r="AE2842">
        <v>2841</v>
      </c>
      <c r="AF2842" s="1">
        <v>2.7917318423600346E-2</v>
      </c>
      <c r="AH2842">
        <v>2841</v>
      </c>
      <c r="AI2842">
        <v>25039.991298986373</v>
      </c>
      <c r="AK2842">
        <v>2841</v>
      </c>
      <c r="AL2842">
        <v>0.22035567246177096</v>
      </c>
      <c r="AN2842">
        <v>2841</v>
      </c>
      <c r="AO2842">
        <v>0.4330207418870729</v>
      </c>
    </row>
    <row r="2843" spans="31:41" x14ac:dyDescent="0.25">
      <c r="AE2843">
        <v>2842</v>
      </c>
      <c r="AF2843" s="1">
        <v>3.2925930472490705E-2</v>
      </c>
      <c r="AH2843">
        <v>2842</v>
      </c>
      <c r="AI2843">
        <v>8608.271836297663</v>
      </c>
      <c r="AK2843">
        <v>2842</v>
      </c>
      <c r="AL2843">
        <v>0.27822667310501653</v>
      </c>
      <c r="AN2843">
        <v>2842</v>
      </c>
      <c r="AO2843">
        <v>0.34904901442848435</v>
      </c>
    </row>
    <row r="2844" spans="31:41" x14ac:dyDescent="0.25">
      <c r="AE2844">
        <v>2843</v>
      </c>
      <c r="AF2844" s="1">
        <v>2.6792019168417447E-2</v>
      </c>
      <c r="AH2844">
        <v>2843</v>
      </c>
      <c r="AI2844">
        <v>10344.204014925841</v>
      </c>
      <c r="AK2844">
        <v>2843</v>
      </c>
      <c r="AL2844">
        <v>0.16891417629974398</v>
      </c>
      <c r="AN2844">
        <v>2843</v>
      </c>
      <c r="AO2844">
        <v>0.39549978198121943</v>
      </c>
    </row>
    <row r="2845" spans="31:41" x14ac:dyDescent="0.25">
      <c r="AE2845">
        <v>2844</v>
      </c>
      <c r="AF2845" s="1">
        <v>2.3849752888305487E-2</v>
      </c>
      <c r="AH2845">
        <v>2844</v>
      </c>
      <c r="AI2845">
        <v>1619.6865554375229</v>
      </c>
      <c r="AK2845">
        <v>2844</v>
      </c>
      <c r="AL2845">
        <v>0.21067021034888556</v>
      </c>
      <c r="AN2845">
        <v>2844</v>
      </c>
      <c r="AO2845">
        <v>0.32811993046755777</v>
      </c>
    </row>
    <row r="2846" spans="31:41" x14ac:dyDescent="0.25">
      <c r="AE2846">
        <v>2845</v>
      </c>
      <c r="AF2846" s="1">
        <v>3.2079093364107081E-2</v>
      </c>
      <c r="AH2846">
        <v>2845</v>
      </c>
      <c r="AI2846">
        <v>1496.2593165055846</v>
      </c>
      <c r="AK2846">
        <v>2845</v>
      </c>
      <c r="AL2846">
        <v>0.15930366165343304</v>
      </c>
      <c r="AN2846">
        <v>2845</v>
      </c>
      <c r="AO2846">
        <v>0.46239628054906384</v>
      </c>
    </row>
    <row r="2847" spans="31:41" x14ac:dyDescent="0.25">
      <c r="AE2847">
        <v>2846</v>
      </c>
      <c r="AF2847" s="1">
        <v>2.8850500258935208E-2</v>
      </c>
      <c r="AH2847">
        <v>2846</v>
      </c>
      <c r="AI2847">
        <v>22121.922465550007</v>
      </c>
      <c r="AK2847">
        <v>2846</v>
      </c>
      <c r="AL2847">
        <v>0.18713811499033162</v>
      </c>
      <c r="AN2847">
        <v>2846</v>
      </c>
      <c r="AO2847">
        <v>0.43811645232767971</v>
      </c>
    </row>
    <row r="2848" spans="31:41" x14ac:dyDescent="0.25">
      <c r="AE2848">
        <v>2847</v>
      </c>
      <c r="AF2848" s="1">
        <v>2.3663609874775116E-2</v>
      </c>
      <c r="AH2848">
        <v>2847</v>
      </c>
      <c r="AI2848">
        <v>5647.7466972962666</v>
      </c>
      <c r="AK2848">
        <v>2847</v>
      </c>
      <c r="AL2848">
        <v>0.25371624943273186</v>
      </c>
      <c r="AN2848">
        <v>2847</v>
      </c>
      <c r="AO2848">
        <v>0.37241597133863297</v>
      </c>
    </row>
    <row r="2849" spans="31:41" x14ac:dyDescent="0.25">
      <c r="AE2849">
        <v>2848</v>
      </c>
      <c r="AF2849" s="1">
        <v>2.5560321273923714E-2</v>
      </c>
      <c r="AH2849">
        <v>2848</v>
      </c>
      <c r="AI2849">
        <v>79137.833682443103</v>
      </c>
      <c r="AK2849">
        <v>2848</v>
      </c>
      <c r="AL2849">
        <v>0.27757129929913743</v>
      </c>
      <c r="AN2849">
        <v>2848</v>
      </c>
      <c r="AO2849">
        <v>0.42533668434090205</v>
      </c>
    </row>
    <row r="2850" spans="31:41" x14ac:dyDescent="0.25">
      <c r="AE2850">
        <v>2849</v>
      </c>
      <c r="AF2850" s="1">
        <v>3.0201901524677499E-2</v>
      </c>
      <c r="AH2850">
        <v>2849</v>
      </c>
      <c r="AI2850">
        <v>6268.6478527996014</v>
      </c>
      <c r="AK2850">
        <v>2849</v>
      </c>
      <c r="AL2850">
        <v>0.17388112699861485</v>
      </c>
      <c r="AN2850">
        <v>2849</v>
      </c>
      <c r="AO2850">
        <v>0.32128221613435137</v>
      </c>
    </row>
    <row r="2851" spans="31:41" x14ac:dyDescent="0.25">
      <c r="AE2851">
        <v>2850</v>
      </c>
      <c r="AF2851" s="1">
        <v>3.3415764424160166E-2</v>
      </c>
      <c r="AH2851">
        <v>2850</v>
      </c>
      <c r="AI2851">
        <v>679.48475242007703</v>
      </c>
      <c r="AK2851">
        <v>2850</v>
      </c>
      <c r="AL2851">
        <v>0.33703572865175246</v>
      </c>
      <c r="AN2851">
        <v>2850</v>
      </c>
      <c r="AO2851">
        <v>0.38554123234573218</v>
      </c>
    </row>
    <row r="2852" spans="31:41" x14ac:dyDescent="0.25">
      <c r="AE2852">
        <v>2851</v>
      </c>
      <c r="AF2852" s="1">
        <v>3.2348689384682272E-2</v>
      </c>
      <c r="AH2852">
        <v>2851</v>
      </c>
      <c r="AI2852">
        <v>2331.7939462979075</v>
      </c>
      <c r="AK2852">
        <v>2851</v>
      </c>
      <c r="AL2852">
        <v>0.2221529053750963</v>
      </c>
      <c r="AN2852">
        <v>2851</v>
      </c>
      <c r="AO2852">
        <v>0.39046464661289515</v>
      </c>
    </row>
    <row r="2853" spans="31:41" x14ac:dyDescent="0.25">
      <c r="AE2853">
        <v>2852</v>
      </c>
      <c r="AF2853" s="1">
        <v>3.1332766334842832E-2</v>
      </c>
      <c r="AH2853">
        <v>2852</v>
      </c>
      <c r="AI2853">
        <v>2096.9598774846581</v>
      </c>
      <c r="AK2853">
        <v>2852</v>
      </c>
      <c r="AL2853">
        <v>0.16322721393189749</v>
      </c>
      <c r="AN2853">
        <v>2852</v>
      </c>
      <c r="AO2853">
        <v>0.45818183417887487</v>
      </c>
    </row>
    <row r="2854" spans="31:41" x14ac:dyDescent="0.25">
      <c r="AE2854">
        <v>2853</v>
      </c>
      <c r="AF2854" s="1">
        <v>2.9687540926228717E-2</v>
      </c>
      <c r="AH2854">
        <v>2853</v>
      </c>
      <c r="AI2854">
        <v>708.38783834922833</v>
      </c>
      <c r="AK2854">
        <v>2853</v>
      </c>
      <c r="AL2854">
        <v>0.1911554583077601</v>
      </c>
      <c r="AN2854">
        <v>2853</v>
      </c>
      <c r="AO2854">
        <v>0.33336873049496968</v>
      </c>
    </row>
    <row r="2855" spans="31:41" x14ac:dyDescent="0.25">
      <c r="AE2855">
        <v>2854</v>
      </c>
      <c r="AF2855" s="1">
        <v>3.2845426371696629E-2</v>
      </c>
      <c r="AH2855">
        <v>2854</v>
      </c>
      <c r="AI2855">
        <v>7869.8684117333205</v>
      </c>
      <c r="AK2855">
        <v>2854</v>
      </c>
      <c r="AL2855">
        <v>0.22341525734820628</v>
      </c>
      <c r="AN2855">
        <v>2854</v>
      </c>
      <c r="AO2855">
        <v>0.3914068985840044</v>
      </c>
    </row>
    <row r="2856" spans="31:41" x14ac:dyDescent="0.25">
      <c r="AE2856">
        <v>2855</v>
      </c>
      <c r="AF2856" s="1">
        <v>2.9545198570325892E-2</v>
      </c>
      <c r="AH2856">
        <v>2855</v>
      </c>
      <c r="AI2856">
        <v>3918.629869532997</v>
      </c>
      <c r="AK2856">
        <v>2855</v>
      </c>
      <c r="AL2856">
        <v>0.14928960300098501</v>
      </c>
      <c r="AN2856">
        <v>2855</v>
      </c>
      <c r="AO2856">
        <v>0.35372779629024104</v>
      </c>
    </row>
    <row r="2857" spans="31:41" x14ac:dyDescent="0.25">
      <c r="AE2857">
        <v>2856</v>
      </c>
      <c r="AF2857" s="1">
        <v>3.4148528913516385E-2</v>
      </c>
      <c r="AH2857">
        <v>2856</v>
      </c>
      <c r="AI2857">
        <v>8618.5923296050605</v>
      </c>
      <c r="AK2857">
        <v>2856</v>
      </c>
      <c r="AL2857">
        <v>0.20959779065512951</v>
      </c>
      <c r="AN2857">
        <v>2856</v>
      </c>
      <c r="AO2857">
        <v>0.3619197603936205</v>
      </c>
    </row>
    <row r="2858" spans="31:41" x14ac:dyDescent="0.25">
      <c r="AE2858">
        <v>2857</v>
      </c>
      <c r="AF2858" s="1">
        <v>2.8437620083148651E-2</v>
      </c>
      <c r="AH2858">
        <v>2857</v>
      </c>
      <c r="AI2858">
        <v>3410.2138021114361</v>
      </c>
      <c r="AK2858">
        <v>2857</v>
      </c>
      <c r="AL2858">
        <v>0.29762563116875196</v>
      </c>
      <c r="AN2858">
        <v>2857</v>
      </c>
      <c r="AO2858">
        <v>0.38576260811528207</v>
      </c>
    </row>
    <row r="2859" spans="31:41" x14ac:dyDescent="0.25">
      <c r="AE2859">
        <v>2858</v>
      </c>
      <c r="AF2859" s="1">
        <v>3.001069137292256E-2</v>
      </c>
      <c r="AH2859">
        <v>2858</v>
      </c>
      <c r="AI2859">
        <v>11427.513267330092</v>
      </c>
      <c r="AK2859">
        <v>2858</v>
      </c>
      <c r="AL2859">
        <v>0.18459437726790287</v>
      </c>
      <c r="AN2859">
        <v>2858</v>
      </c>
      <c r="AO2859">
        <v>0.47360482796498887</v>
      </c>
    </row>
    <row r="2860" spans="31:41" x14ac:dyDescent="0.25">
      <c r="AE2860">
        <v>2859</v>
      </c>
      <c r="AF2860" s="1">
        <v>3.1310268866943769E-2</v>
      </c>
      <c r="AH2860">
        <v>2859</v>
      </c>
      <c r="AI2860">
        <v>9562.5098987926649</v>
      </c>
      <c r="AK2860">
        <v>2859</v>
      </c>
      <c r="AL2860">
        <v>0.23231303085929084</v>
      </c>
      <c r="AN2860">
        <v>2859</v>
      </c>
      <c r="AO2860">
        <v>0.38105398139163821</v>
      </c>
    </row>
    <row r="2861" spans="31:41" x14ac:dyDescent="0.25">
      <c r="AE2861">
        <v>2860</v>
      </c>
      <c r="AF2861" s="1">
        <v>3.1800569187341088E-2</v>
      </c>
      <c r="AH2861">
        <v>2860</v>
      </c>
      <c r="AI2861">
        <v>11472.568527687466</v>
      </c>
      <c r="AK2861">
        <v>2860</v>
      </c>
      <c r="AL2861">
        <v>0.21926966124581004</v>
      </c>
      <c r="AN2861">
        <v>2860</v>
      </c>
      <c r="AO2861">
        <v>0.32283690832954476</v>
      </c>
    </row>
    <row r="2862" spans="31:41" x14ac:dyDescent="0.25">
      <c r="AE2862">
        <v>2861</v>
      </c>
      <c r="AF2862" s="1">
        <v>2.7221922534954812E-2</v>
      </c>
      <c r="AH2862">
        <v>2861</v>
      </c>
      <c r="AI2862">
        <v>4111.7079325677205</v>
      </c>
      <c r="AK2862">
        <v>2861</v>
      </c>
      <c r="AL2862">
        <v>0.10404235547835886</v>
      </c>
      <c r="AN2862">
        <v>2861</v>
      </c>
      <c r="AO2862">
        <v>0.45034067432498448</v>
      </c>
    </row>
    <row r="2863" spans="31:41" x14ac:dyDescent="0.25">
      <c r="AE2863">
        <v>2862</v>
      </c>
      <c r="AF2863" s="1">
        <v>2.9562577323940298E-2</v>
      </c>
      <c r="AH2863">
        <v>2862</v>
      </c>
      <c r="AI2863">
        <v>4995.011999160879</v>
      </c>
      <c r="AK2863">
        <v>2862</v>
      </c>
      <c r="AL2863">
        <v>0.26017536474940023</v>
      </c>
      <c r="AN2863">
        <v>2862</v>
      </c>
      <c r="AO2863">
        <v>0.26316075369725034</v>
      </c>
    </row>
    <row r="2864" spans="31:41" x14ac:dyDescent="0.25">
      <c r="AE2864">
        <v>2863</v>
      </c>
      <c r="AF2864" s="1">
        <v>3.4629906632884566E-2</v>
      </c>
      <c r="AH2864">
        <v>2863</v>
      </c>
      <c r="AI2864">
        <v>2103.9261736041381</v>
      </c>
      <c r="AK2864">
        <v>2863</v>
      </c>
      <c r="AL2864">
        <v>0.19096415790659055</v>
      </c>
      <c r="AN2864">
        <v>2863</v>
      </c>
      <c r="AO2864">
        <v>0.55781388373260898</v>
      </c>
    </row>
    <row r="2865" spans="31:41" x14ac:dyDescent="0.25">
      <c r="AE2865">
        <v>2864</v>
      </c>
      <c r="AF2865" s="1">
        <v>2.8796866380037089E-2</v>
      </c>
      <c r="AH2865">
        <v>2864</v>
      </c>
      <c r="AI2865">
        <v>3897.4816470336768</v>
      </c>
      <c r="AK2865">
        <v>2864</v>
      </c>
      <c r="AL2865">
        <v>6.6711341125672313E-2</v>
      </c>
      <c r="AN2865">
        <v>2864</v>
      </c>
      <c r="AO2865">
        <v>0.44327794093430339</v>
      </c>
    </row>
    <row r="2866" spans="31:41" x14ac:dyDescent="0.25">
      <c r="AE2866">
        <v>2865</v>
      </c>
      <c r="AF2866" s="1">
        <v>2.8488354296228646E-2</v>
      </c>
      <c r="AH2866">
        <v>2865</v>
      </c>
      <c r="AI2866">
        <v>4798.2218819793397</v>
      </c>
      <c r="AK2866">
        <v>2865</v>
      </c>
      <c r="AL2866">
        <v>0.20329973176441929</v>
      </c>
      <c r="AN2866">
        <v>2865</v>
      </c>
      <c r="AO2866">
        <v>0.38615011102653646</v>
      </c>
    </row>
    <row r="2867" spans="31:41" x14ac:dyDescent="0.25">
      <c r="AE2867">
        <v>2866</v>
      </c>
      <c r="AF2867" s="1">
        <v>2.9676980410294984E-2</v>
      </c>
      <c r="AH2867">
        <v>2866</v>
      </c>
      <c r="AI2867">
        <v>7623.6626260302137</v>
      </c>
      <c r="AK2867">
        <v>2866</v>
      </c>
      <c r="AL2867">
        <v>0.11543141558219701</v>
      </c>
      <c r="AN2867">
        <v>2866</v>
      </c>
      <c r="AO2867">
        <v>0.43655712500356902</v>
      </c>
    </row>
    <row r="2868" spans="31:41" x14ac:dyDescent="0.25">
      <c r="AE2868">
        <v>2867</v>
      </c>
      <c r="AF2868" s="1">
        <v>2.6486676107296825E-2</v>
      </c>
      <c r="AH2868">
        <v>2867</v>
      </c>
      <c r="AI2868">
        <v>11345.047411604945</v>
      </c>
      <c r="AK2868">
        <v>2867</v>
      </c>
      <c r="AL2868">
        <v>0.21813960321126868</v>
      </c>
      <c r="AN2868">
        <v>2867</v>
      </c>
      <c r="AO2868">
        <v>0.42655212729689096</v>
      </c>
    </row>
    <row r="2869" spans="31:41" x14ac:dyDescent="0.25">
      <c r="AE2869">
        <v>2868</v>
      </c>
      <c r="AF2869" s="1">
        <v>3.1044845547021804E-2</v>
      </c>
      <c r="AH2869">
        <v>2868</v>
      </c>
      <c r="AI2869">
        <v>6674.4833753747243</v>
      </c>
      <c r="AK2869">
        <v>2868</v>
      </c>
      <c r="AL2869">
        <v>0.23550597532519627</v>
      </c>
      <c r="AN2869">
        <v>2868</v>
      </c>
      <c r="AO2869">
        <v>0.38981875823194234</v>
      </c>
    </row>
    <row r="2870" spans="31:41" x14ac:dyDescent="0.25">
      <c r="AE2870">
        <v>2869</v>
      </c>
      <c r="AF2870" s="1">
        <v>3.1176141593921791E-2</v>
      </c>
      <c r="AH2870">
        <v>2869</v>
      </c>
      <c r="AI2870">
        <v>8017.0608888801671</v>
      </c>
      <c r="AK2870">
        <v>2869</v>
      </c>
      <c r="AL2870">
        <v>0.20181203738248382</v>
      </c>
      <c r="AN2870">
        <v>2869</v>
      </c>
      <c r="AO2870">
        <v>0.38600430687616855</v>
      </c>
    </row>
    <row r="2871" spans="31:41" x14ac:dyDescent="0.25">
      <c r="AE2871">
        <v>2870</v>
      </c>
      <c r="AF2871" s="1">
        <v>3.1121713772229276E-2</v>
      </c>
      <c r="AH2871">
        <v>2870</v>
      </c>
      <c r="AI2871">
        <v>5265.7979897346804</v>
      </c>
      <c r="AK2871">
        <v>2870</v>
      </c>
      <c r="AL2871">
        <v>0.17907714511056222</v>
      </c>
      <c r="AN2871">
        <v>2870</v>
      </c>
      <c r="AO2871">
        <v>0.34044042527144702</v>
      </c>
    </row>
    <row r="2872" spans="31:41" x14ac:dyDescent="0.25">
      <c r="AE2872">
        <v>2871</v>
      </c>
      <c r="AF2872" s="1">
        <v>3.0426442648802565E-2</v>
      </c>
      <c r="AH2872">
        <v>2871</v>
      </c>
      <c r="AI2872">
        <v>4907.9407524522276</v>
      </c>
      <c r="AK2872">
        <v>2871</v>
      </c>
      <c r="AL2872">
        <v>0.22335466937957482</v>
      </c>
      <c r="AN2872">
        <v>2871</v>
      </c>
      <c r="AO2872">
        <v>0.38073419034093764</v>
      </c>
    </row>
    <row r="2873" spans="31:41" x14ac:dyDescent="0.25">
      <c r="AE2873">
        <v>2872</v>
      </c>
      <c r="AF2873" s="1">
        <v>2.838215610851158E-2</v>
      </c>
      <c r="AH2873">
        <v>2872</v>
      </c>
      <c r="AI2873">
        <v>21631.696135312814</v>
      </c>
      <c r="AK2873">
        <v>2872</v>
      </c>
      <c r="AL2873">
        <v>0.23970556982381216</v>
      </c>
      <c r="AN2873">
        <v>2872</v>
      </c>
      <c r="AO2873">
        <v>0.38044273597774497</v>
      </c>
    </row>
    <row r="2874" spans="31:41" x14ac:dyDescent="0.25">
      <c r="AE2874">
        <v>2873</v>
      </c>
      <c r="AF2874" s="1">
        <v>2.9155323000427336E-2</v>
      </c>
      <c r="AH2874">
        <v>2873</v>
      </c>
      <c r="AI2874">
        <v>8785.785233731167</v>
      </c>
      <c r="AK2874">
        <v>2873</v>
      </c>
      <c r="AL2874">
        <v>0.22777969340214826</v>
      </c>
      <c r="AN2874">
        <v>2873</v>
      </c>
      <c r="AO2874">
        <v>0.51146388781449947</v>
      </c>
    </row>
    <row r="2875" spans="31:41" x14ac:dyDescent="0.25">
      <c r="AE2875">
        <v>2874</v>
      </c>
      <c r="AF2875" s="1">
        <v>3.0146068720484642E-2</v>
      </c>
      <c r="AH2875">
        <v>2874</v>
      </c>
      <c r="AI2875">
        <v>18042.406514269514</v>
      </c>
      <c r="AK2875">
        <v>2874</v>
      </c>
      <c r="AL2875">
        <v>0.30713021559329601</v>
      </c>
      <c r="AN2875">
        <v>2874</v>
      </c>
      <c r="AO2875">
        <v>0.43159335022081879</v>
      </c>
    </row>
    <row r="2876" spans="31:41" x14ac:dyDescent="0.25">
      <c r="AE2876">
        <v>2875</v>
      </c>
      <c r="AF2876" s="1">
        <v>3.1564282668992139E-2</v>
      </c>
      <c r="AH2876">
        <v>2875</v>
      </c>
      <c r="AI2876">
        <v>9114.76120499633</v>
      </c>
      <c r="AK2876">
        <v>2875</v>
      </c>
      <c r="AL2876">
        <v>0.1743383602570292</v>
      </c>
      <c r="AN2876">
        <v>2875</v>
      </c>
      <c r="AO2876">
        <v>0.38988839849703438</v>
      </c>
    </row>
    <row r="2877" spans="31:41" x14ac:dyDescent="0.25">
      <c r="AE2877">
        <v>2876</v>
      </c>
      <c r="AF2877" s="1">
        <v>2.3493423624783238E-2</v>
      </c>
      <c r="AH2877">
        <v>2876</v>
      </c>
      <c r="AI2877">
        <v>2376.054375299339</v>
      </c>
      <c r="AK2877">
        <v>2876</v>
      </c>
      <c r="AL2877">
        <v>0.22103547778486721</v>
      </c>
      <c r="AN2877">
        <v>2876</v>
      </c>
      <c r="AO2877">
        <v>0.34679589709566871</v>
      </c>
    </row>
    <row r="2878" spans="31:41" x14ac:dyDescent="0.25">
      <c r="AE2878">
        <v>2877</v>
      </c>
      <c r="AF2878" s="1">
        <v>2.6076335842937004E-2</v>
      </c>
      <c r="AH2878">
        <v>2877</v>
      </c>
      <c r="AI2878">
        <v>7533.7388386194998</v>
      </c>
      <c r="AK2878">
        <v>2877</v>
      </c>
      <c r="AL2878">
        <v>0.15349683650935755</v>
      </c>
      <c r="AN2878">
        <v>2877</v>
      </c>
      <c r="AO2878">
        <v>0.38208333800425281</v>
      </c>
    </row>
    <row r="2879" spans="31:41" x14ac:dyDescent="0.25">
      <c r="AE2879">
        <v>2878</v>
      </c>
      <c r="AF2879" s="1">
        <v>3.4733703059967924E-2</v>
      </c>
      <c r="AH2879">
        <v>2878</v>
      </c>
      <c r="AI2879">
        <v>1000.3669646076686</v>
      </c>
      <c r="AK2879">
        <v>2878</v>
      </c>
      <c r="AL2879">
        <v>0.2430975529166535</v>
      </c>
      <c r="AN2879">
        <v>2878</v>
      </c>
      <c r="AO2879">
        <v>0.41372538197077469</v>
      </c>
    </row>
    <row r="2880" spans="31:41" x14ac:dyDescent="0.25">
      <c r="AE2880">
        <v>2879</v>
      </c>
      <c r="AF2880" s="1">
        <v>3.5886283961113374E-2</v>
      </c>
      <c r="AH2880">
        <v>2879</v>
      </c>
      <c r="AI2880">
        <v>3956.6620298341227</v>
      </c>
      <c r="AK2880">
        <v>2879</v>
      </c>
      <c r="AL2880">
        <v>0.2388676089340297</v>
      </c>
      <c r="AN2880">
        <v>2879</v>
      </c>
      <c r="AO2880">
        <v>0.41417310684888364</v>
      </c>
    </row>
    <row r="2881" spans="31:41" x14ac:dyDescent="0.25">
      <c r="AE2881">
        <v>2880</v>
      </c>
      <c r="AF2881" s="1">
        <v>3.5429125012572449E-2</v>
      </c>
      <c r="AH2881">
        <v>2880</v>
      </c>
      <c r="AI2881">
        <v>1459.5695997044231</v>
      </c>
      <c r="AK2881">
        <v>2880</v>
      </c>
      <c r="AL2881">
        <v>0.20116176419575485</v>
      </c>
      <c r="AN2881">
        <v>2880</v>
      </c>
      <c r="AO2881">
        <v>0.39325391020187916</v>
      </c>
    </row>
    <row r="2882" spans="31:41" x14ac:dyDescent="0.25">
      <c r="AE2882">
        <v>2881</v>
      </c>
      <c r="AF2882" s="1">
        <v>2.4736997311294529E-2</v>
      </c>
      <c r="AH2882">
        <v>2881</v>
      </c>
      <c r="AI2882">
        <v>47740.110740330696</v>
      </c>
      <c r="AK2882">
        <v>2881</v>
      </c>
      <c r="AL2882">
        <v>0.19350440300988156</v>
      </c>
      <c r="AN2882">
        <v>2881</v>
      </c>
      <c r="AO2882">
        <v>0.42158707115438926</v>
      </c>
    </row>
    <row r="2883" spans="31:41" x14ac:dyDescent="0.25">
      <c r="AE2883">
        <v>2882</v>
      </c>
      <c r="AF2883" s="1">
        <v>3.096132290210929E-2</v>
      </c>
      <c r="AH2883">
        <v>2882</v>
      </c>
      <c r="AI2883">
        <v>4383.7129380803162</v>
      </c>
      <c r="AK2883">
        <v>2882</v>
      </c>
      <c r="AL2883">
        <v>0.21002580825682435</v>
      </c>
      <c r="AN2883">
        <v>2882</v>
      </c>
      <c r="AO2883">
        <v>0.34419029997106076</v>
      </c>
    </row>
    <row r="2884" spans="31:41" x14ac:dyDescent="0.25">
      <c r="AE2884">
        <v>2883</v>
      </c>
      <c r="AF2884" s="1">
        <v>3.1418264515421956E-2</v>
      </c>
      <c r="AH2884">
        <v>2883</v>
      </c>
      <c r="AI2884">
        <v>598.1320108925047</v>
      </c>
      <c r="AK2884">
        <v>2883</v>
      </c>
      <c r="AL2884">
        <v>0.16527698133979554</v>
      </c>
      <c r="AN2884">
        <v>2883</v>
      </c>
      <c r="AO2884">
        <v>0.4986173217268951</v>
      </c>
    </row>
    <row r="2885" spans="31:41" x14ac:dyDescent="0.25">
      <c r="AE2885">
        <v>2884</v>
      </c>
      <c r="AF2885" s="1">
        <v>3.0271077525908074E-2</v>
      </c>
      <c r="AH2885">
        <v>2884</v>
      </c>
      <c r="AI2885">
        <v>708.03315606303067</v>
      </c>
      <c r="AK2885">
        <v>2884</v>
      </c>
      <c r="AL2885">
        <v>0.22220994997591564</v>
      </c>
      <c r="AN2885">
        <v>2884</v>
      </c>
      <c r="AO2885">
        <v>0.41274193193416531</v>
      </c>
    </row>
    <row r="2886" spans="31:41" x14ac:dyDescent="0.25">
      <c r="AE2886">
        <v>2885</v>
      </c>
      <c r="AF2886" s="1">
        <v>3.2019307417866516E-2</v>
      </c>
      <c r="AH2886">
        <v>2885</v>
      </c>
      <c r="AI2886">
        <v>3460.1116929195996</v>
      </c>
      <c r="AK2886">
        <v>2885</v>
      </c>
      <c r="AL2886">
        <v>0.12085574776132647</v>
      </c>
      <c r="AN2886">
        <v>2885</v>
      </c>
      <c r="AO2886">
        <v>0.33948868519916464</v>
      </c>
    </row>
    <row r="2887" spans="31:41" x14ac:dyDescent="0.25">
      <c r="AE2887">
        <v>2886</v>
      </c>
      <c r="AF2887" s="1">
        <v>3.4902149517730408E-2</v>
      </c>
      <c r="AH2887">
        <v>2886</v>
      </c>
      <c r="AI2887">
        <v>2675.2478916571117</v>
      </c>
      <c r="AK2887">
        <v>2886</v>
      </c>
      <c r="AL2887">
        <v>0.25588343888195664</v>
      </c>
      <c r="AN2887">
        <v>2886</v>
      </c>
      <c r="AO2887">
        <v>0.3775036710842905</v>
      </c>
    </row>
    <row r="2888" spans="31:41" x14ac:dyDescent="0.25">
      <c r="AE2888">
        <v>2887</v>
      </c>
      <c r="AF2888" s="1">
        <v>3.4481957245309003E-2</v>
      </c>
      <c r="AH2888">
        <v>2887</v>
      </c>
      <c r="AI2888">
        <v>5981.1195405738135</v>
      </c>
      <c r="AK2888">
        <v>2887</v>
      </c>
      <c r="AL2888">
        <v>0.25106612352910174</v>
      </c>
      <c r="AN2888">
        <v>2887</v>
      </c>
      <c r="AO2888">
        <v>0.440893888974975</v>
      </c>
    </row>
    <row r="2889" spans="31:41" x14ac:dyDescent="0.25">
      <c r="AE2889">
        <v>2888</v>
      </c>
      <c r="AF2889" s="1">
        <v>2.2692151770037361E-2</v>
      </c>
      <c r="AH2889">
        <v>2888</v>
      </c>
      <c r="AI2889">
        <v>16147.347904595697</v>
      </c>
      <c r="AK2889">
        <v>2888</v>
      </c>
      <c r="AL2889">
        <v>0.19558963634252394</v>
      </c>
      <c r="AN2889">
        <v>2888</v>
      </c>
      <c r="AO2889">
        <v>0.36056321162798699</v>
      </c>
    </row>
    <row r="2890" spans="31:41" x14ac:dyDescent="0.25">
      <c r="AE2890">
        <v>2889</v>
      </c>
      <c r="AF2890" s="1">
        <v>3.5746521446825774E-2</v>
      </c>
      <c r="AH2890">
        <v>2889</v>
      </c>
      <c r="AI2890">
        <v>4087.8884773827554</v>
      </c>
      <c r="AK2890">
        <v>2889</v>
      </c>
      <c r="AL2890">
        <v>0.28896342757573962</v>
      </c>
      <c r="AN2890">
        <v>2889</v>
      </c>
      <c r="AO2890">
        <v>0.36749649730992417</v>
      </c>
    </row>
    <row r="2891" spans="31:41" x14ac:dyDescent="0.25">
      <c r="AE2891">
        <v>2890</v>
      </c>
      <c r="AF2891" s="1">
        <v>2.7688730252060978E-2</v>
      </c>
      <c r="AH2891">
        <v>2890</v>
      </c>
      <c r="AI2891">
        <v>2171.451557300049</v>
      </c>
      <c r="AK2891">
        <v>2890</v>
      </c>
      <c r="AL2891">
        <v>0.27092617384335005</v>
      </c>
      <c r="AN2891">
        <v>2890</v>
      </c>
      <c r="AO2891">
        <v>0.37240031895526055</v>
      </c>
    </row>
    <row r="2892" spans="31:41" x14ac:dyDescent="0.25">
      <c r="AE2892">
        <v>2891</v>
      </c>
      <c r="AF2892" s="1">
        <v>2.5473560122958094E-2</v>
      </c>
      <c r="AH2892">
        <v>2891</v>
      </c>
      <c r="AI2892">
        <v>3345.5581562683046</v>
      </c>
      <c r="AK2892">
        <v>2891</v>
      </c>
      <c r="AL2892">
        <v>8.7448433141659454E-2</v>
      </c>
      <c r="AN2892">
        <v>2891</v>
      </c>
      <c r="AO2892">
        <v>0.34100773461794154</v>
      </c>
    </row>
    <row r="2893" spans="31:41" x14ac:dyDescent="0.25">
      <c r="AE2893">
        <v>2892</v>
      </c>
      <c r="AF2893" s="1">
        <v>2.5848440231886149E-2</v>
      </c>
      <c r="AH2893">
        <v>2892</v>
      </c>
      <c r="AI2893">
        <v>19105.70052544789</v>
      </c>
      <c r="AK2893">
        <v>2892</v>
      </c>
      <c r="AL2893">
        <v>0.24292666762964116</v>
      </c>
      <c r="AN2893">
        <v>2892</v>
      </c>
      <c r="AO2893">
        <v>0.35138223161407695</v>
      </c>
    </row>
    <row r="2894" spans="31:41" x14ac:dyDescent="0.25">
      <c r="AE2894">
        <v>2893</v>
      </c>
      <c r="AF2894" s="1">
        <v>2.6924990905886181E-2</v>
      </c>
      <c r="AH2894">
        <v>2893</v>
      </c>
      <c r="AI2894">
        <v>2580.8351645730918</v>
      </c>
      <c r="AK2894">
        <v>2893</v>
      </c>
      <c r="AL2894">
        <v>0.18170367815729324</v>
      </c>
      <c r="AN2894">
        <v>2893</v>
      </c>
      <c r="AO2894">
        <v>0.42336442147187225</v>
      </c>
    </row>
    <row r="2895" spans="31:41" x14ac:dyDescent="0.25">
      <c r="AE2895">
        <v>2894</v>
      </c>
      <c r="AF2895" s="1">
        <v>3.0368791845977627E-2</v>
      </c>
      <c r="AH2895">
        <v>2894</v>
      </c>
      <c r="AI2895">
        <v>851.38054224496875</v>
      </c>
      <c r="AK2895">
        <v>2894</v>
      </c>
      <c r="AL2895">
        <v>0.22393152264265115</v>
      </c>
      <c r="AN2895">
        <v>2894</v>
      </c>
      <c r="AO2895">
        <v>0.40166616805419914</v>
      </c>
    </row>
    <row r="2896" spans="31:41" x14ac:dyDescent="0.25">
      <c r="AE2896">
        <v>2895</v>
      </c>
      <c r="AF2896" s="1">
        <v>3.1034377405599223E-2</v>
      </c>
      <c r="AH2896">
        <v>2895</v>
      </c>
      <c r="AI2896">
        <v>26678.322059235088</v>
      </c>
      <c r="AK2896">
        <v>2895</v>
      </c>
      <c r="AL2896">
        <v>0.16675948323463441</v>
      </c>
      <c r="AN2896">
        <v>2895</v>
      </c>
      <c r="AO2896">
        <v>0.45606791083553216</v>
      </c>
    </row>
    <row r="2897" spans="31:41" x14ac:dyDescent="0.25">
      <c r="AE2897">
        <v>2896</v>
      </c>
      <c r="AF2897" s="1">
        <v>3.0272550646442076E-2</v>
      </c>
      <c r="AH2897">
        <v>2896</v>
      </c>
      <c r="AI2897">
        <v>7624.8463374043486</v>
      </c>
      <c r="AK2897">
        <v>2896</v>
      </c>
      <c r="AL2897">
        <v>0.21627912640684713</v>
      </c>
      <c r="AN2897">
        <v>2896</v>
      </c>
      <c r="AO2897">
        <v>0.48059183734279565</v>
      </c>
    </row>
    <row r="2898" spans="31:41" x14ac:dyDescent="0.25">
      <c r="AE2898">
        <v>2897</v>
      </c>
      <c r="AF2898" s="1">
        <v>2.8641100503851824E-2</v>
      </c>
      <c r="AH2898">
        <v>2897</v>
      </c>
      <c r="AI2898">
        <v>440.41867574544887</v>
      </c>
      <c r="AK2898">
        <v>2897</v>
      </c>
      <c r="AL2898">
        <v>0.21979160457387895</v>
      </c>
      <c r="AN2898">
        <v>2897</v>
      </c>
      <c r="AO2898">
        <v>0.41356524381260384</v>
      </c>
    </row>
    <row r="2899" spans="31:41" x14ac:dyDescent="0.25">
      <c r="AE2899">
        <v>2898</v>
      </c>
      <c r="AF2899" s="1">
        <v>3.3033446838331759E-2</v>
      </c>
      <c r="AH2899">
        <v>2898</v>
      </c>
      <c r="AI2899">
        <v>758.46188731510313</v>
      </c>
      <c r="AK2899">
        <v>2898</v>
      </c>
      <c r="AL2899">
        <v>0.21493794070271516</v>
      </c>
      <c r="AN2899">
        <v>2898</v>
      </c>
      <c r="AO2899">
        <v>0.45240572456935224</v>
      </c>
    </row>
    <row r="2900" spans="31:41" x14ac:dyDescent="0.25">
      <c r="AE2900">
        <v>2899</v>
      </c>
      <c r="AF2900" s="1">
        <v>2.5984217475295557E-2</v>
      </c>
      <c r="AH2900">
        <v>2899</v>
      </c>
      <c r="AI2900">
        <v>3128.8991037398164</v>
      </c>
      <c r="AK2900">
        <v>2899</v>
      </c>
      <c r="AL2900">
        <v>0.23664760855549669</v>
      </c>
      <c r="AN2900">
        <v>2899</v>
      </c>
      <c r="AO2900">
        <v>0.4288142281156534</v>
      </c>
    </row>
    <row r="2901" spans="31:41" x14ac:dyDescent="0.25">
      <c r="AE2901">
        <v>2900</v>
      </c>
      <c r="AF2901" s="1">
        <v>3.1681041585002401E-2</v>
      </c>
      <c r="AH2901">
        <v>2900</v>
      </c>
      <c r="AI2901">
        <v>1635.6131851440593</v>
      </c>
      <c r="AK2901">
        <v>2900</v>
      </c>
      <c r="AL2901">
        <v>0.24567252093334221</v>
      </c>
      <c r="AN2901">
        <v>2900</v>
      </c>
      <c r="AO2901">
        <v>0.36371921605952684</v>
      </c>
    </row>
    <row r="2902" spans="31:41" x14ac:dyDescent="0.25">
      <c r="AE2902">
        <v>2901</v>
      </c>
      <c r="AF2902" s="1">
        <v>3.1571119810099191E-2</v>
      </c>
      <c r="AH2902">
        <v>2901</v>
      </c>
      <c r="AI2902">
        <v>1238.239010448176</v>
      </c>
      <c r="AK2902">
        <v>2901</v>
      </c>
      <c r="AL2902">
        <v>0.1335441344620768</v>
      </c>
      <c r="AN2902">
        <v>2901</v>
      </c>
      <c r="AO2902">
        <v>0.3800271749910803</v>
      </c>
    </row>
    <row r="2903" spans="31:41" x14ac:dyDescent="0.25">
      <c r="AE2903">
        <v>2902</v>
      </c>
      <c r="AF2903" s="1">
        <v>3.0284907173818709E-2</v>
      </c>
      <c r="AH2903">
        <v>2902</v>
      </c>
      <c r="AI2903">
        <v>8720.5963078179484</v>
      </c>
      <c r="AK2903">
        <v>2902</v>
      </c>
      <c r="AL2903">
        <v>0.23622000606641411</v>
      </c>
      <c r="AN2903">
        <v>2902</v>
      </c>
      <c r="AO2903">
        <v>0.45928196518566727</v>
      </c>
    </row>
    <row r="2904" spans="31:41" x14ac:dyDescent="0.25">
      <c r="AE2904">
        <v>2903</v>
      </c>
      <c r="AF2904" s="1">
        <v>2.9624361973900726E-2</v>
      </c>
      <c r="AH2904">
        <v>2903</v>
      </c>
      <c r="AI2904">
        <v>4905.8372503524752</v>
      </c>
      <c r="AK2904">
        <v>2903</v>
      </c>
      <c r="AL2904">
        <v>0.23825031468408445</v>
      </c>
      <c r="AN2904">
        <v>2903</v>
      </c>
      <c r="AO2904">
        <v>0.42234126616618617</v>
      </c>
    </row>
    <row r="2905" spans="31:41" x14ac:dyDescent="0.25">
      <c r="AE2905">
        <v>2904</v>
      </c>
      <c r="AF2905" s="1">
        <v>2.859495295193959E-2</v>
      </c>
      <c r="AH2905">
        <v>2904</v>
      </c>
      <c r="AI2905">
        <v>9679.0888851538239</v>
      </c>
      <c r="AK2905">
        <v>2904</v>
      </c>
      <c r="AL2905">
        <v>0.22026403703108138</v>
      </c>
      <c r="AN2905">
        <v>2904</v>
      </c>
      <c r="AO2905">
        <v>0.34122711362841118</v>
      </c>
    </row>
    <row r="2906" spans="31:41" x14ac:dyDescent="0.25">
      <c r="AE2906">
        <v>2905</v>
      </c>
      <c r="AF2906" s="1">
        <v>2.8951068771756239E-2</v>
      </c>
      <c r="AH2906">
        <v>2905</v>
      </c>
      <c r="AI2906">
        <v>9707.6484282471847</v>
      </c>
      <c r="AK2906">
        <v>2905</v>
      </c>
      <c r="AL2906">
        <v>0.31293886643533725</v>
      </c>
      <c r="AN2906">
        <v>2905</v>
      </c>
      <c r="AO2906">
        <v>0.28676901155494511</v>
      </c>
    </row>
    <row r="2907" spans="31:41" x14ac:dyDescent="0.25">
      <c r="AE2907">
        <v>2906</v>
      </c>
      <c r="AF2907" s="1">
        <v>2.8782361756263253E-2</v>
      </c>
      <c r="AH2907">
        <v>2906</v>
      </c>
      <c r="AI2907">
        <v>414.95688415133725</v>
      </c>
      <c r="AK2907">
        <v>2906</v>
      </c>
      <c r="AL2907">
        <v>0.2230096321353825</v>
      </c>
      <c r="AN2907">
        <v>2906</v>
      </c>
      <c r="AO2907">
        <v>0.42907999557858434</v>
      </c>
    </row>
    <row r="2908" spans="31:41" x14ac:dyDescent="0.25">
      <c r="AE2908">
        <v>2907</v>
      </c>
      <c r="AF2908" s="1">
        <v>3.4607577181717364E-2</v>
      </c>
      <c r="AH2908">
        <v>2907</v>
      </c>
      <c r="AI2908">
        <v>8402.8569776842196</v>
      </c>
      <c r="AK2908">
        <v>2907</v>
      </c>
      <c r="AL2908">
        <v>0.12092200625091422</v>
      </c>
      <c r="AN2908">
        <v>2907</v>
      </c>
      <c r="AO2908">
        <v>0.41866002710696149</v>
      </c>
    </row>
    <row r="2909" spans="31:41" x14ac:dyDescent="0.25">
      <c r="AE2909">
        <v>2908</v>
      </c>
      <c r="AF2909" s="1">
        <v>2.6681344041881161E-2</v>
      </c>
      <c r="AH2909">
        <v>2908</v>
      </c>
      <c r="AI2909">
        <v>8885.6840265519586</v>
      </c>
      <c r="AK2909">
        <v>2908</v>
      </c>
      <c r="AL2909">
        <v>0.15532595160109763</v>
      </c>
      <c r="AN2909">
        <v>2908</v>
      </c>
      <c r="AO2909">
        <v>0.47382711540380396</v>
      </c>
    </row>
    <row r="2910" spans="31:41" x14ac:dyDescent="0.25">
      <c r="AE2910">
        <v>2909</v>
      </c>
      <c r="AF2910" s="1">
        <v>3.4094224484963576E-2</v>
      </c>
      <c r="AH2910">
        <v>2909</v>
      </c>
      <c r="AI2910">
        <v>2690.5933575684326</v>
      </c>
      <c r="AK2910">
        <v>2909</v>
      </c>
      <c r="AL2910">
        <v>0.27868649410235696</v>
      </c>
      <c r="AN2910">
        <v>2909</v>
      </c>
      <c r="AO2910">
        <v>0.45197964696639292</v>
      </c>
    </row>
    <row r="2911" spans="31:41" x14ac:dyDescent="0.25">
      <c r="AE2911">
        <v>2910</v>
      </c>
      <c r="AF2911" s="1">
        <v>2.6974803143235748E-2</v>
      </c>
      <c r="AH2911">
        <v>2910</v>
      </c>
      <c r="AI2911">
        <v>4125.9833017410874</v>
      </c>
      <c r="AK2911">
        <v>2910</v>
      </c>
      <c r="AL2911">
        <v>0.22577933585966914</v>
      </c>
      <c r="AN2911">
        <v>2910</v>
      </c>
      <c r="AO2911">
        <v>0.43533519916168212</v>
      </c>
    </row>
    <row r="2912" spans="31:41" x14ac:dyDescent="0.25">
      <c r="AE2912">
        <v>2911</v>
      </c>
      <c r="AF2912" s="1">
        <v>2.5201897674063112E-2</v>
      </c>
      <c r="AH2912">
        <v>2911</v>
      </c>
      <c r="AI2912">
        <v>9038.6744008081623</v>
      </c>
      <c r="AK2912">
        <v>2911</v>
      </c>
      <c r="AL2912">
        <v>0.18545732670633203</v>
      </c>
      <c r="AN2912">
        <v>2911</v>
      </c>
      <c r="AO2912">
        <v>0.42565746880006139</v>
      </c>
    </row>
    <row r="2913" spans="31:41" x14ac:dyDescent="0.25">
      <c r="AE2913">
        <v>2912</v>
      </c>
      <c r="AF2913" s="1">
        <v>3.2000454250900257E-2</v>
      </c>
      <c r="AH2913">
        <v>2912</v>
      </c>
      <c r="AI2913">
        <v>3511.6212635899183</v>
      </c>
      <c r="AK2913">
        <v>2912</v>
      </c>
      <c r="AL2913">
        <v>0.191961935515571</v>
      </c>
      <c r="AN2913">
        <v>2912</v>
      </c>
      <c r="AO2913">
        <v>0.3738522366298232</v>
      </c>
    </row>
    <row r="2914" spans="31:41" x14ac:dyDescent="0.25">
      <c r="AE2914">
        <v>2913</v>
      </c>
      <c r="AF2914" s="1">
        <v>2.6216346892377285E-2</v>
      </c>
      <c r="AH2914">
        <v>2913</v>
      </c>
      <c r="AI2914">
        <v>1539.3105355108928</v>
      </c>
      <c r="AK2914">
        <v>2913</v>
      </c>
      <c r="AL2914">
        <v>0.17880008600192829</v>
      </c>
      <c r="AN2914">
        <v>2913</v>
      </c>
      <c r="AO2914">
        <v>0.44422018864268165</v>
      </c>
    </row>
    <row r="2915" spans="31:41" x14ac:dyDescent="0.25">
      <c r="AE2915">
        <v>2914</v>
      </c>
      <c r="AF2915" s="1">
        <v>2.9693743686901364E-2</v>
      </c>
      <c r="AH2915">
        <v>2914</v>
      </c>
      <c r="AI2915">
        <v>50360.212339412516</v>
      </c>
      <c r="AK2915">
        <v>2914</v>
      </c>
      <c r="AL2915">
        <v>0.11356227315785501</v>
      </c>
      <c r="AN2915">
        <v>2914</v>
      </c>
      <c r="AO2915">
        <v>0.33093226767568296</v>
      </c>
    </row>
    <row r="2916" spans="31:41" x14ac:dyDescent="0.25">
      <c r="AE2916">
        <v>2915</v>
      </c>
      <c r="AF2916" s="1">
        <v>2.7782850142604287E-2</v>
      </c>
      <c r="AH2916">
        <v>2915</v>
      </c>
      <c r="AI2916">
        <v>548.28655940290435</v>
      </c>
      <c r="AK2916">
        <v>2915</v>
      </c>
      <c r="AL2916">
        <v>0.17440927958190794</v>
      </c>
      <c r="AN2916">
        <v>2915</v>
      </c>
      <c r="AO2916">
        <v>0.3698077371135256</v>
      </c>
    </row>
    <row r="2917" spans="31:41" x14ac:dyDescent="0.25">
      <c r="AE2917">
        <v>2916</v>
      </c>
      <c r="AF2917" s="1">
        <v>2.8299397762711287E-2</v>
      </c>
      <c r="AH2917">
        <v>2916</v>
      </c>
      <c r="AI2917">
        <v>4694.4648605407901</v>
      </c>
      <c r="AK2917">
        <v>2916</v>
      </c>
      <c r="AL2917">
        <v>0.11792586900032842</v>
      </c>
      <c r="AN2917">
        <v>2916</v>
      </c>
      <c r="AO2917">
        <v>0.38180580167693856</v>
      </c>
    </row>
    <row r="2918" spans="31:41" x14ac:dyDescent="0.25">
      <c r="AE2918">
        <v>2917</v>
      </c>
      <c r="AF2918" s="1">
        <v>2.9378212447033425E-2</v>
      </c>
      <c r="AH2918">
        <v>2917</v>
      </c>
      <c r="AI2918">
        <v>2184.5102304460893</v>
      </c>
      <c r="AK2918">
        <v>2917</v>
      </c>
      <c r="AL2918">
        <v>0.19732521287174626</v>
      </c>
      <c r="AN2918">
        <v>2917</v>
      </c>
      <c r="AO2918">
        <v>0.44540997892081247</v>
      </c>
    </row>
    <row r="2919" spans="31:41" x14ac:dyDescent="0.25">
      <c r="AE2919">
        <v>2918</v>
      </c>
      <c r="AF2919" s="1">
        <v>3.4268545598766353E-2</v>
      </c>
      <c r="AH2919">
        <v>2918</v>
      </c>
      <c r="AI2919">
        <v>787.45542971340615</v>
      </c>
      <c r="AK2919">
        <v>2918</v>
      </c>
      <c r="AL2919">
        <v>0.14343894592821871</v>
      </c>
      <c r="AN2919">
        <v>2918</v>
      </c>
      <c r="AO2919">
        <v>0.42000055265925651</v>
      </c>
    </row>
    <row r="2920" spans="31:41" x14ac:dyDescent="0.25">
      <c r="AE2920">
        <v>2919</v>
      </c>
      <c r="AF2920" s="1">
        <v>3.0949839465792994E-2</v>
      </c>
      <c r="AH2920">
        <v>2919</v>
      </c>
      <c r="AI2920">
        <v>2244.2201007541021</v>
      </c>
      <c r="AK2920">
        <v>2919</v>
      </c>
      <c r="AL2920">
        <v>0.31620855744176268</v>
      </c>
      <c r="AN2920">
        <v>2919</v>
      </c>
      <c r="AO2920">
        <v>0.38672024896591989</v>
      </c>
    </row>
    <row r="2921" spans="31:41" x14ac:dyDescent="0.25">
      <c r="AE2921">
        <v>2920</v>
      </c>
      <c r="AF2921" s="1">
        <v>3.1221883145387652E-2</v>
      </c>
      <c r="AH2921">
        <v>2920</v>
      </c>
      <c r="AI2921">
        <v>14038.839291682147</v>
      </c>
      <c r="AK2921">
        <v>2920</v>
      </c>
      <c r="AL2921">
        <v>0.11424083701979765</v>
      </c>
      <c r="AN2921">
        <v>2920</v>
      </c>
      <c r="AO2921">
        <v>0.46444711121599208</v>
      </c>
    </row>
    <row r="2922" spans="31:41" x14ac:dyDescent="0.25">
      <c r="AE2922">
        <v>2921</v>
      </c>
      <c r="AF2922" s="1">
        <v>3.1744991181304583E-2</v>
      </c>
      <c r="AH2922">
        <v>2921</v>
      </c>
      <c r="AI2922">
        <v>10278.141689945351</v>
      </c>
      <c r="AK2922">
        <v>2921</v>
      </c>
      <c r="AL2922">
        <v>0.16700266485675294</v>
      </c>
      <c r="AN2922">
        <v>2921</v>
      </c>
      <c r="AO2922">
        <v>0.40545691351416946</v>
      </c>
    </row>
    <row r="2923" spans="31:41" x14ac:dyDescent="0.25">
      <c r="AE2923">
        <v>2922</v>
      </c>
      <c r="AF2923" s="1">
        <v>3.3457847307122313E-2</v>
      </c>
      <c r="AH2923">
        <v>2922</v>
      </c>
      <c r="AI2923">
        <v>1294.522656287372</v>
      </c>
      <c r="AK2923">
        <v>2922</v>
      </c>
      <c r="AL2923">
        <v>0.17753381832871901</v>
      </c>
      <c r="AN2923">
        <v>2922</v>
      </c>
      <c r="AO2923">
        <v>0.3978385885003346</v>
      </c>
    </row>
    <row r="2924" spans="31:41" x14ac:dyDescent="0.25">
      <c r="AE2924">
        <v>2923</v>
      </c>
      <c r="AF2924" s="1">
        <v>3.6509981370133948E-2</v>
      </c>
      <c r="AH2924">
        <v>2923</v>
      </c>
      <c r="AI2924">
        <v>14301.038732157633</v>
      </c>
      <c r="AK2924">
        <v>2923</v>
      </c>
      <c r="AL2924">
        <v>0.14279709922917641</v>
      </c>
      <c r="AN2924">
        <v>2923</v>
      </c>
      <c r="AO2924">
        <v>0.43044456112407059</v>
      </c>
    </row>
    <row r="2925" spans="31:41" x14ac:dyDescent="0.25">
      <c r="AE2925">
        <v>2924</v>
      </c>
      <c r="AF2925" s="1">
        <v>3.1534682569006378E-2</v>
      </c>
      <c r="AH2925">
        <v>2924</v>
      </c>
      <c r="AI2925">
        <v>75669.101861469986</v>
      </c>
      <c r="AK2925">
        <v>2924</v>
      </c>
      <c r="AL2925">
        <v>0.21174826894955018</v>
      </c>
      <c r="AN2925">
        <v>2924</v>
      </c>
      <c r="AO2925">
        <v>0.32144921126215364</v>
      </c>
    </row>
    <row r="2926" spans="31:41" x14ac:dyDescent="0.25">
      <c r="AE2926">
        <v>2925</v>
      </c>
      <c r="AF2926" s="1">
        <v>3.0757466744472106E-2</v>
      </c>
      <c r="AH2926">
        <v>2925</v>
      </c>
      <c r="AI2926">
        <v>9237.0051766444903</v>
      </c>
      <c r="AK2926">
        <v>2925</v>
      </c>
      <c r="AL2926">
        <v>9.4672199211314964E-2</v>
      </c>
      <c r="AN2926">
        <v>2925</v>
      </c>
      <c r="AO2926">
        <v>0.43628451606075708</v>
      </c>
    </row>
    <row r="2927" spans="31:41" x14ac:dyDescent="0.25">
      <c r="AE2927">
        <v>2926</v>
      </c>
      <c r="AF2927" s="1">
        <v>3.3592774023221139E-2</v>
      </c>
      <c r="AH2927">
        <v>2926</v>
      </c>
      <c r="AI2927">
        <v>3135.0664989315769</v>
      </c>
      <c r="AK2927">
        <v>2926</v>
      </c>
      <c r="AL2927">
        <v>0.22732743248645423</v>
      </c>
      <c r="AN2927">
        <v>2926</v>
      </c>
      <c r="AO2927">
        <v>0.41792324939966186</v>
      </c>
    </row>
    <row r="2928" spans="31:41" x14ac:dyDescent="0.25">
      <c r="AE2928">
        <v>2927</v>
      </c>
      <c r="AF2928" s="1">
        <v>2.6726826317927888E-2</v>
      </c>
      <c r="AH2928">
        <v>2927</v>
      </c>
      <c r="AI2928">
        <v>1563.2779855104836</v>
      </c>
      <c r="AK2928">
        <v>2927</v>
      </c>
      <c r="AL2928">
        <v>0.17354155831871501</v>
      </c>
      <c r="AN2928">
        <v>2927</v>
      </c>
      <c r="AO2928">
        <v>0.39399172036465518</v>
      </c>
    </row>
    <row r="2929" spans="31:41" x14ac:dyDescent="0.25">
      <c r="AE2929">
        <v>2928</v>
      </c>
      <c r="AF2929" s="1">
        <v>2.3837003053114758E-2</v>
      </c>
      <c r="AH2929">
        <v>2928</v>
      </c>
      <c r="AI2929">
        <v>5687.5692857480881</v>
      </c>
      <c r="AK2929">
        <v>2928</v>
      </c>
      <c r="AL2929">
        <v>0.27317813018521775</v>
      </c>
      <c r="AN2929">
        <v>2928</v>
      </c>
      <c r="AO2929">
        <v>0.35368778335408257</v>
      </c>
    </row>
    <row r="2930" spans="31:41" x14ac:dyDescent="0.25">
      <c r="AE2930">
        <v>2929</v>
      </c>
      <c r="AF2930" s="1">
        <v>2.5991883266846871E-2</v>
      </c>
      <c r="AH2930">
        <v>2929</v>
      </c>
      <c r="AI2930">
        <v>17664.358802325918</v>
      </c>
      <c r="AK2930">
        <v>2929</v>
      </c>
      <c r="AL2930">
        <v>0.13976969267324152</v>
      </c>
      <c r="AN2930">
        <v>2929</v>
      </c>
      <c r="AO2930">
        <v>0.35507279834706973</v>
      </c>
    </row>
    <row r="2931" spans="31:41" x14ac:dyDescent="0.25">
      <c r="AE2931">
        <v>2930</v>
      </c>
      <c r="AF2931" s="1">
        <v>2.965466707980946E-2</v>
      </c>
      <c r="AH2931">
        <v>2930</v>
      </c>
      <c r="AI2931">
        <v>1931.2346687971135</v>
      </c>
      <c r="AK2931">
        <v>2930</v>
      </c>
      <c r="AL2931">
        <v>0.11767451476839219</v>
      </c>
      <c r="AN2931">
        <v>2930</v>
      </c>
      <c r="AO2931">
        <v>0.41025287442605474</v>
      </c>
    </row>
    <row r="2932" spans="31:41" x14ac:dyDescent="0.25">
      <c r="AE2932">
        <v>2931</v>
      </c>
      <c r="AF2932" s="1">
        <v>3.8182554733624752E-2</v>
      </c>
      <c r="AH2932">
        <v>2931</v>
      </c>
      <c r="AI2932">
        <v>2355.7196784675734</v>
      </c>
      <c r="AK2932">
        <v>2931</v>
      </c>
      <c r="AL2932">
        <v>0.25434406038582491</v>
      </c>
      <c r="AN2932">
        <v>2931</v>
      </c>
      <c r="AO2932">
        <v>0.34152035460966951</v>
      </c>
    </row>
    <row r="2933" spans="31:41" x14ac:dyDescent="0.25">
      <c r="AE2933">
        <v>2932</v>
      </c>
      <c r="AF2933" s="1">
        <v>3.3941635986429075E-2</v>
      </c>
      <c r="AH2933">
        <v>2932</v>
      </c>
      <c r="AI2933">
        <v>1152.7338217734148</v>
      </c>
      <c r="AK2933">
        <v>2932</v>
      </c>
      <c r="AL2933">
        <v>0.16249804913701629</v>
      </c>
      <c r="AN2933">
        <v>2932</v>
      </c>
      <c r="AO2933">
        <v>0.38756805008610112</v>
      </c>
    </row>
    <row r="2934" spans="31:41" x14ac:dyDescent="0.25">
      <c r="AE2934">
        <v>2933</v>
      </c>
      <c r="AF2934" s="1">
        <v>2.6031738250741343E-2</v>
      </c>
      <c r="AH2934">
        <v>2933</v>
      </c>
      <c r="AI2934">
        <v>3242.3071094289689</v>
      </c>
      <c r="AK2934">
        <v>2933</v>
      </c>
      <c r="AL2934">
        <v>0.14111805542625733</v>
      </c>
      <c r="AN2934">
        <v>2933</v>
      </c>
      <c r="AO2934">
        <v>0.38826577621888947</v>
      </c>
    </row>
    <row r="2935" spans="31:41" x14ac:dyDescent="0.25">
      <c r="AE2935">
        <v>2934</v>
      </c>
      <c r="AF2935" s="1">
        <v>2.9504120897042574E-2</v>
      </c>
      <c r="AH2935">
        <v>2934</v>
      </c>
      <c r="AI2935">
        <v>15958.147033988438</v>
      </c>
      <c r="AK2935">
        <v>2934</v>
      </c>
      <c r="AL2935">
        <v>0.34097930969797996</v>
      </c>
      <c r="AN2935">
        <v>2934</v>
      </c>
      <c r="AO2935">
        <v>0.31981097707550099</v>
      </c>
    </row>
    <row r="2936" spans="31:41" x14ac:dyDescent="0.25">
      <c r="AE2936">
        <v>2935</v>
      </c>
      <c r="AF2936" s="1">
        <v>2.6234002870869411E-2</v>
      </c>
      <c r="AH2936">
        <v>2935</v>
      </c>
      <c r="AI2936">
        <v>4468.5435900396078</v>
      </c>
      <c r="AK2936">
        <v>2935</v>
      </c>
      <c r="AL2936">
        <v>0.1777726948564427</v>
      </c>
      <c r="AN2936">
        <v>2935</v>
      </c>
      <c r="AO2936">
        <v>0.4526149977786868</v>
      </c>
    </row>
    <row r="2937" spans="31:41" x14ac:dyDescent="0.25">
      <c r="AE2937">
        <v>2936</v>
      </c>
      <c r="AF2937" s="1">
        <v>2.2874952429080997E-2</v>
      </c>
      <c r="AH2937">
        <v>2936</v>
      </c>
      <c r="AI2937">
        <v>3483.7689686260792</v>
      </c>
      <c r="AK2937">
        <v>2936</v>
      </c>
      <c r="AL2937">
        <v>0.19463906338894726</v>
      </c>
      <c r="AN2937">
        <v>2936</v>
      </c>
      <c r="AO2937">
        <v>0.48648604171927123</v>
      </c>
    </row>
    <row r="2938" spans="31:41" x14ac:dyDescent="0.25">
      <c r="AE2938">
        <v>2937</v>
      </c>
      <c r="AF2938" s="1">
        <v>2.8509402191664091E-2</v>
      </c>
      <c r="AH2938">
        <v>2937</v>
      </c>
      <c r="AI2938">
        <v>6822.4559847310247</v>
      </c>
      <c r="AK2938">
        <v>2937</v>
      </c>
      <c r="AL2938">
        <v>0.18637934262219802</v>
      </c>
      <c r="AN2938">
        <v>2937</v>
      </c>
      <c r="AO2938">
        <v>0.48354977896936402</v>
      </c>
    </row>
    <row r="2939" spans="31:41" x14ac:dyDescent="0.25">
      <c r="AE2939">
        <v>2938</v>
      </c>
      <c r="AF2939" s="1">
        <v>3.619556098721155E-2</v>
      </c>
      <c r="AH2939">
        <v>2938</v>
      </c>
      <c r="AI2939">
        <v>5436.4172333512297</v>
      </c>
      <c r="AK2939">
        <v>2938</v>
      </c>
      <c r="AL2939">
        <v>0.19995974112234455</v>
      </c>
      <c r="AN2939">
        <v>2938</v>
      </c>
      <c r="AO2939">
        <v>0.40640249332104433</v>
      </c>
    </row>
    <row r="2940" spans="31:41" x14ac:dyDescent="0.25">
      <c r="AE2940">
        <v>2939</v>
      </c>
      <c r="AF2940" s="1">
        <v>3.3651921204055579E-2</v>
      </c>
      <c r="AH2940">
        <v>2939</v>
      </c>
      <c r="AI2940">
        <v>1430.9525024218287</v>
      </c>
      <c r="AK2940">
        <v>2939</v>
      </c>
      <c r="AL2940">
        <v>0.12064587049834613</v>
      </c>
      <c r="AN2940">
        <v>2939</v>
      </c>
      <c r="AO2940">
        <v>0.38336213032282879</v>
      </c>
    </row>
    <row r="2941" spans="31:41" x14ac:dyDescent="0.25">
      <c r="AE2941">
        <v>2940</v>
      </c>
      <c r="AF2941" s="1">
        <v>2.7921152045829345E-2</v>
      </c>
      <c r="AH2941">
        <v>2940</v>
      </c>
      <c r="AI2941">
        <v>4106.2076849715013</v>
      </c>
      <c r="AK2941">
        <v>2940</v>
      </c>
      <c r="AL2941">
        <v>0.19640384825571056</v>
      </c>
      <c r="AN2941">
        <v>2940</v>
      </c>
      <c r="AO2941">
        <v>0.38148560383823832</v>
      </c>
    </row>
    <row r="2942" spans="31:41" x14ac:dyDescent="0.25">
      <c r="AE2942">
        <v>2941</v>
      </c>
      <c r="AF2942" s="1">
        <v>3.0220658493504526E-2</v>
      </c>
      <c r="AH2942">
        <v>2941</v>
      </c>
      <c r="AI2942">
        <v>1584.6205102520955</v>
      </c>
      <c r="AK2942">
        <v>2941</v>
      </c>
      <c r="AL2942">
        <v>0.19393994804719847</v>
      </c>
      <c r="AN2942">
        <v>2941</v>
      </c>
      <c r="AO2942">
        <v>0.40077081092478861</v>
      </c>
    </row>
    <row r="2943" spans="31:41" x14ac:dyDescent="0.25">
      <c r="AE2943">
        <v>2942</v>
      </c>
      <c r="AF2943" s="1">
        <v>2.9921877256606777E-2</v>
      </c>
      <c r="AH2943">
        <v>2942</v>
      </c>
      <c r="AI2943">
        <v>7327.1611543935369</v>
      </c>
      <c r="AK2943">
        <v>2942</v>
      </c>
      <c r="AL2943">
        <v>0.20628323853018379</v>
      </c>
      <c r="AN2943">
        <v>2942</v>
      </c>
      <c r="AO2943">
        <v>0.43404593113736406</v>
      </c>
    </row>
    <row r="2944" spans="31:41" x14ac:dyDescent="0.25">
      <c r="AE2944">
        <v>2943</v>
      </c>
      <c r="AF2944" s="1">
        <v>3.0520864086715616E-2</v>
      </c>
      <c r="AH2944">
        <v>2943</v>
      </c>
      <c r="AI2944">
        <v>13214.011431205417</v>
      </c>
      <c r="AK2944">
        <v>2943</v>
      </c>
      <c r="AL2944">
        <v>0.18089712206904707</v>
      </c>
      <c r="AN2944">
        <v>2943</v>
      </c>
      <c r="AO2944">
        <v>0.40109314404374846</v>
      </c>
    </row>
    <row r="2945" spans="31:41" x14ac:dyDescent="0.25">
      <c r="AE2945">
        <v>2944</v>
      </c>
      <c r="AF2945" s="1">
        <v>3.197570276836359E-2</v>
      </c>
      <c r="AH2945">
        <v>2944</v>
      </c>
      <c r="AI2945">
        <v>3302.9771422748827</v>
      </c>
      <c r="AK2945">
        <v>2944</v>
      </c>
      <c r="AL2945">
        <v>0.23651096693905327</v>
      </c>
      <c r="AN2945">
        <v>2944</v>
      </c>
      <c r="AO2945">
        <v>0.34431877111167969</v>
      </c>
    </row>
    <row r="2946" spans="31:41" x14ac:dyDescent="0.25">
      <c r="AE2946">
        <v>2945</v>
      </c>
      <c r="AF2946" s="1">
        <v>3.2023723704937002E-2</v>
      </c>
      <c r="AH2946">
        <v>2945</v>
      </c>
      <c r="AI2946">
        <v>3067.9134435769483</v>
      </c>
      <c r="AK2946">
        <v>2945</v>
      </c>
      <c r="AL2946">
        <v>0.16579712040873734</v>
      </c>
      <c r="AN2946">
        <v>2945</v>
      </c>
      <c r="AO2946">
        <v>0.4182029548606454</v>
      </c>
    </row>
    <row r="2947" spans="31:41" x14ac:dyDescent="0.25">
      <c r="AE2947">
        <v>2946</v>
      </c>
      <c r="AF2947" s="1">
        <v>3.7085280844527002E-2</v>
      </c>
      <c r="AH2947">
        <v>2946</v>
      </c>
      <c r="AI2947">
        <v>4656.2622203380488</v>
      </c>
      <c r="AK2947">
        <v>2946</v>
      </c>
      <c r="AL2947">
        <v>0.22083653568402575</v>
      </c>
      <c r="AN2947">
        <v>2946</v>
      </c>
      <c r="AO2947">
        <v>0.44257489726399257</v>
      </c>
    </row>
    <row r="2948" spans="31:41" x14ac:dyDescent="0.25">
      <c r="AE2948">
        <v>2947</v>
      </c>
      <c r="AF2948" s="1">
        <v>3.0105819278958057E-2</v>
      </c>
      <c r="AH2948">
        <v>2947</v>
      </c>
      <c r="AI2948">
        <v>4362.3913237761562</v>
      </c>
      <c r="AK2948">
        <v>2947</v>
      </c>
      <c r="AL2948">
        <v>0.28343001603428036</v>
      </c>
      <c r="AN2948">
        <v>2947</v>
      </c>
      <c r="AO2948">
        <v>0.45883104240933908</v>
      </c>
    </row>
    <row r="2949" spans="31:41" x14ac:dyDescent="0.25">
      <c r="AE2949">
        <v>2948</v>
      </c>
      <c r="AF2949" s="1">
        <v>3.1051002656461879E-2</v>
      </c>
      <c r="AH2949">
        <v>2948</v>
      </c>
      <c r="AI2949">
        <v>21786.40904504482</v>
      </c>
      <c r="AK2949">
        <v>2948</v>
      </c>
      <c r="AL2949">
        <v>0.17736811847967443</v>
      </c>
      <c r="AN2949">
        <v>2948</v>
      </c>
      <c r="AO2949">
        <v>0.38893203307073998</v>
      </c>
    </row>
    <row r="2950" spans="31:41" x14ac:dyDescent="0.25">
      <c r="AE2950">
        <v>2949</v>
      </c>
      <c r="AF2950" s="1">
        <v>3.1615407788633254E-2</v>
      </c>
      <c r="AH2950">
        <v>2949</v>
      </c>
      <c r="AI2950">
        <v>3846.9536450646519</v>
      </c>
      <c r="AK2950">
        <v>2949</v>
      </c>
      <c r="AL2950">
        <v>0.2278962473151836</v>
      </c>
      <c r="AN2950">
        <v>2949</v>
      </c>
      <c r="AO2950">
        <v>0.37404676212682325</v>
      </c>
    </row>
    <row r="2951" spans="31:41" x14ac:dyDescent="0.25">
      <c r="AE2951">
        <v>2950</v>
      </c>
      <c r="AF2951" s="1">
        <v>3.5265118617752167E-2</v>
      </c>
      <c r="AH2951">
        <v>2950</v>
      </c>
      <c r="AI2951">
        <v>12703.515609393604</v>
      </c>
      <c r="AK2951">
        <v>2950</v>
      </c>
      <c r="AL2951">
        <v>0.17469811228391088</v>
      </c>
      <c r="AN2951">
        <v>2950</v>
      </c>
      <c r="AO2951">
        <v>0.4475927701928355</v>
      </c>
    </row>
    <row r="2952" spans="31:41" x14ac:dyDescent="0.25">
      <c r="AE2952">
        <v>2951</v>
      </c>
      <c r="AF2952" s="1">
        <v>2.6192850224554087E-2</v>
      </c>
      <c r="AH2952">
        <v>2951</v>
      </c>
      <c r="AI2952">
        <v>8012.1827826126</v>
      </c>
      <c r="AK2952">
        <v>2951</v>
      </c>
      <c r="AL2952">
        <v>0.21613489663335045</v>
      </c>
      <c r="AN2952">
        <v>2951</v>
      </c>
      <c r="AO2952">
        <v>0.43135572863296778</v>
      </c>
    </row>
    <row r="2953" spans="31:41" x14ac:dyDescent="0.25">
      <c r="AE2953">
        <v>2952</v>
      </c>
      <c r="AF2953" s="1">
        <v>3.5268422509837416E-2</v>
      </c>
      <c r="AH2953">
        <v>2952</v>
      </c>
      <c r="AI2953">
        <v>12046.966723220496</v>
      </c>
      <c r="AK2953">
        <v>2952</v>
      </c>
      <c r="AL2953">
        <v>0.27526699031615542</v>
      </c>
      <c r="AN2953">
        <v>2952</v>
      </c>
      <c r="AO2953">
        <v>0.40101894721134934</v>
      </c>
    </row>
    <row r="2954" spans="31:41" x14ac:dyDescent="0.25">
      <c r="AE2954">
        <v>2953</v>
      </c>
      <c r="AF2954" s="1">
        <v>3.5710976635806579E-2</v>
      </c>
      <c r="AH2954">
        <v>2953</v>
      </c>
      <c r="AI2954">
        <v>16484.746906000797</v>
      </c>
      <c r="AK2954">
        <v>2953</v>
      </c>
      <c r="AL2954">
        <v>0.23970640235226012</v>
      </c>
      <c r="AN2954">
        <v>2953</v>
      </c>
      <c r="AO2954">
        <v>0.41494185196138561</v>
      </c>
    </row>
    <row r="2955" spans="31:41" x14ac:dyDescent="0.25">
      <c r="AE2955">
        <v>2954</v>
      </c>
      <c r="AF2955" s="1">
        <v>2.9440764051135382E-2</v>
      </c>
      <c r="AH2955">
        <v>2954</v>
      </c>
      <c r="AI2955">
        <v>176.52020261650858</v>
      </c>
      <c r="AK2955">
        <v>2954</v>
      </c>
      <c r="AL2955">
        <v>0.23446766904930044</v>
      </c>
      <c r="AN2955">
        <v>2954</v>
      </c>
      <c r="AO2955">
        <v>0.44763742658085437</v>
      </c>
    </row>
    <row r="2956" spans="31:41" x14ac:dyDescent="0.25">
      <c r="AE2956">
        <v>2955</v>
      </c>
      <c r="AF2956" s="1">
        <v>3.0875342914951309E-2</v>
      </c>
      <c r="AH2956">
        <v>2955</v>
      </c>
      <c r="AI2956">
        <v>9030.213591403779</v>
      </c>
      <c r="AK2956">
        <v>2955</v>
      </c>
      <c r="AL2956">
        <v>0.229859881652902</v>
      </c>
      <c r="AN2956">
        <v>2955</v>
      </c>
      <c r="AO2956">
        <v>0.44502274105161144</v>
      </c>
    </row>
    <row r="2957" spans="31:41" x14ac:dyDescent="0.25">
      <c r="AE2957">
        <v>2956</v>
      </c>
      <c r="AF2957" s="1">
        <v>2.7317994256861544E-2</v>
      </c>
      <c r="AH2957">
        <v>2956</v>
      </c>
      <c r="AI2957">
        <v>1712.4231526107292</v>
      </c>
      <c r="AK2957">
        <v>2956</v>
      </c>
      <c r="AL2957">
        <v>0.25397338100696876</v>
      </c>
      <c r="AN2957">
        <v>2956</v>
      </c>
      <c r="AO2957">
        <v>0.39008566564880187</v>
      </c>
    </row>
    <row r="2958" spans="31:41" x14ac:dyDescent="0.25">
      <c r="AE2958">
        <v>2957</v>
      </c>
      <c r="AF2958" s="1">
        <v>3.2064417082729779E-2</v>
      </c>
      <c r="AH2958">
        <v>2957</v>
      </c>
      <c r="AI2958">
        <v>3871.9752889060287</v>
      </c>
      <c r="AK2958">
        <v>2957</v>
      </c>
      <c r="AL2958">
        <v>0.22989440803185027</v>
      </c>
      <c r="AN2958">
        <v>2957</v>
      </c>
      <c r="AO2958">
        <v>0.39604861954797732</v>
      </c>
    </row>
    <row r="2959" spans="31:41" x14ac:dyDescent="0.25">
      <c r="AE2959">
        <v>2958</v>
      </c>
      <c r="AF2959" s="1">
        <v>3.1079440787411761E-2</v>
      </c>
      <c r="AH2959">
        <v>2958</v>
      </c>
      <c r="AI2959">
        <v>699.59848667703852</v>
      </c>
      <c r="AK2959">
        <v>2958</v>
      </c>
      <c r="AL2959">
        <v>0.21744341505667797</v>
      </c>
      <c r="AN2959">
        <v>2958</v>
      </c>
      <c r="AO2959">
        <v>0.39594207019072342</v>
      </c>
    </row>
    <row r="2960" spans="31:41" x14ac:dyDescent="0.25">
      <c r="AE2960">
        <v>2959</v>
      </c>
      <c r="AF2960" s="1">
        <v>3.7429984151520213E-2</v>
      </c>
      <c r="AH2960">
        <v>2959</v>
      </c>
      <c r="AI2960">
        <v>2417.5131565273264</v>
      </c>
      <c r="AK2960">
        <v>2959</v>
      </c>
      <c r="AL2960">
        <v>0.19035893801220954</v>
      </c>
      <c r="AN2960">
        <v>2959</v>
      </c>
      <c r="AO2960">
        <v>0.39803561318445091</v>
      </c>
    </row>
    <row r="2961" spans="31:41" x14ac:dyDescent="0.25">
      <c r="AE2961">
        <v>2960</v>
      </c>
      <c r="AF2961" s="1">
        <v>3.5123525562222424E-2</v>
      </c>
      <c r="AH2961">
        <v>2960</v>
      </c>
      <c r="AI2961">
        <v>1815.5700596938025</v>
      </c>
      <c r="AK2961">
        <v>2960</v>
      </c>
      <c r="AL2961">
        <v>0.16568224870203513</v>
      </c>
      <c r="AN2961">
        <v>2960</v>
      </c>
      <c r="AO2961">
        <v>0.45255092421739668</v>
      </c>
    </row>
    <row r="2962" spans="31:41" x14ac:dyDescent="0.25">
      <c r="AE2962">
        <v>2961</v>
      </c>
      <c r="AF2962" s="1">
        <v>3.6169495785794759E-2</v>
      </c>
      <c r="AH2962">
        <v>2961</v>
      </c>
      <c r="AI2962">
        <v>737.83194909934912</v>
      </c>
      <c r="AK2962">
        <v>2961</v>
      </c>
      <c r="AL2962">
        <v>0.2254201777269759</v>
      </c>
      <c r="AN2962">
        <v>2961</v>
      </c>
      <c r="AO2962">
        <v>0.4186291963604663</v>
      </c>
    </row>
    <row r="2963" spans="31:41" x14ac:dyDescent="0.25">
      <c r="AE2963">
        <v>2962</v>
      </c>
      <c r="AF2963" s="1">
        <v>2.5557386473817001E-2</v>
      </c>
      <c r="AH2963">
        <v>2962</v>
      </c>
      <c r="AI2963">
        <v>1067.7161056343705</v>
      </c>
      <c r="AK2963">
        <v>2962</v>
      </c>
      <c r="AL2963">
        <v>0.15012491155388788</v>
      </c>
      <c r="AN2963">
        <v>2962</v>
      </c>
      <c r="AO2963">
        <v>0.4476750849367091</v>
      </c>
    </row>
    <row r="2964" spans="31:41" x14ac:dyDescent="0.25">
      <c r="AE2964">
        <v>2963</v>
      </c>
      <c r="AF2964" s="1">
        <v>3.5557243124695104E-2</v>
      </c>
      <c r="AH2964">
        <v>2963</v>
      </c>
      <c r="AI2964">
        <v>1819.1828350976004</v>
      </c>
      <c r="AK2964">
        <v>2963</v>
      </c>
      <c r="AL2964">
        <v>0.16441713549842529</v>
      </c>
      <c r="AN2964">
        <v>2963</v>
      </c>
      <c r="AO2964">
        <v>0.43036886988335343</v>
      </c>
    </row>
    <row r="2965" spans="31:41" x14ac:dyDescent="0.25">
      <c r="AE2965">
        <v>2964</v>
      </c>
      <c r="AF2965" s="1">
        <v>3.0234893195519641E-2</v>
      </c>
      <c r="AH2965">
        <v>2964</v>
      </c>
      <c r="AI2965">
        <v>5706.361226578837</v>
      </c>
      <c r="AK2965">
        <v>2964</v>
      </c>
      <c r="AL2965">
        <v>0.21690305259649797</v>
      </c>
      <c r="AN2965">
        <v>2964</v>
      </c>
      <c r="AO2965">
        <v>0.41226793127013345</v>
      </c>
    </row>
    <row r="2966" spans="31:41" x14ac:dyDescent="0.25">
      <c r="AE2966">
        <v>2965</v>
      </c>
      <c r="AF2966" s="1">
        <v>2.951183391113088E-2</v>
      </c>
      <c r="AH2966">
        <v>2965</v>
      </c>
      <c r="AI2966">
        <v>4906.094484078003</v>
      </c>
      <c r="AK2966">
        <v>2965</v>
      </c>
      <c r="AL2966">
        <v>0.24492442827340366</v>
      </c>
      <c r="AN2966">
        <v>2965</v>
      </c>
      <c r="AO2966">
        <v>0.41622026854722355</v>
      </c>
    </row>
    <row r="2967" spans="31:41" x14ac:dyDescent="0.25">
      <c r="AE2967">
        <v>2966</v>
      </c>
      <c r="AF2967" s="1">
        <v>3.0778399086458075E-2</v>
      </c>
      <c r="AH2967">
        <v>2966</v>
      </c>
      <c r="AI2967">
        <v>30157.384567383473</v>
      </c>
      <c r="AK2967">
        <v>2966</v>
      </c>
      <c r="AL2967">
        <v>0.16224793658438605</v>
      </c>
      <c r="AN2967">
        <v>2966</v>
      </c>
      <c r="AO2967">
        <v>0.35228326754212647</v>
      </c>
    </row>
    <row r="2968" spans="31:41" x14ac:dyDescent="0.25">
      <c r="AE2968">
        <v>2967</v>
      </c>
      <c r="AF2968" s="1">
        <v>3.0377403205965603E-2</v>
      </c>
      <c r="AH2968">
        <v>2967</v>
      </c>
      <c r="AI2968">
        <v>663.0595002774603</v>
      </c>
      <c r="AK2968">
        <v>2967</v>
      </c>
      <c r="AL2968">
        <v>0.22490284886295975</v>
      </c>
      <c r="AN2968">
        <v>2967</v>
      </c>
      <c r="AO2968">
        <v>0.42792813348419345</v>
      </c>
    </row>
    <row r="2969" spans="31:41" x14ac:dyDescent="0.25">
      <c r="AE2969">
        <v>2968</v>
      </c>
      <c r="AF2969" s="1">
        <v>2.7451774046738153E-2</v>
      </c>
      <c r="AH2969">
        <v>2968</v>
      </c>
      <c r="AI2969">
        <v>2158.6376793418808</v>
      </c>
      <c r="AK2969">
        <v>2968</v>
      </c>
      <c r="AL2969">
        <v>0.17538546252166104</v>
      </c>
      <c r="AN2969">
        <v>2968</v>
      </c>
      <c r="AO2969">
        <v>0.33808303013989666</v>
      </c>
    </row>
    <row r="2970" spans="31:41" x14ac:dyDescent="0.25">
      <c r="AE2970">
        <v>2969</v>
      </c>
      <c r="AF2970" s="1">
        <v>3.3214319808914761E-2</v>
      </c>
      <c r="AH2970">
        <v>2969</v>
      </c>
      <c r="AI2970">
        <v>5033.7376094331757</v>
      </c>
      <c r="AK2970">
        <v>2969</v>
      </c>
      <c r="AL2970">
        <v>0.2690265466717619</v>
      </c>
      <c r="AN2970">
        <v>2969</v>
      </c>
      <c r="AO2970">
        <v>0.46934081781749698</v>
      </c>
    </row>
    <row r="2971" spans="31:41" x14ac:dyDescent="0.25">
      <c r="AE2971">
        <v>2970</v>
      </c>
      <c r="AF2971" s="1">
        <v>3.3192944597829843E-2</v>
      </c>
      <c r="AH2971">
        <v>2970</v>
      </c>
      <c r="AI2971">
        <v>1614.2139885076065</v>
      </c>
      <c r="AK2971">
        <v>2970</v>
      </c>
      <c r="AL2971">
        <v>0.23200006074258592</v>
      </c>
      <c r="AN2971">
        <v>2970</v>
      </c>
      <c r="AO2971">
        <v>0.38789785945606065</v>
      </c>
    </row>
    <row r="2972" spans="31:41" x14ac:dyDescent="0.25">
      <c r="AE2972">
        <v>2971</v>
      </c>
      <c r="AF2972" s="1">
        <v>3.1980080230164409E-2</v>
      </c>
      <c r="AH2972">
        <v>2971</v>
      </c>
      <c r="AI2972">
        <v>26879.767296392736</v>
      </c>
      <c r="AK2972">
        <v>2971</v>
      </c>
      <c r="AL2972">
        <v>0.17638740555640603</v>
      </c>
      <c r="AN2972">
        <v>2971</v>
      </c>
      <c r="AO2972">
        <v>0.38304971137360849</v>
      </c>
    </row>
    <row r="2973" spans="31:41" x14ac:dyDescent="0.25">
      <c r="AE2973">
        <v>2972</v>
      </c>
      <c r="AF2973" s="1">
        <v>3.1966673799886935E-2</v>
      </c>
      <c r="AH2973">
        <v>2972</v>
      </c>
      <c r="AI2973">
        <v>15473.879605083155</v>
      </c>
      <c r="AK2973">
        <v>2972</v>
      </c>
      <c r="AL2973">
        <v>0.2528322908214628</v>
      </c>
      <c r="AN2973">
        <v>2972</v>
      </c>
      <c r="AO2973">
        <v>0.44819254085909266</v>
      </c>
    </row>
    <row r="2974" spans="31:41" x14ac:dyDescent="0.25">
      <c r="AE2974">
        <v>2973</v>
      </c>
      <c r="AF2974" s="1">
        <v>2.6595524148653293E-2</v>
      </c>
      <c r="AH2974">
        <v>2973</v>
      </c>
      <c r="AI2974">
        <v>2143.8744048997241</v>
      </c>
      <c r="AK2974">
        <v>2973</v>
      </c>
      <c r="AL2974">
        <v>0.26643561286382123</v>
      </c>
      <c r="AN2974">
        <v>2973</v>
      </c>
      <c r="AO2974">
        <v>0.42423041236389436</v>
      </c>
    </row>
    <row r="2975" spans="31:41" x14ac:dyDescent="0.25">
      <c r="AE2975">
        <v>2974</v>
      </c>
      <c r="AF2975" s="1">
        <v>2.6083333917620966E-2</v>
      </c>
      <c r="AH2975">
        <v>2974</v>
      </c>
      <c r="AI2975">
        <v>9718.0057565826119</v>
      </c>
      <c r="AK2975">
        <v>2974</v>
      </c>
      <c r="AL2975">
        <v>0.22311474803137032</v>
      </c>
      <c r="AN2975">
        <v>2974</v>
      </c>
      <c r="AO2975">
        <v>0.37857393693946956</v>
      </c>
    </row>
    <row r="2976" spans="31:41" x14ac:dyDescent="0.25">
      <c r="AE2976">
        <v>2975</v>
      </c>
      <c r="AF2976" s="1">
        <v>2.7153150255612157E-2</v>
      </c>
      <c r="AH2976">
        <v>2975</v>
      </c>
      <c r="AI2976">
        <v>2147.1213043914349</v>
      </c>
      <c r="AK2976">
        <v>2975</v>
      </c>
      <c r="AL2976">
        <v>0.16421737644292805</v>
      </c>
      <c r="AN2976">
        <v>2975</v>
      </c>
      <c r="AO2976">
        <v>0.4123567756115023</v>
      </c>
    </row>
    <row r="2977" spans="31:41" x14ac:dyDescent="0.25">
      <c r="AE2977">
        <v>2976</v>
      </c>
      <c r="AF2977" s="1">
        <v>3.169381705567953E-2</v>
      </c>
      <c r="AH2977">
        <v>2976</v>
      </c>
      <c r="AI2977">
        <v>28731.246697362356</v>
      </c>
      <c r="AK2977">
        <v>2976</v>
      </c>
      <c r="AL2977">
        <v>0.28503857895261819</v>
      </c>
      <c r="AN2977">
        <v>2976</v>
      </c>
      <c r="AO2977">
        <v>0.33007255769016186</v>
      </c>
    </row>
    <row r="2978" spans="31:41" x14ac:dyDescent="0.25">
      <c r="AE2978">
        <v>2977</v>
      </c>
      <c r="AF2978" s="1">
        <v>3.2612444955419706E-2</v>
      </c>
      <c r="AH2978">
        <v>2977</v>
      </c>
      <c r="AI2978">
        <v>3573.7470778511101</v>
      </c>
      <c r="AK2978">
        <v>2977</v>
      </c>
      <c r="AL2978">
        <v>0.10830433891826476</v>
      </c>
      <c r="AN2978">
        <v>2977</v>
      </c>
      <c r="AO2978">
        <v>0.3587985625137467</v>
      </c>
    </row>
    <row r="2979" spans="31:41" x14ac:dyDescent="0.25">
      <c r="AE2979">
        <v>2978</v>
      </c>
      <c r="AF2979" s="1">
        <v>2.9995925269237889E-2</v>
      </c>
      <c r="AH2979">
        <v>2978</v>
      </c>
      <c r="AI2979">
        <v>23293.687254599488</v>
      </c>
      <c r="AK2979">
        <v>2978</v>
      </c>
      <c r="AL2979">
        <v>0.20604141203902565</v>
      </c>
      <c r="AN2979">
        <v>2978</v>
      </c>
      <c r="AO2979">
        <v>0.3858341550771987</v>
      </c>
    </row>
    <row r="2980" spans="31:41" x14ac:dyDescent="0.25">
      <c r="AE2980">
        <v>2979</v>
      </c>
      <c r="AF2980" s="1">
        <v>3.3048141605779957E-2</v>
      </c>
      <c r="AH2980">
        <v>2979</v>
      </c>
      <c r="AI2980">
        <v>13859.236873884094</v>
      </c>
      <c r="AK2980">
        <v>2979</v>
      </c>
      <c r="AL2980">
        <v>0.25776437184949724</v>
      </c>
      <c r="AN2980">
        <v>2979</v>
      </c>
      <c r="AO2980">
        <v>0.39571216379572882</v>
      </c>
    </row>
    <row r="2981" spans="31:41" x14ac:dyDescent="0.25">
      <c r="AE2981">
        <v>2980</v>
      </c>
      <c r="AF2981" s="1">
        <v>3.6063978833629662E-2</v>
      </c>
      <c r="AH2981">
        <v>2980</v>
      </c>
      <c r="AI2981">
        <v>29669.965232710216</v>
      </c>
      <c r="AK2981">
        <v>2980</v>
      </c>
      <c r="AL2981">
        <v>0.14704176564648094</v>
      </c>
      <c r="AN2981">
        <v>2980</v>
      </c>
      <c r="AO2981">
        <v>0.40326059056155406</v>
      </c>
    </row>
    <row r="2982" spans="31:41" x14ac:dyDescent="0.25">
      <c r="AE2982">
        <v>2981</v>
      </c>
      <c r="AF2982" s="1">
        <v>3.015541640887287E-2</v>
      </c>
      <c r="AH2982">
        <v>2981</v>
      </c>
      <c r="AI2982">
        <v>28902.23878907584</v>
      </c>
      <c r="AK2982">
        <v>2981</v>
      </c>
      <c r="AL2982">
        <v>0.2169011812400008</v>
      </c>
      <c r="AN2982">
        <v>2981</v>
      </c>
      <c r="AO2982">
        <v>0.38633785505417789</v>
      </c>
    </row>
    <row r="2983" spans="31:41" x14ac:dyDescent="0.25">
      <c r="AE2983">
        <v>2982</v>
      </c>
      <c r="AF2983" s="1">
        <v>2.8390143443261184E-2</v>
      </c>
      <c r="AH2983">
        <v>2982</v>
      </c>
      <c r="AI2983">
        <v>10978.65899245704</v>
      </c>
      <c r="AK2983">
        <v>2982</v>
      </c>
      <c r="AL2983">
        <v>0.24621003586405218</v>
      </c>
      <c r="AN2983">
        <v>2982</v>
      </c>
      <c r="AO2983">
        <v>0.3383236625884673</v>
      </c>
    </row>
    <row r="2984" spans="31:41" x14ac:dyDescent="0.25">
      <c r="AE2984">
        <v>2983</v>
      </c>
      <c r="AF2984" s="1">
        <v>3.3614379786451654E-2</v>
      </c>
      <c r="AH2984">
        <v>2983</v>
      </c>
      <c r="AI2984">
        <v>8511.2638567751346</v>
      </c>
      <c r="AK2984">
        <v>2983</v>
      </c>
      <c r="AL2984">
        <v>0.3069915698129243</v>
      </c>
      <c r="AN2984">
        <v>2983</v>
      </c>
      <c r="AO2984">
        <v>0.41818949505749481</v>
      </c>
    </row>
    <row r="2985" spans="31:41" x14ac:dyDescent="0.25">
      <c r="AE2985">
        <v>2984</v>
      </c>
      <c r="AF2985" s="1">
        <v>3.2079351114193466E-2</v>
      </c>
      <c r="AH2985">
        <v>2984</v>
      </c>
      <c r="AI2985">
        <v>3983.861976904353</v>
      </c>
      <c r="AK2985">
        <v>2984</v>
      </c>
      <c r="AL2985">
        <v>0.23142040258786054</v>
      </c>
      <c r="AN2985">
        <v>2984</v>
      </c>
      <c r="AO2985">
        <v>0.35138310941511464</v>
      </c>
    </row>
    <row r="2986" spans="31:41" x14ac:dyDescent="0.25">
      <c r="AE2986">
        <v>2985</v>
      </c>
      <c r="AF2986" s="1">
        <v>2.4933146992727639E-2</v>
      </c>
      <c r="AH2986">
        <v>2985</v>
      </c>
      <c r="AI2986">
        <v>193.05117040164694</v>
      </c>
      <c r="AK2986">
        <v>2985</v>
      </c>
      <c r="AL2986">
        <v>0.18592585168820236</v>
      </c>
      <c r="AN2986">
        <v>2985</v>
      </c>
      <c r="AO2986">
        <v>0.37480824226959464</v>
      </c>
    </row>
    <row r="2987" spans="31:41" x14ac:dyDescent="0.25">
      <c r="AE2987">
        <v>2986</v>
      </c>
      <c r="AF2987" s="1">
        <v>3.1192210868905779E-2</v>
      </c>
      <c r="AH2987">
        <v>2986</v>
      </c>
      <c r="AI2987">
        <v>2261.8315362505509</v>
      </c>
      <c r="AK2987">
        <v>2986</v>
      </c>
      <c r="AL2987">
        <v>0.25054544296064563</v>
      </c>
      <c r="AN2987">
        <v>2986</v>
      </c>
      <c r="AO2987">
        <v>0.37543608349591312</v>
      </c>
    </row>
    <row r="2988" spans="31:41" x14ac:dyDescent="0.25">
      <c r="AE2988">
        <v>2987</v>
      </c>
      <c r="AF2988" s="1">
        <v>2.3961373409787656E-2</v>
      </c>
      <c r="AH2988">
        <v>2987</v>
      </c>
      <c r="AI2988">
        <v>854.32695272176807</v>
      </c>
      <c r="AK2988">
        <v>2987</v>
      </c>
      <c r="AL2988">
        <v>0.22092242722935768</v>
      </c>
      <c r="AN2988">
        <v>2987</v>
      </c>
      <c r="AO2988">
        <v>0.39030949930572173</v>
      </c>
    </row>
    <row r="2989" spans="31:41" x14ac:dyDescent="0.25">
      <c r="AE2989">
        <v>2988</v>
      </c>
      <c r="AF2989" s="1">
        <v>3.1090481120606084E-2</v>
      </c>
      <c r="AH2989">
        <v>2988</v>
      </c>
      <c r="AI2989">
        <v>19484.372883059554</v>
      </c>
      <c r="AK2989">
        <v>2988</v>
      </c>
      <c r="AL2989">
        <v>0.20259720203799628</v>
      </c>
      <c r="AN2989">
        <v>2988</v>
      </c>
      <c r="AO2989">
        <v>0.37225761827615483</v>
      </c>
    </row>
    <row r="2990" spans="31:41" x14ac:dyDescent="0.25">
      <c r="AE2990">
        <v>2989</v>
      </c>
      <c r="AF2990" s="1">
        <v>3.6192681536048044E-2</v>
      </c>
      <c r="AH2990">
        <v>2989</v>
      </c>
      <c r="AI2990">
        <v>4611.2119660073795</v>
      </c>
      <c r="AK2990">
        <v>2989</v>
      </c>
      <c r="AL2990">
        <v>0.20178640481540705</v>
      </c>
      <c r="AN2990">
        <v>2989</v>
      </c>
      <c r="AO2990">
        <v>0.42715067787870065</v>
      </c>
    </row>
    <row r="2991" spans="31:41" x14ac:dyDescent="0.25">
      <c r="AE2991">
        <v>2990</v>
      </c>
      <c r="AF2991" s="1">
        <v>3.03981219274434E-2</v>
      </c>
      <c r="AH2991">
        <v>2990</v>
      </c>
      <c r="AI2991">
        <v>2076.2100770099278</v>
      </c>
      <c r="AK2991">
        <v>2990</v>
      </c>
      <c r="AL2991">
        <v>0.1758406307032187</v>
      </c>
      <c r="AN2991">
        <v>2990</v>
      </c>
      <c r="AO2991">
        <v>0.42966788416767249</v>
      </c>
    </row>
    <row r="2992" spans="31:41" x14ac:dyDescent="0.25">
      <c r="AE2992">
        <v>2991</v>
      </c>
      <c r="AF2992" s="1">
        <v>2.9845688102666079E-2</v>
      </c>
      <c r="AH2992">
        <v>2991</v>
      </c>
      <c r="AI2992">
        <v>8481.3873898630936</v>
      </c>
      <c r="AK2992">
        <v>2991</v>
      </c>
      <c r="AL2992">
        <v>0.24838701120816808</v>
      </c>
      <c r="AN2992">
        <v>2991</v>
      </c>
      <c r="AO2992">
        <v>0.41844661684959467</v>
      </c>
    </row>
    <row r="2993" spans="31:41" x14ac:dyDescent="0.25">
      <c r="AE2993">
        <v>2992</v>
      </c>
      <c r="AF2993" s="1">
        <v>3.136468864490416E-2</v>
      </c>
      <c r="AH2993">
        <v>2992</v>
      </c>
      <c r="AI2993">
        <v>3245.348710233096</v>
      </c>
      <c r="AK2993">
        <v>2992</v>
      </c>
      <c r="AL2993">
        <v>0.14019119935132079</v>
      </c>
      <c r="AN2993">
        <v>2992</v>
      </c>
      <c r="AO2993">
        <v>0.39537262461759043</v>
      </c>
    </row>
    <row r="2994" spans="31:41" x14ac:dyDescent="0.25">
      <c r="AE2994">
        <v>2993</v>
      </c>
      <c r="AF2994" s="1">
        <v>3.2468750206736896E-2</v>
      </c>
      <c r="AH2994">
        <v>2993</v>
      </c>
      <c r="AI2994">
        <v>25879.80624435121</v>
      </c>
      <c r="AK2994">
        <v>2993</v>
      </c>
      <c r="AL2994">
        <v>0.18832790518145046</v>
      </c>
      <c r="AN2994">
        <v>2993</v>
      </c>
      <c r="AO2994">
        <v>0.46039138912263777</v>
      </c>
    </row>
    <row r="2995" spans="31:41" x14ac:dyDescent="0.25">
      <c r="AE2995">
        <v>2994</v>
      </c>
      <c r="AF2995" s="1">
        <v>2.8203371888307904E-2</v>
      </c>
      <c r="AH2995">
        <v>2994</v>
      </c>
      <c r="AI2995">
        <v>1507.3707767199196</v>
      </c>
      <c r="AK2995">
        <v>2994</v>
      </c>
      <c r="AL2995">
        <v>0.23150151795377261</v>
      </c>
      <c r="AN2995">
        <v>2994</v>
      </c>
      <c r="AO2995">
        <v>0.40076244407766143</v>
      </c>
    </row>
    <row r="2996" spans="31:41" x14ac:dyDescent="0.25">
      <c r="AE2996">
        <v>2995</v>
      </c>
      <c r="AF2996" s="1">
        <v>3.4531359235060899E-2</v>
      </c>
      <c r="AH2996">
        <v>2995</v>
      </c>
      <c r="AI2996">
        <v>9655.0350451985396</v>
      </c>
      <c r="AK2996">
        <v>2995</v>
      </c>
      <c r="AL2996">
        <v>0.26511520406094807</v>
      </c>
      <c r="AN2996">
        <v>2995</v>
      </c>
      <c r="AO2996">
        <v>0.43620953337720569</v>
      </c>
    </row>
    <row r="2997" spans="31:41" x14ac:dyDescent="0.25">
      <c r="AE2997">
        <v>2996</v>
      </c>
      <c r="AF2997" s="1">
        <v>3.8178167685909425E-2</v>
      </c>
      <c r="AH2997">
        <v>2996</v>
      </c>
      <c r="AI2997">
        <v>4755.8861614363641</v>
      </c>
      <c r="AK2997">
        <v>2996</v>
      </c>
      <c r="AL2997">
        <v>0.26327557784853295</v>
      </c>
      <c r="AN2997">
        <v>2996</v>
      </c>
      <c r="AO2997">
        <v>0.41914559568673154</v>
      </c>
    </row>
    <row r="2998" spans="31:41" x14ac:dyDescent="0.25">
      <c r="AE2998">
        <v>2997</v>
      </c>
      <c r="AF2998" s="1">
        <v>2.9057758851464222E-2</v>
      </c>
      <c r="AH2998">
        <v>2997</v>
      </c>
      <c r="AI2998">
        <v>10148.523107211124</v>
      </c>
      <c r="AK2998">
        <v>2997</v>
      </c>
      <c r="AL2998">
        <v>0.26114202004672227</v>
      </c>
      <c r="AN2998">
        <v>2997</v>
      </c>
      <c r="AO2998">
        <v>0.40741567157141634</v>
      </c>
    </row>
    <row r="2999" spans="31:41" x14ac:dyDescent="0.25">
      <c r="AE2999">
        <v>2998</v>
      </c>
      <c r="AF2999" s="1">
        <v>3.0791556015004717E-2</v>
      </c>
      <c r="AH2999">
        <v>2998</v>
      </c>
      <c r="AI2999">
        <v>2444.299855679355</v>
      </c>
      <c r="AK2999">
        <v>2998</v>
      </c>
      <c r="AL2999">
        <v>0.140997691443911</v>
      </c>
      <c r="AN2999">
        <v>2998</v>
      </c>
      <c r="AO2999">
        <v>0.3434776920849042</v>
      </c>
    </row>
    <row r="3000" spans="31:41" x14ac:dyDescent="0.25">
      <c r="AE3000">
        <v>2999</v>
      </c>
      <c r="AF3000" s="1">
        <v>3.3374205764645337E-2</v>
      </c>
      <c r="AH3000">
        <v>2999</v>
      </c>
      <c r="AI3000">
        <v>7839.9878198060551</v>
      </c>
      <c r="AK3000">
        <v>2999</v>
      </c>
      <c r="AL3000">
        <v>0.20618626083971767</v>
      </c>
      <c r="AN3000">
        <v>2999</v>
      </c>
      <c r="AO3000">
        <v>0.48306632905764435</v>
      </c>
    </row>
    <row r="3001" spans="31:41" x14ac:dyDescent="0.25">
      <c r="AE3001">
        <v>3000</v>
      </c>
      <c r="AF3001" s="1">
        <v>3.1102927601186714E-2</v>
      </c>
      <c r="AH3001">
        <v>3000</v>
      </c>
      <c r="AI3001">
        <v>3942.7100000942378</v>
      </c>
      <c r="AK3001">
        <v>3000</v>
      </c>
      <c r="AL3001">
        <v>0.18022864317550671</v>
      </c>
      <c r="AN3001">
        <v>3000</v>
      </c>
      <c r="AO3001">
        <v>0.32890395102532155</v>
      </c>
    </row>
    <row r="3002" spans="31:41" x14ac:dyDescent="0.25">
      <c r="AE3002">
        <v>3001</v>
      </c>
      <c r="AF3002" s="1">
        <v>3.3629665609820503E-2</v>
      </c>
      <c r="AH3002">
        <v>3001</v>
      </c>
      <c r="AI3002">
        <v>2486.9677455215656</v>
      </c>
      <c r="AK3002">
        <v>3001</v>
      </c>
      <c r="AL3002">
        <v>0.14548175665499613</v>
      </c>
      <c r="AN3002">
        <v>3001</v>
      </c>
      <c r="AO3002">
        <v>0.39017790127686286</v>
      </c>
    </row>
    <row r="3003" spans="31:41" x14ac:dyDescent="0.25">
      <c r="AE3003">
        <v>3002</v>
      </c>
      <c r="AF3003" s="1">
        <v>2.8739308081659365E-2</v>
      </c>
      <c r="AH3003">
        <v>3002</v>
      </c>
      <c r="AI3003">
        <v>15370.069359978375</v>
      </c>
      <c r="AK3003">
        <v>3002</v>
      </c>
      <c r="AL3003">
        <v>0.16785773797965101</v>
      </c>
      <c r="AN3003">
        <v>3002</v>
      </c>
      <c r="AO3003">
        <v>0.39027627124962122</v>
      </c>
    </row>
    <row r="3004" spans="31:41" x14ac:dyDescent="0.25">
      <c r="AE3004">
        <v>3003</v>
      </c>
      <c r="AF3004" s="1">
        <v>2.7771609745024239E-2</v>
      </c>
      <c r="AH3004">
        <v>3003</v>
      </c>
      <c r="AI3004">
        <v>3948.4535428117961</v>
      </c>
      <c r="AK3004">
        <v>3003</v>
      </c>
      <c r="AL3004">
        <v>0.1907310798681959</v>
      </c>
      <c r="AN3004">
        <v>3003</v>
      </c>
      <c r="AO3004">
        <v>0.37713349141865554</v>
      </c>
    </row>
    <row r="3005" spans="31:41" x14ac:dyDescent="0.25">
      <c r="AE3005">
        <v>3004</v>
      </c>
      <c r="AF3005" s="1">
        <v>3.2533985785182296E-2</v>
      </c>
      <c r="AH3005">
        <v>3004</v>
      </c>
      <c r="AI3005">
        <v>2603.3720606773741</v>
      </c>
      <c r="AK3005">
        <v>3004</v>
      </c>
      <c r="AL3005">
        <v>0.1562324850515569</v>
      </c>
      <c r="AN3005">
        <v>3004</v>
      </c>
      <c r="AO3005">
        <v>0.29280236477965932</v>
      </c>
    </row>
    <row r="3006" spans="31:41" x14ac:dyDescent="0.25">
      <c r="AE3006">
        <v>3005</v>
      </c>
      <c r="AF3006" s="1">
        <v>2.6425676972359202E-2</v>
      </c>
      <c r="AH3006">
        <v>3005</v>
      </c>
      <c r="AI3006">
        <v>9603.4848656021059</v>
      </c>
      <c r="AK3006">
        <v>3005</v>
      </c>
      <c r="AL3006">
        <v>0.23885654682793253</v>
      </c>
      <c r="AN3006">
        <v>3005</v>
      </c>
      <c r="AO3006">
        <v>0.42602636517995696</v>
      </c>
    </row>
    <row r="3007" spans="31:41" x14ac:dyDescent="0.25">
      <c r="AE3007">
        <v>3006</v>
      </c>
      <c r="AF3007" s="1">
        <v>3.089673789309022E-2</v>
      </c>
      <c r="AH3007">
        <v>3006</v>
      </c>
      <c r="AI3007">
        <v>8386.8907848420131</v>
      </c>
      <c r="AK3007">
        <v>3006</v>
      </c>
      <c r="AL3007">
        <v>0.22720133831951358</v>
      </c>
      <c r="AN3007">
        <v>3006</v>
      </c>
      <c r="AO3007">
        <v>0.34173792877297571</v>
      </c>
    </row>
    <row r="3008" spans="31:41" x14ac:dyDescent="0.25">
      <c r="AE3008">
        <v>3007</v>
      </c>
      <c r="AF3008" s="1">
        <v>3.0631266590870565E-2</v>
      </c>
      <c r="AH3008">
        <v>3007</v>
      </c>
      <c r="AI3008">
        <v>2062.6939022929605</v>
      </c>
      <c r="AK3008">
        <v>3007</v>
      </c>
      <c r="AL3008">
        <v>0.21208655792209696</v>
      </c>
      <c r="AN3008">
        <v>3007</v>
      </c>
      <c r="AO3008">
        <v>0.41549322716851755</v>
      </c>
    </row>
    <row r="3009" spans="31:41" x14ac:dyDescent="0.25">
      <c r="AE3009">
        <v>3008</v>
      </c>
      <c r="AF3009" s="1">
        <v>3.0911552514372387E-2</v>
      </c>
      <c r="AH3009">
        <v>3008</v>
      </c>
      <c r="AI3009">
        <v>21044.936634516198</v>
      </c>
      <c r="AK3009">
        <v>3008</v>
      </c>
      <c r="AL3009">
        <v>0.1905488996929971</v>
      </c>
      <c r="AN3009">
        <v>3008</v>
      </c>
      <c r="AO3009">
        <v>0.35656358381539599</v>
      </c>
    </row>
    <row r="3010" spans="31:41" x14ac:dyDescent="0.25">
      <c r="AE3010">
        <v>3009</v>
      </c>
      <c r="AF3010" s="1">
        <v>2.7359729623643192E-2</v>
      </c>
      <c r="AH3010">
        <v>3009</v>
      </c>
      <c r="AI3010">
        <v>14080.59426976268</v>
      </c>
      <c r="AK3010">
        <v>3009</v>
      </c>
      <c r="AL3010">
        <v>0.18926699500920996</v>
      </c>
      <c r="AN3010">
        <v>3009</v>
      </c>
      <c r="AO3010">
        <v>0.46226838795774422</v>
      </c>
    </row>
    <row r="3011" spans="31:41" x14ac:dyDescent="0.25">
      <c r="AE3011">
        <v>3010</v>
      </c>
      <c r="AF3011" s="1">
        <v>3.0728151639216827E-2</v>
      </c>
      <c r="AH3011">
        <v>3010</v>
      </c>
      <c r="AI3011">
        <v>7706.3318309561964</v>
      </c>
      <c r="AK3011">
        <v>3010</v>
      </c>
      <c r="AL3011">
        <v>0.16672333599050126</v>
      </c>
      <c r="AN3011">
        <v>3010</v>
      </c>
      <c r="AO3011">
        <v>0.3988544607022631</v>
      </c>
    </row>
    <row r="3012" spans="31:41" x14ac:dyDescent="0.25">
      <c r="AE3012">
        <v>3011</v>
      </c>
      <c r="AF3012" s="1">
        <v>3.3670168517330623E-2</v>
      </c>
      <c r="AH3012">
        <v>3011</v>
      </c>
      <c r="AI3012">
        <v>526.12131415696058</v>
      </c>
      <c r="AK3012">
        <v>3011</v>
      </c>
      <c r="AL3012">
        <v>0.23905903774109358</v>
      </c>
      <c r="AN3012">
        <v>3011</v>
      </c>
      <c r="AO3012">
        <v>0.41962707785252246</v>
      </c>
    </row>
    <row r="3013" spans="31:41" x14ac:dyDescent="0.25">
      <c r="AE3013">
        <v>3012</v>
      </c>
      <c r="AF3013" s="1">
        <v>2.7569450601010903E-2</v>
      </c>
      <c r="AH3013">
        <v>3012</v>
      </c>
      <c r="AI3013">
        <v>3570.6156465887602</v>
      </c>
      <c r="AK3013">
        <v>3012</v>
      </c>
      <c r="AL3013">
        <v>0.21221781727310493</v>
      </c>
      <c r="AN3013">
        <v>3012</v>
      </c>
      <c r="AO3013">
        <v>0.33035251807478588</v>
      </c>
    </row>
    <row r="3014" spans="31:41" x14ac:dyDescent="0.25">
      <c r="AE3014">
        <v>3013</v>
      </c>
      <c r="AF3014" s="1">
        <v>2.7768234564174543E-2</v>
      </c>
      <c r="AH3014">
        <v>3013</v>
      </c>
      <c r="AI3014">
        <v>5570.0422119962523</v>
      </c>
      <c r="AK3014">
        <v>3013</v>
      </c>
      <c r="AL3014">
        <v>0.20731098022365341</v>
      </c>
      <c r="AN3014">
        <v>3013</v>
      </c>
      <c r="AO3014">
        <v>0.48364556585013013</v>
      </c>
    </row>
    <row r="3015" spans="31:41" x14ac:dyDescent="0.25">
      <c r="AE3015">
        <v>3014</v>
      </c>
      <c r="AF3015" s="1">
        <v>3.1697988219943518E-2</v>
      </c>
      <c r="AH3015">
        <v>3014</v>
      </c>
      <c r="AI3015">
        <v>3855.1269677295163</v>
      </c>
      <c r="AK3015">
        <v>3014</v>
      </c>
      <c r="AL3015">
        <v>0.13943604780990948</v>
      </c>
      <c r="AN3015">
        <v>3014</v>
      </c>
      <c r="AO3015">
        <v>0.41020916999974755</v>
      </c>
    </row>
    <row r="3016" spans="31:41" x14ac:dyDescent="0.25">
      <c r="AE3016">
        <v>3015</v>
      </c>
      <c r="AF3016" s="1">
        <v>2.7813022109405505E-2</v>
      </c>
      <c r="AH3016">
        <v>3015</v>
      </c>
      <c r="AI3016">
        <v>6169.0325441025052</v>
      </c>
      <c r="AK3016">
        <v>3015</v>
      </c>
      <c r="AL3016">
        <v>0.20368612711888928</v>
      </c>
      <c r="AN3016">
        <v>3015</v>
      </c>
      <c r="AO3016">
        <v>0.35782030783566865</v>
      </c>
    </row>
    <row r="3017" spans="31:41" x14ac:dyDescent="0.25">
      <c r="AE3017">
        <v>3016</v>
      </c>
      <c r="AF3017" s="1">
        <v>3.5288587763589563E-2</v>
      </c>
      <c r="AH3017">
        <v>3016</v>
      </c>
      <c r="AI3017">
        <v>9635.054659835132</v>
      </c>
      <c r="AK3017">
        <v>3016</v>
      </c>
      <c r="AL3017">
        <v>0.2022169822300674</v>
      </c>
      <c r="AN3017">
        <v>3016</v>
      </c>
      <c r="AO3017">
        <v>0.39323092407072585</v>
      </c>
    </row>
    <row r="3018" spans="31:41" x14ac:dyDescent="0.25">
      <c r="AE3018">
        <v>3017</v>
      </c>
      <c r="AF3018" s="1">
        <v>3.6003553856958304E-2</v>
      </c>
      <c r="AH3018">
        <v>3017</v>
      </c>
      <c r="AI3018">
        <v>3047.5425890807101</v>
      </c>
      <c r="AK3018">
        <v>3017</v>
      </c>
      <c r="AL3018">
        <v>0.10339184280360625</v>
      </c>
      <c r="AN3018">
        <v>3017</v>
      </c>
      <c r="AO3018">
        <v>0.42075651225903199</v>
      </c>
    </row>
    <row r="3019" spans="31:41" x14ac:dyDescent="0.25">
      <c r="AE3019">
        <v>3018</v>
      </c>
      <c r="AF3019" s="1">
        <v>3.2253632524281262E-2</v>
      </c>
      <c r="AH3019">
        <v>3018</v>
      </c>
      <c r="AI3019">
        <v>2559.9345252425046</v>
      </c>
      <c r="AK3019">
        <v>3018</v>
      </c>
      <c r="AL3019">
        <v>0.21662997039988086</v>
      </c>
      <c r="AN3019">
        <v>3018</v>
      </c>
      <c r="AO3019">
        <v>0.35260157713029722</v>
      </c>
    </row>
    <row r="3020" spans="31:41" x14ac:dyDescent="0.25">
      <c r="AE3020">
        <v>3019</v>
      </c>
      <c r="AF3020" s="1">
        <v>3.0523457832429823E-2</v>
      </c>
      <c r="AH3020">
        <v>3019</v>
      </c>
      <c r="AI3020">
        <v>12135.928201560711</v>
      </c>
      <c r="AK3020">
        <v>3019</v>
      </c>
      <c r="AL3020">
        <v>0.15029838369796239</v>
      </c>
      <c r="AN3020">
        <v>3019</v>
      </c>
      <c r="AO3020">
        <v>0.33993750668928613</v>
      </c>
    </row>
    <row r="3021" spans="31:41" x14ac:dyDescent="0.25">
      <c r="AE3021">
        <v>3020</v>
      </c>
      <c r="AF3021" s="1">
        <v>2.7518558516362202E-2</v>
      </c>
      <c r="AH3021">
        <v>3020</v>
      </c>
      <c r="AI3021">
        <v>594.6805022544188</v>
      </c>
      <c r="AK3021">
        <v>3020</v>
      </c>
      <c r="AL3021">
        <v>0.16787122463114823</v>
      </c>
      <c r="AN3021">
        <v>3020</v>
      </c>
      <c r="AO3021">
        <v>0.42555386168661208</v>
      </c>
    </row>
    <row r="3022" spans="31:41" x14ac:dyDescent="0.25">
      <c r="AE3022">
        <v>3021</v>
      </c>
      <c r="AF3022" s="1">
        <v>2.7395206121481719E-2</v>
      </c>
      <c r="AH3022">
        <v>3021</v>
      </c>
      <c r="AI3022">
        <v>1044.399021521537</v>
      </c>
      <c r="AK3022">
        <v>3021</v>
      </c>
      <c r="AL3022">
        <v>0.25518977057670622</v>
      </c>
      <c r="AN3022">
        <v>3021</v>
      </c>
      <c r="AO3022">
        <v>0.36368721242472446</v>
      </c>
    </row>
    <row r="3023" spans="31:41" x14ac:dyDescent="0.25">
      <c r="AE3023">
        <v>3022</v>
      </c>
      <c r="AF3023" s="1">
        <v>2.8952390129113104E-2</v>
      </c>
      <c r="AH3023">
        <v>3022</v>
      </c>
      <c r="AI3023">
        <v>20156.855575351979</v>
      </c>
      <c r="AK3023">
        <v>3022</v>
      </c>
      <c r="AL3023">
        <v>0.2324128291331499</v>
      </c>
      <c r="AN3023">
        <v>3022</v>
      </c>
      <c r="AO3023">
        <v>0.35895770663983684</v>
      </c>
    </row>
    <row r="3024" spans="31:41" x14ac:dyDescent="0.25">
      <c r="AE3024">
        <v>3023</v>
      </c>
      <c r="AF3024" s="1">
        <v>3.7568158659554873E-2</v>
      </c>
      <c r="AH3024">
        <v>3023</v>
      </c>
      <c r="AI3024">
        <v>14749.698637698939</v>
      </c>
      <c r="AK3024">
        <v>3023</v>
      </c>
      <c r="AL3024">
        <v>0.1880151700035404</v>
      </c>
      <c r="AN3024">
        <v>3023</v>
      </c>
      <c r="AO3024">
        <v>0.50436532726529382</v>
      </c>
    </row>
    <row r="3025" spans="31:41" x14ac:dyDescent="0.25">
      <c r="AE3025">
        <v>3024</v>
      </c>
      <c r="AF3025" s="1">
        <v>3.6296674829180642E-2</v>
      </c>
      <c r="AH3025">
        <v>3024</v>
      </c>
      <c r="AI3025">
        <v>3036.9021116480853</v>
      </c>
      <c r="AK3025">
        <v>3024</v>
      </c>
      <c r="AL3025">
        <v>0.11533495398888505</v>
      </c>
      <c r="AN3025">
        <v>3024</v>
      </c>
      <c r="AO3025">
        <v>0.4931226627442552</v>
      </c>
    </row>
    <row r="3026" spans="31:41" x14ac:dyDescent="0.25">
      <c r="AE3026">
        <v>3025</v>
      </c>
      <c r="AF3026" s="1">
        <v>2.9850574162859411E-2</v>
      </c>
      <c r="AH3026">
        <v>3025</v>
      </c>
      <c r="AI3026">
        <v>2801.6109406185337</v>
      </c>
      <c r="AK3026">
        <v>3025</v>
      </c>
      <c r="AL3026">
        <v>0.22311692531793356</v>
      </c>
      <c r="AN3026">
        <v>3025</v>
      </c>
      <c r="AO3026">
        <v>0.47531469321558162</v>
      </c>
    </row>
    <row r="3027" spans="31:41" x14ac:dyDescent="0.25">
      <c r="AE3027">
        <v>3026</v>
      </c>
      <c r="AF3027" s="1">
        <v>2.4361767495008513E-2</v>
      </c>
      <c r="AH3027">
        <v>3026</v>
      </c>
      <c r="AI3027">
        <v>6269.6727978916742</v>
      </c>
      <c r="AK3027">
        <v>3026</v>
      </c>
      <c r="AL3027">
        <v>0.2477731973839237</v>
      </c>
      <c r="AN3027">
        <v>3026</v>
      </c>
      <c r="AO3027">
        <v>0.42400898837456064</v>
      </c>
    </row>
    <row r="3028" spans="31:41" x14ac:dyDescent="0.25">
      <c r="AE3028">
        <v>3027</v>
      </c>
      <c r="AF3028" s="1">
        <v>3.2691228848294784E-2</v>
      </c>
      <c r="AH3028">
        <v>3027</v>
      </c>
      <c r="AI3028">
        <v>3336.4075564635809</v>
      </c>
      <c r="AK3028">
        <v>3027</v>
      </c>
      <c r="AL3028">
        <v>0.12527410905267494</v>
      </c>
      <c r="AN3028">
        <v>3027</v>
      </c>
      <c r="AO3028">
        <v>0.37189222121645549</v>
      </c>
    </row>
    <row r="3029" spans="31:41" x14ac:dyDescent="0.25">
      <c r="AE3029">
        <v>3028</v>
      </c>
      <c r="AF3029" s="1">
        <v>2.826972050331733E-2</v>
      </c>
      <c r="AH3029">
        <v>3028</v>
      </c>
      <c r="AI3029">
        <v>9912.1290688589324</v>
      </c>
      <c r="AK3029">
        <v>3028</v>
      </c>
      <c r="AL3029">
        <v>0.14794210522417214</v>
      </c>
      <c r="AN3029">
        <v>3028</v>
      </c>
      <c r="AO3029">
        <v>0.40404849096354539</v>
      </c>
    </row>
    <row r="3030" spans="31:41" x14ac:dyDescent="0.25">
      <c r="AE3030">
        <v>3029</v>
      </c>
      <c r="AF3030" s="1">
        <v>3.2174175959503559E-2</v>
      </c>
      <c r="AH3030">
        <v>3029</v>
      </c>
      <c r="AI3030">
        <v>3813.1527053478148</v>
      </c>
      <c r="AK3030">
        <v>3029</v>
      </c>
      <c r="AL3030">
        <v>0.16079781282307498</v>
      </c>
      <c r="AN3030">
        <v>3029</v>
      </c>
      <c r="AO3030">
        <v>0.43943648679858222</v>
      </c>
    </row>
    <row r="3031" spans="31:41" x14ac:dyDescent="0.25">
      <c r="AE3031">
        <v>3030</v>
      </c>
      <c r="AF3031" s="1">
        <v>2.9308225892346718E-2</v>
      </c>
      <c r="AH3031">
        <v>3030</v>
      </c>
      <c r="AI3031">
        <v>3981.951727918542</v>
      </c>
      <c r="AK3031">
        <v>3030</v>
      </c>
      <c r="AL3031">
        <v>0.23709073313611873</v>
      </c>
      <c r="AN3031">
        <v>3030</v>
      </c>
      <c r="AO3031">
        <v>0.35063334707000654</v>
      </c>
    </row>
    <row r="3032" spans="31:41" x14ac:dyDescent="0.25">
      <c r="AE3032">
        <v>3031</v>
      </c>
      <c r="AF3032" s="1">
        <v>2.9250609247478909E-2</v>
      </c>
      <c r="AH3032">
        <v>3031</v>
      </c>
      <c r="AI3032">
        <v>669.12931485960746</v>
      </c>
      <c r="AK3032">
        <v>3031</v>
      </c>
      <c r="AL3032">
        <v>0.11510035968093203</v>
      </c>
      <c r="AN3032">
        <v>3031</v>
      </c>
      <c r="AO3032">
        <v>0.47090546605007688</v>
      </c>
    </row>
    <row r="3033" spans="31:41" x14ac:dyDescent="0.25">
      <c r="AE3033">
        <v>3032</v>
      </c>
      <c r="AF3033" s="1">
        <v>2.9482066889141123E-2</v>
      </c>
      <c r="AH3033">
        <v>3032</v>
      </c>
      <c r="AI3033">
        <v>427.62437660583055</v>
      </c>
      <c r="AK3033">
        <v>3032</v>
      </c>
      <c r="AL3033">
        <v>0.2094382759220712</v>
      </c>
      <c r="AN3033">
        <v>3032</v>
      </c>
      <c r="AO3033">
        <v>0.29222213734704217</v>
      </c>
    </row>
    <row r="3034" spans="31:41" x14ac:dyDescent="0.25">
      <c r="AE3034">
        <v>3033</v>
      </c>
      <c r="AF3034" s="1">
        <v>2.9996391895731334E-2</v>
      </c>
      <c r="AH3034">
        <v>3033</v>
      </c>
      <c r="AI3034">
        <v>1607.258310318791</v>
      </c>
      <c r="AK3034">
        <v>3033</v>
      </c>
      <c r="AL3034">
        <v>0.12313841811256634</v>
      </c>
      <c r="AN3034">
        <v>3033</v>
      </c>
      <c r="AO3034">
        <v>0.39495578491818784</v>
      </c>
    </row>
    <row r="3035" spans="31:41" x14ac:dyDescent="0.25">
      <c r="AE3035">
        <v>3034</v>
      </c>
      <c r="AF3035" s="1">
        <v>3.5688057242573956E-2</v>
      </c>
      <c r="AH3035">
        <v>3034</v>
      </c>
      <c r="AI3035">
        <v>2516.8970900372292</v>
      </c>
      <c r="AK3035">
        <v>3034</v>
      </c>
      <c r="AL3035">
        <v>0.21309267696013481</v>
      </c>
      <c r="AN3035">
        <v>3034</v>
      </c>
      <c r="AO3035">
        <v>0.46546277789746188</v>
      </c>
    </row>
    <row r="3036" spans="31:41" x14ac:dyDescent="0.25">
      <c r="AE3036">
        <v>3035</v>
      </c>
      <c r="AF3036" s="1">
        <v>2.6989896981638895E-2</v>
      </c>
      <c r="AH3036">
        <v>3035</v>
      </c>
      <c r="AI3036">
        <v>2481.4670228368059</v>
      </c>
      <c r="AK3036">
        <v>3035</v>
      </c>
      <c r="AL3036">
        <v>0.19873785749314776</v>
      </c>
      <c r="AN3036">
        <v>3035</v>
      </c>
      <c r="AO3036">
        <v>0.35909759857925827</v>
      </c>
    </row>
    <row r="3037" spans="31:41" x14ac:dyDescent="0.25">
      <c r="AE3037">
        <v>3036</v>
      </c>
      <c r="AF3037" s="1">
        <v>3.5291213406481781E-2</v>
      </c>
      <c r="AH3037">
        <v>3036</v>
      </c>
      <c r="AI3037">
        <v>9356.6129199736915</v>
      </c>
      <c r="AK3037">
        <v>3036</v>
      </c>
      <c r="AL3037">
        <v>0.26869254881038235</v>
      </c>
      <c r="AN3037">
        <v>3036</v>
      </c>
      <c r="AO3037">
        <v>0.33959533156525246</v>
      </c>
    </row>
    <row r="3038" spans="31:41" x14ac:dyDescent="0.25">
      <c r="AE3038">
        <v>3037</v>
      </c>
      <c r="AF3038" s="1">
        <v>2.5678637626836531E-2</v>
      </c>
      <c r="AH3038">
        <v>3037</v>
      </c>
      <c r="AI3038">
        <v>2114.9656408323772</v>
      </c>
      <c r="AK3038">
        <v>3037</v>
      </c>
      <c r="AL3038">
        <v>0.22949407410486433</v>
      </c>
      <c r="AN3038">
        <v>3037</v>
      </c>
      <c r="AO3038">
        <v>0.44511997999937325</v>
      </c>
    </row>
    <row r="3039" spans="31:41" x14ac:dyDescent="0.25">
      <c r="AE3039">
        <v>3038</v>
      </c>
      <c r="AF3039" s="1">
        <v>2.9230412422281971E-2</v>
      </c>
      <c r="AH3039">
        <v>3038</v>
      </c>
      <c r="AI3039">
        <v>972.91103122605955</v>
      </c>
      <c r="AK3039">
        <v>3038</v>
      </c>
      <c r="AL3039">
        <v>0.21857702878747023</v>
      </c>
      <c r="AN3039">
        <v>3038</v>
      </c>
      <c r="AO3039">
        <v>0.36734588600206664</v>
      </c>
    </row>
    <row r="3040" spans="31:41" x14ac:dyDescent="0.25">
      <c r="AE3040">
        <v>3039</v>
      </c>
      <c r="AF3040" s="1">
        <v>3.2777877393661781E-2</v>
      </c>
      <c r="AH3040">
        <v>3039</v>
      </c>
      <c r="AI3040">
        <v>4474.1353156583045</v>
      </c>
      <c r="AK3040">
        <v>3039</v>
      </c>
      <c r="AL3040">
        <v>0.11689022948603103</v>
      </c>
      <c r="AN3040">
        <v>3039</v>
      </c>
      <c r="AO3040">
        <v>0.39848559941607392</v>
      </c>
    </row>
    <row r="3041" spans="31:41" x14ac:dyDescent="0.25">
      <c r="AE3041">
        <v>3040</v>
      </c>
      <c r="AF3041" s="1">
        <v>3.1343837319252943E-2</v>
      </c>
      <c r="AH3041">
        <v>3040</v>
      </c>
      <c r="AI3041">
        <v>243.76981819008483</v>
      </c>
      <c r="AK3041">
        <v>3040</v>
      </c>
      <c r="AL3041">
        <v>0.18185762686805845</v>
      </c>
      <c r="AN3041">
        <v>3040</v>
      </c>
      <c r="AO3041">
        <v>0.36991641253839203</v>
      </c>
    </row>
    <row r="3042" spans="31:41" x14ac:dyDescent="0.25">
      <c r="AE3042">
        <v>3041</v>
      </c>
      <c r="AF3042" s="1">
        <v>2.7057698733779167E-2</v>
      </c>
      <c r="AH3042">
        <v>3041</v>
      </c>
      <c r="AI3042">
        <v>727.09839520847049</v>
      </c>
      <c r="AK3042">
        <v>3041</v>
      </c>
      <c r="AL3042">
        <v>0.2016866896437883</v>
      </c>
      <c r="AN3042">
        <v>3041</v>
      </c>
      <c r="AO3042">
        <v>0.38841189281673461</v>
      </c>
    </row>
    <row r="3043" spans="31:41" x14ac:dyDescent="0.25">
      <c r="AE3043">
        <v>3042</v>
      </c>
      <c r="AF3043" s="1">
        <v>3.0554530169440097E-2</v>
      </c>
      <c r="AH3043">
        <v>3042</v>
      </c>
      <c r="AI3043">
        <v>4019.2203052703103</v>
      </c>
      <c r="AK3043">
        <v>3042</v>
      </c>
      <c r="AL3043">
        <v>0.23450537041964717</v>
      </c>
      <c r="AN3043">
        <v>3042</v>
      </c>
      <c r="AO3043">
        <v>0.37529258832547013</v>
      </c>
    </row>
    <row r="3044" spans="31:41" x14ac:dyDescent="0.25">
      <c r="AE3044">
        <v>3043</v>
      </c>
      <c r="AF3044" s="1">
        <v>3.3782012371654124E-2</v>
      </c>
      <c r="AH3044">
        <v>3043</v>
      </c>
      <c r="AI3044">
        <v>2023.2012826740902</v>
      </c>
      <c r="AK3044">
        <v>3043</v>
      </c>
      <c r="AL3044">
        <v>0.21179392116791967</v>
      </c>
      <c r="AN3044">
        <v>3043</v>
      </c>
      <c r="AO3044">
        <v>0.4193394363409379</v>
      </c>
    </row>
    <row r="3045" spans="31:41" x14ac:dyDescent="0.25">
      <c r="AE3045">
        <v>3044</v>
      </c>
      <c r="AF3045" s="1">
        <v>2.9364800252210888E-2</v>
      </c>
      <c r="AH3045">
        <v>3044</v>
      </c>
      <c r="AI3045">
        <v>1908.2458636447209</v>
      </c>
      <c r="AK3045">
        <v>3044</v>
      </c>
      <c r="AL3045">
        <v>0.2440049800186701</v>
      </c>
      <c r="AN3045">
        <v>3044</v>
      </c>
      <c r="AO3045">
        <v>0.37037214102249794</v>
      </c>
    </row>
    <row r="3046" spans="31:41" x14ac:dyDescent="0.25">
      <c r="AE3046">
        <v>3045</v>
      </c>
      <c r="AF3046" s="1">
        <v>2.8168816497809779E-2</v>
      </c>
      <c r="AH3046">
        <v>3045</v>
      </c>
      <c r="AI3046">
        <v>2820.4794999778251</v>
      </c>
      <c r="AK3046">
        <v>3045</v>
      </c>
      <c r="AL3046">
        <v>0.30115033981178674</v>
      </c>
      <c r="AN3046">
        <v>3045</v>
      </c>
      <c r="AO3046">
        <v>0.47826831325003721</v>
      </c>
    </row>
    <row r="3047" spans="31:41" x14ac:dyDescent="0.25">
      <c r="AE3047">
        <v>3046</v>
      </c>
      <c r="AF3047" s="1">
        <v>3.2103344009770884E-2</v>
      </c>
      <c r="AH3047">
        <v>3046</v>
      </c>
      <c r="AI3047">
        <v>9641.8822496722223</v>
      </c>
      <c r="AK3047">
        <v>3046</v>
      </c>
      <c r="AL3047">
        <v>0.13682856341972</v>
      </c>
      <c r="AN3047">
        <v>3046</v>
      </c>
      <c r="AO3047">
        <v>0.34386754702017541</v>
      </c>
    </row>
    <row r="3048" spans="31:41" x14ac:dyDescent="0.25">
      <c r="AE3048">
        <v>3047</v>
      </c>
      <c r="AF3048" s="1">
        <v>3.15066172447791E-2</v>
      </c>
      <c r="AH3048">
        <v>3047</v>
      </c>
      <c r="AI3048">
        <v>3344.3967258635003</v>
      </c>
      <c r="AK3048">
        <v>3047</v>
      </c>
      <c r="AL3048">
        <v>0.23745056659425209</v>
      </c>
      <c r="AN3048">
        <v>3047</v>
      </c>
      <c r="AO3048">
        <v>0.35568985667536501</v>
      </c>
    </row>
    <row r="3049" spans="31:41" x14ac:dyDescent="0.25">
      <c r="AE3049">
        <v>3048</v>
      </c>
      <c r="AF3049" s="1">
        <v>3.3294937313105955E-2</v>
      </c>
      <c r="AH3049">
        <v>3048</v>
      </c>
      <c r="AI3049">
        <v>3005.2975091735711</v>
      </c>
      <c r="AK3049">
        <v>3048</v>
      </c>
      <c r="AL3049">
        <v>0.2265779625679557</v>
      </c>
      <c r="AN3049">
        <v>3048</v>
      </c>
      <c r="AO3049">
        <v>0.3697809165637691</v>
      </c>
    </row>
    <row r="3050" spans="31:41" x14ac:dyDescent="0.25">
      <c r="AE3050">
        <v>3049</v>
      </c>
      <c r="AF3050" s="1">
        <v>3.3085583965786425E-2</v>
      </c>
      <c r="AH3050">
        <v>3049</v>
      </c>
      <c r="AI3050">
        <v>701.14169148661199</v>
      </c>
      <c r="AK3050">
        <v>3049</v>
      </c>
      <c r="AL3050">
        <v>0.20251974274716975</v>
      </c>
      <c r="AN3050">
        <v>3049</v>
      </c>
      <c r="AO3050">
        <v>0.38535045459255363</v>
      </c>
    </row>
    <row r="3051" spans="31:41" x14ac:dyDescent="0.25">
      <c r="AE3051">
        <v>3050</v>
      </c>
      <c r="AF3051" s="1">
        <v>2.9728071833749148E-2</v>
      </c>
      <c r="AH3051">
        <v>3050</v>
      </c>
      <c r="AI3051">
        <v>24497.238614769685</v>
      </c>
      <c r="AK3051">
        <v>3050</v>
      </c>
      <c r="AL3051">
        <v>0.17690007861558926</v>
      </c>
      <c r="AN3051">
        <v>3050</v>
      </c>
      <c r="AO3051">
        <v>0.3716390749587829</v>
      </c>
    </row>
    <row r="3052" spans="31:41" x14ac:dyDescent="0.25">
      <c r="AE3052">
        <v>3051</v>
      </c>
      <c r="AF3052" s="1">
        <v>2.8381202171093856E-2</v>
      </c>
      <c r="AH3052">
        <v>3051</v>
      </c>
      <c r="AI3052">
        <v>2111.554515017016</v>
      </c>
      <c r="AK3052">
        <v>3051</v>
      </c>
      <c r="AL3052">
        <v>0.20358515895876486</v>
      </c>
      <c r="AN3052">
        <v>3051</v>
      </c>
      <c r="AO3052">
        <v>0.39390690710300758</v>
      </c>
    </row>
    <row r="3053" spans="31:41" x14ac:dyDescent="0.25">
      <c r="AE3053">
        <v>3052</v>
      </c>
      <c r="AF3053" s="1">
        <v>3.1923264725889799E-2</v>
      </c>
      <c r="AH3053">
        <v>3052</v>
      </c>
      <c r="AI3053">
        <v>7735.3011741619548</v>
      </c>
      <c r="AK3053">
        <v>3052</v>
      </c>
      <c r="AL3053">
        <v>0.24383102719845764</v>
      </c>
      <c r="AN3053">
        <v>3052</v>
      </c>
      <c r="AO3053">
        <v>0.40584586398779104</v>
      </c>
    </row>
    <row r="3054" spans="31:41" x14ac:dyDescent="0.25">
      <c r="AE3054">
        <v>3053</v>
      </c>
      <c r="AF3054" s="1">
        <v>3.082100945694366E-2</v>
      </c>
      <c r="AH3054">
        <v>3053</v>
      </c>
      <c r="AI3054">
        <v>11102.873202508454</v>
      </c>
      <c r="AK3054">
        <v>3053</v>
      </c>
      <c r="AL3054">
        <v>0.18719777896074455</v>
      </c>
      <c r="AN3054">
        <v>3053</v>
      </c>
      <c r="AO3054">
        <v>0.34204452297243226</v>
      </c>
    </row>
    <row r="3055" spans="31:41" x14ac:dyDescent="0.25">
      <c r="AE3055">
        <v>3054</v>
      </c>
      <c r="AF3055" s="1">
        <v>3.1922041359690789E-2</v>
      </c>
      <c r="AH3055">
        <v>3054</v>
      </c>
      <c r="AI3055">
        <v>7069.0204968400985</v>
      </c>
      <c r="AK3055">
        <v>3054</v>
      </c>
      <c r="AL3055">
        <v>0.20925419525808633</v>
      </c>
      <c r="AN3055">
        <v>3054</v>
      </c>
      <c r="AO3055">
        <v>0.49056941339823201</v>
      </c>
    </row>
    <row r="3056" spans="31:41" x14ac:dyDescent="0.25">
      <c r="AE3056">
        <v>3055</v>
      </c>
      <c r="AF3056" s="1">
        <v>2.9730967234598449E-2</v>
      </c>
      <c r="AH3056">
        <v>3055</v>
      </c>
      <c r="AI3056">
        <v>8038.9272056842856</v>
      </c>
      <c r="AK3056">
        <v>3055</v>
      </c>
      <c r="AL3056">
        <v>0.20849907189922745</v>
      </c>
      <c r="AN3056">
        <v>3055</v>
      </c>
      <c r="AO3056">
        <v>0.4037110752034237</v>
      </c>
    </row>
    <row r="3057" spans="31:41" x14ac:dyDescent="0.25">
      <c r="AE3057">
        <v>3056</v>
      </c>
      <c r="AF3057" s="1">
        <v>3.2820208404111817E-2</v>
      </c>
      <c r="AH3057">
        <v>3056</v>
      </c>
      <c r="AI3057">
        <v>13910.219082950185</v>
      </c>
      <c r="AK3057">
        <v>3056</v>
      </c>
      <c r="AL3057">
        <v>0.26517236585634602</v>
      </c>
      <c r="AN3057">
        <v>3056</v>
      </c>
      <c r="AO3057">
        <v>0.43183183729301911</v>
      </c>
    </row>
    <row r="3058" spans="31:41" x14ac:dyDescent="0.25">
      <c r="AE3058">
        <v>3057</v>
      </c>
      <c r="AF3058" s="1">
        <v>2.249721582530384E-2</v>
      </c>
      <c r="AH3058">
        <v>3057</v>
      </c>
      <c r="AI3058">
        <v>8954.4913361960644</v>
      </c>
      <c r="AK3058">
        <v>3057</v>
      </c>
      <c r="AL3058">
        <v>0.2464849053583259</v>
      </c>
      <c r="AN3058">
        <v>3057</v>
      </c>
      <c r="AO3058">
        <v>0.49732884650762621</v>
      </c>
    </row>
    <row r="3059" spans="31:41" x14ac:dyDescent="0.25">
      <c r="AE3059">
        <v>3058</v>
      </c>
      <c r="AF3059" s="1">
        <v>2.5873804394141553E-2</v>
      </c>
      <c r="AH3059">
        <v>3058</v>
      </c>
      <c r="AI3059">
        <v>4254.3395322927317</v>
      </c>
      <c r="AK3059">
        <v>3058</v>
      </c>
      <c r="AL3059">
        <v>0.19675708822884366</v>
      </c>
      <c r="AN3059">
        <v>3058</v>
      </c>
      <c r="AO3059">
        <v>0.42596194475460147</v>
      </c>
    </row>
    <row r="3060" spans="31:41" x14ac:dyDescent="0.25">
      <c r="AE3060">
        <v>3059</v>
      </c>
      <c r="AF3060" s="1">
        <v>3.1949753883339538E-2</v>
      </c>
      <c r="AH3060">
        <v>3059</v>
      </c>
      <c r="AI3060">
        <v>3658.7672529095303</v>
      </c>
      <c r="AK3060">
        <v>3059</v>
      </c>
      <c r="AL3060">
        <v>0.18728247201654299</v>
      </c>
      <c r="AN3060">
        <v>3059</v>
      </c>
      <c r="AO3060">
        <v>0.39188339048949539</v>
      </c>
    </row>
    <row r="3061" spans="31:41" x14ac:dyDescent="0.25">
      <c r="AE3061">
        <v>3060</v>
      </c>
      <c r="AF3061" s="1">
        <v>3.2404787360107212E-2</v>
      </c>
      <c r="AH3061">
        <v>3060</v>
      </c>
      <c r="AI3061">
        <v>2691.6485228223478</v>
      </c>
      <c r="AK3061">
        <v>3060</v>
      </c>
      <c r="AL3061">
        <v>0.20221974534485546</v>
      </c>
      <c r="AN3061">
        <v>3060</v>
      </c>
      <c r="AO3061">
        <v>0.28785076038429402</v>
      </c>
    </row>
    <row r="3062" spans="31:41" x14ac:dyDescent="0.25">
      <c r="AE3062">
        <v>3061</v>
      </c>
      <c r="AF3062" s="1">
        <v>3.6320901610311651E-2</v>
      </c>
      <c r="AH3062">
        <v>3061</v>
      </c>
      <c r="AI3062">
        <v>8086.0738424611054</v>
      </c>
      <c r="AK3062">
        <v>3061</v>
      </c>
      <c r="AL3062">
        <v>0.19113232209702863</v>
      </c>
      <c r="AN3062">
        <v>3061</v>
      </c>
      <c r="AO3062">
        <v>0.46649083212222053</v>
      </c>
    </row>
    <row r="3063" spans="31:41" x14ac:dyDescent="0.25">
      <c r="AE3063">
        <v>3062</v>
      </c>
      <c r="AF3063" s="1">
        <v>2.1499608978611917E-2</v>
      </c>
      <c r="AH3063">
        <v>3062</v>
      </c>
      <c r="AI3063">
        <v>6650.2341535671749</v>
      </c>
      <c r="AK3063">
        <v>3062</v>
      </c>
      <c r="AL3063">
        <v>0.18368663385450665</v>
      </c>
      <c r="AN3063">
        <v>3062</v>
      </c>
      <c r="AO3063">
        <v>0.38370595835956212</v>
      </c>
    </row>
    <row r="3064" spans="31:41" x14ac:dyDescent="0.25">
      <c r="AE3064">
        <v>3063</v>
      </c>
      <c r="AF3064" s="1">
        <v>3.1503007188339982E-2</v>
      </c>
      <c r="AH3064">
        <v>3063</v>
      </c>
      <c r="AI3064">
        <v>39658.979057995217</v>
      </c>
      <c r="AK3064">
        <v>3063</v>
      </c>
      <c r="AL3064">
        <v>0.17323762851638033</v>
      </c>
      <c r="AN3064">
        <v>3063</v>
      </c>
      <c r="AO3064">
        <v>0.33946371631500188</v>
      </c>
    </row>
    <row r="3065" spans="31:41" x14ac:dyDescent="0.25">
      <c r="AE3065">
        <v>3064</v>
      </c>
      <c r="AF3065" s="1">
        <v>2.602570039967711E-2</v>
      </c>
      <c r="AH3065">
        <v>3064</v>
      </c>
      <c r="AI3065">
        <v>5092.1516667549959</v>
      </c>
      <c r="AK3065">
        <v>3064</v>
      </c>
      <c r="AL3065">
        <v>0.22795497180264526</v>
      </c>
      <c r="AN3065">
        <v>3064</v>
      </c>
      <c r="AO3065">
        <v>0.30262412487274404</v>
      </c>
    </row>
    <row r="3066" spans="31:41" x14ac:dyDescent="0.25">
      <c r="AE3066">
        <v>3065</v>
      </c>
      <c r="AF3066" s="1">
        <v>3.2745679434333708E-2</v>
      </c>
      <c r="AH3066">
        <v>3065</v>
      </c>
      <c r="AI3066">
        <v>15678.40290018443</v>
      </c>
      <c r="AK3066">
        <v>3065</v>
      </c>
      <c r="AL3066">
        <v>0.22620660626983938</v>
      </c>
      <c r="AN3066">
        <v>3065</v>
      </c>
      <c r="AO3066">
        <v>0.39135976063796063</v>
      </c>
    </row>
    <row r="3067" spans="31:41" x14ac:dyDescent="0.25">
      <c r="AE3067">
        <v>3066</v>
      </c>
      <c r="AF3067" s="1">
        <v>2.7967603609710956E-2</v>
      </c>
      <c r="AH3067">
        <v>3066</v>
      </c>
      <c r="AI3067">
        <v>2703.6998229698052</v>
      </c>
      <c r="AK3067">
        <v>3066</v>
      </c>
      <c r="AL3067">
        <v>0.19282674298369154</v>
      </c>
      <c r="AN3067">
        <v>3066</v>
      </c>
      <c r="AO3067">
        <v>0.36609391478199083</v>
      </c>
    </row>
    <row r="3068" spans="31:41" x14ac:dyDescent="0.25">
      <c r="AE3068">
        <v>3067</v>
      </c>
      <c r="AF3068" s="1">
        <v>3.5184963867264107E-2</v>
      </c>
      <c r="AH3068">
        <v>3067</v>
      </c>
      <c r="AI3068">
        <v>12016.557209592045</v>
      </c>
      <c r="AK3068">
        <v>3067</v>
      </c>
      <c r="AL3068">
        <v>0.19537955128523754</v>
      </c>
      <c r="AN3068">
        <v>3067</v>
      </c>
      <c r="AO3068">
        <v>0.46535722172959887</v>
      </c>
    </row>
    <row r="3069" spans="31:41" x14ac:dyDescent="0.25">
      <c r="AE3069">
        <v>3068</v>
      </c>
      <c r="AF3069" s="1">
        <v>2.9119061551803105E-2</v>
      </c>
      <c r="AH3069">
        <v>3068</v>
      </c>
      <c r="AI3069">
        <v>25988.133284030508</v>
      </c>
      <c r="AK3069">
        <v>3068</v>
      </c>
      <c r="AL3069">
        <v>0.19165451402088723</v>
      </c>
      <c r="AN3069">
        <v>3068</v>
      </c>
      <c r="AO3069">
        <v>0.37330528654373651</v>
      </c>
    </row>
    <row r="3070" spans="31:41" x14ac:dyDescent="0.25">
      <c r="AE3070">
        <v>3069</v>
      </c>
      <c r="AF3070" s="1">
        <v>3.164241023785519E-2</v>
      </c>
      <c r="AH3070">
        <v>3069</v>
      </c>
      <c r="AI3070">
        <v>2505.3581266409692</v>
      </c>
      <c r="AK3070">
        <v>3069</v>
      </c>
      <c r="AL3070">
        <v>0.15457393792570945</v>
      </c>
      <c r="AN3070">
        <v>3069</v>
      </c>
      <c r="AO3070">
        <v>0.3810747322179957</v>
      </c>
    </row>
    <row r="3071" spans="31:41" x14ac:dyDescent="0.25">
      <c r="AE3071">
        <v>3070</v>
      </c>
      <c r="AF3071" s="1">
        <v>3.1308847714909493E-2</v>
      </c>
      <c r="AH3071">
        <v>3070</v>
      </c>
      <c r="AI3071">
        <v>7955.9060259926246</v>
      </c>
      <c r="AK3071">
        <v>3070</v>
      </c>
      <c r="AL3071">
        <v>0.27233727098360988</v>
      </c>
      <c r="AN3071">
        <v>3070</v>
      </c>
      <c r="AO3071">
        <v>0.36705111868353857</v>
      </c>
    </row>
    <row r="3072" spans="31:41" x14ac:dyDescent="0.25">
      <c r="AE3072">
        <v>3071</v>
      </c>
      <c r="AF3072" s="1">
        <v>3.3297149003328919E-2</v>
      </c>
      <c r="AH3072">
        <v>3071</v>
      </c>
      <c r="AI3072">
        <v>7144.7723824471932</v>
      </c>
      <c r="AK3072">
        <v>3071</v>
      </c>
      <c r="AL3072">
        <v>0.17806038353306874</v>
      </c>
      <c r="AN3072">
        <v>3071</v>
      </c>
      <c r="AO3072">
        <v>0.36006876979505226</v>
      </c>
    </row>
    <row r="3073" spans="31:41" x14ac:dyDescent="0.25">
      <c r="AE3073">
        <v>3072</v>
      </c>
      <c r="AF3073" s="1">
        <v>2.7503492855690759E-2</v>
      </c>
      <c r="AH3073">
        <v>3072</v>
      </c>
      <c r="AI3073">
        <v>2778.7718909287732</v>
      </c>
      <c r="AK3073">
        <v>3072</v>
      </c>
      <c r="AL3073">
        <v>0.20594063395504711</v>
      </c>
      <c r="AN3073">
        <v>3072</v>
      </c>
      <c r="AO3073">
        <v>0.41689744358103364</v>
      </c>
    </row>
    <row r="3074" spans="31:41" x14ac:dyDescent="0.25">
      <c r="AE3074">
        <v>3073</v>
      </c>
      <c r="AF3074" s="1">
        <v>2.8594090960560203E-2</v>
      </c>
      <c r="AH3074">
        <v>3073</v>
      </c>
      <c r="AI3074">
        <v>6876.2645121738888</v>
      </c>
      <c r="AK3074">
        <v>3073</v>
      </c>
      <c r="AL3074">
        <v>0.19804776471803803</v>
      </c>
      <c r="AN3074">
        <v>3073</v>
      </c>
      <c r="AO3074">
        <v>0.38303182713031403</v>
      </c>
    </row>
    <row r="3075" spans="31:41" x14ac:dyDescent="0.25">
      <c r="AE3075">
        <v>3074</v>
      </c>
      <c r="AF3075" s="1">
        <v>3.2356509365148556E-2</v>
      </c>
      <c r="AH3075">
        <v>3074</v>
      </c>
      <c r="AI3075">
        <v>38756.06807126788</v>
      </c>
      <c r="AK3075">
        <v>3074</v>
      </c>
      <c r="AL3075">
        <v>0.1507734700373467</v>
      </c>
      <c r="AN3075">
        <v>3074</v>
      </c>
      <c r="AO3075">
        <v>0.45113892796088084</v>
      </c>
    </row>
    <row r="3076" spans="31:41" x14ac:dyDescent="0.25">
      <c r="AE3076">
        <v>3075</v>
      </c>
      <c r="AF3076" s="1">
        <v>3.1060303149907265E-2</v>
      </c>
      <c r="AH3076">
        <v>3075</v>
      </c>
      <c r="AI3076">
        <v>1089.3860727625972</v>
      </c>
      <c r="AK3076">
        <v>3075</v>
      </c>
      <c r="AL3076">
        <v>0.23623470411313791</v>
      </c>
      <c r="AN3076">
        <v>3075</v>
      </c>
      <c r="AO3076">
        <v>0.38047573351051928</v>
      </c>
    </row>
    <row r="3077" spans="31:41" x14ac:dyDescent="0.25">
      <c r="AE3077">
        <v>3076</v>
      </c>
      <c r="AF3077" s="1">
        <v>2.4722376480533992E-2</v>
      </c>
      <c r="AH3077">
        <v>3076</v>
      </c>
      <c r="AI3077">
        <v>4304.4129711777732</v>
      </c>
      <c r="AK3077">
        <v>3076</v>
      </c>
      <c r="AL3077">
        <v>0.26400081969979428</v>
      </c>
      <c r="AN3077">
        <v>3076</v>
      </c>
      <c r="AO3077">
        <v>0.36537982605345659</v>
      </c>
    </row>
    <row r="3078" spans="31:41" x14ac:dyDescent="0.25">
      <c r="AE3078">
        <v>3077</v>
      </c>
      <c r="AF3078" s="1">
        <v>3.4757681241241567E-2</v>
      </c>
      <c r="AH3078">
        <v>3077</v>
      </c>
      <c r="AI3078">
        <v>18303.204395937246</v>
      </c>
      <c r="AK3078">
        <v>3077</v>
      </c>
      <c r="AL3078">
        <v>0.18189457885864774</v>
      </c>
      <c r="AN3078">
        <v>3077</v>
      </c>
      <c r="AO3078">
        <v>0.48494317523733343</v>
      </c>
    </row>
    <row r="3079" spans="31:41" x14ac:dyDescent="0.25">
      <c r="AE3079">
        <v>3078</v>
      </c>
      <c r="AF3079" s="1">
        <v>2.5352626025630043E-2</v>
      </c>
      <c r="AH3079">
        <v>3078</v>
      </c>
      <c r="AI3079">
        <v>2358.3745053427992</v>
      </c>
      <c r="AK3079">
        <v>3078</v>
      </c>
      <c r="AL3079">
        <v>0.13019821284973609</v>
      </c>
      <c r="AN3079">
        <v>3078</v>
      </c>
      <c r="AO3079">
        <v>0.4614366764639356</v>
      </c>
    </row>
    <row r="3080" spans="31:41" x14ac:dyDescent="0.25">
      <c r="AE3080">
        <v>3079</v>
      </c>
      <c r="AF3080" s="1">
        <v>2.8798743607746813E-2</v>
      </c>
      <c r="AH3080">
        <v>3079</v>
      </c>
      <c r="AI3080">
        <v>9897.9414737160751</v>
      </c>
      <c r="AK3080">
        <v>3079</v>
      </c>
      <c r="AL3080">
        <v>0.1929979310454992</v>
      </c>
      <c r="AN3080">
        <v>3079</v>
      </c>
      <c r="AO3080">
        <v>0.42340899186988556</v>
      </c>
    </row>
    <row r="3081" spans="31:41" x14ac:dyDescent="0.25">
      <c r="AE3081">
        <v>3080</v>
      </c>
      <c r="AF3081" s="1">
        <v>2.7601548470007398E-2</v>
      </c>
      <c r="AH3081">
        <v>3080</v>
      </c>
      <c r="AI3081">
        <v>8818.6413731494158</v>
      </c>
      <c r="AK3081">
        <v>3080</v>
      </c>
      <c r="AL3081">
        <v>0.14845279679156281</v>
      </c>
      <c r="AN3081">
        <v>3080</v>
      </c>
      <c r="AO3081">
        <v>0.39173149369375099</v>
      </c>
    </row>
    <row r="3082" spans="31:41" x14ac:dyDescent="0.25">
      <c r="AE3082">
        <v>3081</v>
      </c>
      <c r="AF3082" s="1">
        <v>3.4433587985392755E-2</v>
      </c>
      <c r="AH3082">
        <v>3081</v>
      </c>
      <c r="AI3082">
        <v>1339.40962117866</v>
      </c>
      <c r="AK3082">
        <v>3081</v>
      </c>
      <c r="AL3082">
        <v>0.16901721385635812</v>
      </c>
      <c r="AN3082">
        <v>3081</v>
      </c>
      <c r="AO3082">
        <v>0.49584666227325297</v>
      </c>
    </row>
    <row r="3083" spans="31:41" x14ac:dyDescent="0.25">
      <c r="AE3083">
        <v>3082</v>
      </c>
      <c r="AF3083" s="1">
        <v>2.8609997446052082E-2</v>
      </c>
      <c r="AH3083">
        <v>3082</v>
      </c>
      <c r="AI3083">
        <v>8023.3424324756661</v>
      </c>
      <c r="AK3083">
        <v>3082</v>
      </c>
      <c r="AL3083">
        <v>0.19387920285901142</v>
      </c>
      <c r="AN3083">
        <v>3082</v>
      </c>
      <c r="AO3083">
        <v>0.39531333015514802</v>
      </c>
    </row>
    <row r="3084" spans="31:41" x14ac:dyDescent="0.25">
      <c r="AE3084">
        <v>3083</v>
      </c>
      <c r="AF3084" s="1">
        <v>3.0566751263775949E-2</v>
      </c>
      <c r="AH3084">
        <v>3083</v>
      </c>
      <c r="AI3084">
        <v>43907.764331021579</v>
      </c>
      <c r="AK3084">
        <v>3083</v>
      </c>
      <c r="AL3084">
        <v>0.16973674942867029</v>
      </c>
      <c r="AN3084">
        <v>3083</v>
      </c>
      <c r="AO3084">
        <v>0.46187191794744864</v>
      </c>
    </row>
    <row r="3085" spans="31:41" x14ac:dyDescent="0.25">
      <c r="AE3085">
        <v>3084</v>
      </c>
      <c r="AF3085" s="1">
        <v>2.828980014356941E-2</v>
      </c>
      <c r="AH3085">
        <v>3084</v>
      </c>
      <c r="AI3085">
        <v>39674.116969509756</v>
      </c>
      <c r="AK3085">
        <v>3084</v>
      </c>
      <c r="AL3085">
        <v>0.11175296933350722</v>
      </c>
      <c r="AN3085">
        <v>3084</v>
      </c>
      <c r="AO3085">
        <v>0.53285835670995185</v>
      </c>
    </row>
    <row r="3086" spans="31:41" x14ac:dyDescent="0.25">
      <c r="AE3086">
        <v>3085</v>
      </c>
      <c r="AF3086" s="1">
        <v>2.5161535759258946E-2</v>
      </c>
      <c r="AH3086">
        <v>3085</v>
      </c>
      <c r="AI3086">
        <v>2238.5991777280551</v>
      </c>
      <c r="AK3086">
        <v>3085</v>
      </c>
      <c r="AL3086">
        <v>0.19597436250220349</v>
      </c>
      <c r="AN3086">
        <v>3085</v>
      </c>
      <c r="AO3086">
        <v>0.35137263710488864</v>
      </c>
    </row>
    <row r="3087" spans="31:41" x14ac:dyDescent="0.25">
      <c r="AE3087">
        <v>3086</v>
      </c>
      <c r="AF3087" s="1">
        <v>2.8681903306328138E-2</v>
      </c>
      <c r="AH3087">
        <v>3086</v>
      </c>
      <c r="AI3087">
        <v>1694.6984613583134</v>
      </c>
      <c r="AK3087">
        <v>3086</v>
      </c>
      <c r="AL3087">
        <v>0.1935314470715167</v>
      </c>
      <c r="AN3087">
        <v>3086</v>
      </c>
      <c r="AO3087">
        <v>0.43072043751129718</v>
      </c>
    </row>
    <row r="3088" spans="31:41" x14ac:dyDescent="0.25">
      <c r="AE3088">
        <v>3087</v>
      </c>
      <c r="AF3088" s="1">
        <v>2.9048337954920678E-2</v>
      </c>
      <c r="AH3088">
        <v>3087</v>
      </c>
      <c r="AI3088">
        <v>1673.1158837381442</v>
      </c>
      <c r="AK3088">
        <v>3087</v>
      </c>
      <c r="AL3088">
        <v>0.21967058575778567</v>
      </c>
      <c r="AN3088">
        <v>3087</v>
      </c>
      <c r="AO3088">
        <v>0.4002887909507134</v>
      </c>
    </row>
    <row r="3089" spans="31:41" x14ac:dyDescent="0.25">
      <c r="AE3089">
        <v>3088</v>
      </c>
      <c r="AF3089" s="1">
        <v>3.1536571881826791E-2</v>
      </c>
      <c r="AH3089">
        <v>3088</v>
      </c>
      <c r="AI3089">
        <v>2403.4584961591536</v>
      </c>
      <c r="AK3089">
        <v>3088</v>
      </c>
      <c r="AL3089">
        <v>0.12982135294545663</v>
      </c>
      <c r="AN3089">
        <v>3088</v>
      </c>
      <c r="AO3089">
        <v>0.37642806752523489</v>
      </c>
    </row>
    <row r="3090" spans="31:41" x14ac:dyDescent="0.25">
      <c r="AE3090">
        <v>3089</v>
      </c>
      <c r="AF3090" s="1">
        <v>3.1205761315135749E-2</v>
      </c>
      <c r="AH3090">
        <v>3089</v>
      </c>
      <c r="AI3090">
        <v>639.08980304420049</v>
      </c>
      <c r="AK3090">
        <v>3089</v>
      </c>
      <c r="AL3090">
        <v>0.20442784374421782</v>
      </c>
      <c r="AN3090">
        <v>3089</v>
      </c>
      <c r="AO3090">
        <v>0.44965913806524549</v>
      </c>
    </row>
    <row r="3091" spans="31:41" x14ac:dyDescent="0.25">
      <c r="AE3091">
        <v>3090</v>
      </c>
      <c r="AF3091" s="1">
        <v>3.2365479287264076E-2</v>
      </c>
      <c r="AH3091">
        <v>3090</v>
      </c>
      <c r="AI3091">
        <v>1230.0815869444084</v>
      </c>
      <c r="AK3091">
        <v>3090</v>
      </c>
      <c r="AL3091">
        <v>0.21669186345023209</v>
      </c>
      <c r="AN3091">
        <v>3090</v>
      </c>
      <c r="AO3091">
        <v>0.38986831541465172</v>
      </c>
    </row>
    <row r="3092" spans="31:41" x14ac:dyDescent="0.25">
      <c r="AE3092">
        <v>3091</v>
      </c>
      <c r="AF3092" s="1">
        <v>3.1208395432178238E-2</v>
      </c>
      <c r="AH3092">
        <v>3091</v>
      </c>
      <c r="AI3092">
        <v>705.25161168253203</v>
      </c>
      <c r="AK3092">
        <v>3091</v>
      </c>
      <c r="AL3092">
        <v>0.1113929545976689</v>
      </c>
      <c r="AN3092">
        <v>3091</v>
      </c>
      <c r="AO3092">
        <v>0.35566743183626609</v>
      </c>
    </row>
    <row r="3093" spans="31:41" x14ac:dyDescent="0.25">
      <c r="AE3093">
        <v>3092</v>
      </c>
      <c r="AF3093" s="1">
        <v>3.4718853177937214E-2</v>
      </c>
      <c r="AH3093">
        <v>3092</v>
      </c>
      <c r="AI3093">
        <v>2095.2692095349048</v>
      </c>
      <c r="AK3093">
        <v>3092</v>
      </c>
      <c r="AL3093">
        <v>0.1644972475287553</v>
      </c>
      <c r="AN3093">
        <v>3092</v>
      </c>
      <c r="AO3093">
        <v>0.44569009493785283</v>
      </c>
    </row>
    <row r="3094" spans="31:41" x14ac:dyDescent="0.25">
      <c r="AE3094">
        <v>3093</v>
      </c>
      <c r="AF3094" s="1">
        <v>3.0910969065190086E-2</v>
      </c>
      <c r="AH3094">
        <v>3093</v>
      </c>
      <c r="AI3094">
        <v>339.95512421852897</v>
      </c>
      <c r="AK3094">
        <v>3093</v>
      </c>
      <c r="AL3094">
        <v>0.16581236503305463</v>
      </c>
      <c r="AN3094">
        <v>3093</v>
      </c>
      <c r="AO3094">
        <v>0.39800759246799733</v>
      </c>
    </row>
    <row r="3095" spans="31:41" x14ac:dyDescent="0.25">
      <c r="AE3095">
        <v>3094</v>
      </c>
      <c r="AF3095" s="1">
        <v>3.0823578022080467E-2</v>
      </c>
      <c r="AH3095">
        <v>3094</v>
      </c>
      <c r="AI3095">
        <v>1850.5143055834048</v>
      </c>
      <c r="AK3095">
        <v>3094</v>
      </c>
      <c r="AL3095">
        <v>0.18987415525457876</v>
      </c>
      <c r="AN3095">
        <v>3094</v>
      </c>
      <c r="AO3095">
        <v>0.35169013871880422</v>
      </c>
    </row>
    <row r="3096" spans="31:41" x14ac:dyDescent="0.25">
      <c r="AE3096">
        <v>3095</v>
      </c>
      <c r="AF3096" s="1">
        <v>2.739836558502784E-2</v>
      </c>
      <c r="AH3096">
        <v>3095</v>
      </c>
      <c r="AI3096">
        <v>6567.9417531020499</v>
      </c>
      <c r="AK3096">
        <v>3095</v>
      </c>
      <c r="AL3096">
        <v>0.26284947357584865</v>
      </c>
      <c r="AN3096">
        <v>3095</v>
      </c>
      <c r="AO3096">
        <v>0.390711019230991</v>
      </c>
    </row>
    <row r="3097" spans="31:41" x14ac:dyDescent="0.25">
      <c r="AE3097">
        <v>3096</v>
      </c>
      <c r="AF3097" s="1">
        <v>2.7488178953472664E-2</v>
      </c>
      <c r="AH3097">
        <v>3096</v>
      </c>
      <c r="AI3097">
        <v>13276.472360080059</v>
      </c>
      <c r="AK3097">
        <v>3096</v>
      </c>
      <c r="AL3097">
        <v>0.25109569232051782</v>
      </c>
      <c r="AN3097">
        <v>3096</v>
      </c>
      <c r="AO3097">
        <v>0.41937621562349336</v>
      </c>
    </row>
    <row r="3098" spans="31:41" x14ac:dyDescent="0.25">
      <c r="AE3098">
        <v>3097</v>
      </c>
      <c r="AF3098" s="1">
        <v>2.8373777392727062E-2</v>
      </c>
      <c r="AH3098">
        <v>3097</v>
      </c>
      <c r="AI3098">
        <v>12435.131979720263</v>
      </c>
      <c r="AK3098">
        <v>3097</v>
      </c>
      <c r="AL3098">
        <v>0.19876175485830166</v>
      </c>
      <c r="AN3098">
        <v>3097</v>
      </c>
      <c r="AO3098">
        <v>0.40601498202265851</v>
      </c>
    </row>
    <row r="3099" spans="31:41" x14ac:dyDescent="0.25">
      <c r="AE3099">
        <v>3098</v>
      </c>
      <c r="AF3099" s="1">
        <v>3.1595810784146972E-2</v>
      </c>
      <c r="AH3099">
        <v>3098</v>
      </c>
      <c r="AI3099">
        <v>8946.7633447735116</v>
      </c>
      <c r="AK3099">
        <v>3098</v>
      </c>
      <c r="AL3099">
        <v>0.13033927432780368</v>
      </c>
      <c r="AN3099">
        <v>3098</v>
      </c>
      <c r="AO3099">
        <v>0.31500884904657922</v>
      </c>
    </row>
    <row r="3100" spans="31:41" x14ac:dyDescent="0.25">
      <c r="AE3100">
        <v>3099</v>
      </c>
      <c r="AF3100" s="1">
        <v>2.6846916632560003E-2</v>
      </c>
      <c r="AH3100">
        <v>3099</v>
      </c>
      <c r="AI3100">
        <v>1816.5862391970284</v>
      </c>
      <c r="AK3100">
        <v>3099</v>
      </c>
      <c r="AL3100">
        <v>0.18956206819845434</v>
      </c>
      <c r="AN3100">
        <v>3099</v>
      </c>
      <c r="AO3100">
        <v>0.38753477110156881</v>
      </c>
    </row>
    <row r="3101" spans="31:41" x14ac:dyDescent="0.25">
      <c r="AE3101">
        <v>3100</v>
      </c>
      <c r="AF3101" s="1">
        <v>3.1590228993555014E-2</v>
      </c>
      <c r="AH3101">
        <v>3100</v>
      </c>
      <c r="AI3101">
        <v>321.12639836743335</v>
      </c>
      <c r="AK3101">
        <v>3100</v>
      </c>
      <c r="AL3101">
        <v>0.1905491766847251</v>
      </c>
      <c r="AN3101">
        <v>3100</v>
      </c>
      <c r="AO3101">
        <v>0.42290541758398015</v>
      </c>
    </row>
    <row r="3102" spans="31:41" x14ac:dyDescent="0.25">
      <c r="AE3102">
        <v>3101</v>
      </c>
      <c r="AF3102" s="1">
        <v>3.1093927649131992E-2</v>
      </c>
      <c r="AH3102">
        <v>3101</v>
      </c>
      <c r="AI3102">
        <v>2796.7743717240724</v>
      </c>
      <c r="AK3102">
        <v>3101</v>
      </c>
      <c r="AL3102">
        <v>0.17453223952009356</v>
      </c>
      <c r="AN3102">
        <v>3101</v>
      </c>
      <c r="AO3102">
        <v>0.40730192942851523</v>
      </c>
    </row>
    <row r="3103" spans="31:41" x14ac:dyDescent="0.25">
      <c r="AE3103">
        <v>3102</v>
      </c>
      <c r="AF3103" s="1">
        <v>2.7544701131981153E-2</v>
      </c>
      <c r="AH3103">
        <v>3102</v>
      </c>
      <c r="AI3103">
        <v>3784.7073274133036</v>
      </c>
      <c r="AK3103">
        <v>3102</v>
      </c>
      <c r="AL3103">
        <v>0.21378502301500479</v>
      </c>
      <c r="AN3103">
        <v>3102</v>
      </c>
      <c r="AO3103">
        <v>0.39743625550554817</v>
      </c>
    </row>
    <row r="3104" spans="31:41" x14ac:dyDescent="0.25">
      <c r="AE3104">
        <v>3103</v>
      </c>
      <c r="AF3104" s="1">
        <v>3.7262760856164423E-2</v>
      </c>
      <c r="AH3104">
        <v>3103</v>
      </c>
      <c r="AI3104">
        <v>12416.371869108649</v>
      </c>
      <c r="AK3104">
        <v>3103</v>
      </c>
      <c r="AL3104">
        <v>0.17300184572317226</v>
      </c>
      <c r="AN3104">
        <v>3103</v>
      </c>
      <c r="AO3104">
        <v>0.45077265868463112</v>
      </c>
    </row>
    <row r="3105" spans="31:41" x14ac:dyDescent="0.25">
      <c r="AE3105">
        <v>3104</v>
      </c>
      <c r="AF3105" s="1">
        <v>2.9743875184196078E-2</v>
      </c>
      <c r="AH3105">
        <v>3104</v>
      </c>
      <c r="AI3105">
        <v>1527.1912235445211</v>
      </c>
      <c r="AK3105">
        <v>3104</v>
      </c>
      <c r="AL3105">
        <v>0.25378723224409094</v>
      </c>
      <c r="AN3105">
        <v>3104</v>
      </c>
      <c r="AO3105">
        <v>0.46220754661942082</v>
      </c>
    </row>
    <row r="3106" spans="31:41" x14ac:dyDescent="0.25">
      <c r="AE3106">
        <v>3105</v>
      </c>
      <c r="AF3106" s="1">
        <v>3.1945675183661759E-2</v>
      </c>
      <c r="AH3106">
        <v>3105</v>
      </c>
      <c r="AI3106">
        <v>493.61105824996616</v>
      </c>
      <c r="AK3106">
        <v>3105</v>
      </c>
      <c r="AL3106">
        <v>0.17584369262122418</v>
      </c>
      <c r="AN3106">
        <v>3105</v>
      </c>
      <c r="AO3106">
        <v>0.3703045045254546</v>
      </c>
    </row>
    <row r="3107" spans="31:41" x14ac:dyDescent="0.25">
      <c r="AE3107">
        <v>3106</v>
      </c>
      <c r="AF3107" s="1">
        <v>2.5752054000931723E-2</v>
      </c>
      <c r="AH3107">
        <v>3106</v>
      </c>
      <c r="AI3107">
        <v>1197.6761590159274</v>
      </c>
      <c r="AK3107">
        <v>3106</v>
      </c>
      <c r="AL3107">
        <v>0.27053075752168881</v>
      </c>
      <c r="AN3107">
        <v>3106</v>
      </c>
      <c r="AO3107">
        <v>0.38569489703879045</v>
      </c>
    </row>
    <row r="3108" spans="31:41" x14ac:dyDescent="0.25">
      <c r="AE3108">
        <v>3107</v>
      </c>
      <c r="AF3108" s="1">
        <v>3.5606446467668196E-2</v>
      </c>
      <c r="AH3108">
        <v>3107</v>
      </c>
      <c r="AI3108">
        <v>2072.2206364485432</v>
      </c>
      <c r="AK3108">
        <v>3107</v>
      </c>
      <c r="AL3108">
        <v>0.19996242355213942</v>
      </c>
      <c r="AN3108">
        <v>3107</v>
      </c>
      <c r="AO3108">
        <v>0.41585020885288265</v>
      </c>
    </row>
    <row r="3109" spans="31:41" x14ac:dyDescent="0.25">
      <c r="AE3109">
        <v>3108</v>
      </c>
      <c r="AF3109" s="1">
        <v>2.7003829538530422E-2</v>
      </c>
      <c r="AH3109">
        <v>3108</v>
      </c>
      <c r="AI3109">
        <v>11241.892458852277</v>
      </c>
      <c r="AK3109">
        <v>3108</v>
      </c>
      <c r="AL3109">
        <v>0.19549931125338774</v>
      </c>
      <c r="AN3109">
        <v>3108</v>
      </c>
      <c r="AO3109">
        <v>0.3863331984983055</v>
      </c>
    </row>
    <row r="3110" spans="31:41" x14ac:dyDescent="0.25">
      <c r="AE3110">
        <v>3109</v>
      </c>
      <c r="AF3110" s="1">
        <v>2.9611890237295491E-2</v>
      </c>
      <c r="AH3110">
        <v>3109</v>
      </c>
      <c r="AI3110">
        <v>2873.7745367723719</v>
      </c>
      <c r="AK3110">
        <v>3109</v>
      </c>
      <c r="AL3110">
        <v>0.16777891688884661</v>
      </c>
      <c r="AN3110">
        <v>3109</v>
      </c>
      <c r="AO3110">
        <v>0.35869613894257835</v>
      </c>
    </row>
    <row r="3111" spans="31:41" x14ac:dyDescent="0.25">
      <c r="AE3111">
        <v>3110</v>
      </c>
      <c r="AF3111" s="1">
        <v>2.7647288888415167E-2</v>
      </c>
      <c r="AH3111">
        <v>3110</v>
      </c>
      <c r="AI3111">
        <v>1594.2704061937827</v>
      </c>
      <c r="AK3111">
        <v>3110</v>
      </c>
      <c r="AL3111">
        <v>0.16472748376694152</v>
      </c>
      <c r="AN3111">
        <v>3110</v>
      </c>
      <c r="AO3111">
        <v>0.40266719094822823</v>
      </c>
    </row>
    <row r="3112" spans="31:41" x14ac:dyDescent="0.25">
      <c r="AE3112">
        <v>3111</v>
      </c>
      <c r="AF3112" s="1">
        <v>2.9784293794652417E-2</v>
      </c>
      <c r="AH3112">
        <v>3111</v>
      </c>
      <c r="AI3112">
        <v>12746.622985948803</v>
      </c>
      <c r="AK3112">
        <v>3111</v>
      </c>
      <c r="AL3112">
        <v>0.18450023064984378</v>
      </c>
      <c r="AN3112">
        <v>3111</v>
      </c>
      <c r="AO3112">
        <v>0.34847807721841556</v>
      </c>
    </row>
    <row r="3113" spans="31:41" x14ac:dyDescent="0.25">
      <c r="AE3113">
        <v>3112</v>
      </c>
      <c r="AF3113" s="1">
        <v>3.5181640972975936E-2</v>
      </c>
      <c r="AH3113">
        <v>3112</v>
      </c>
      <c r="AI3113">
        <v>5596.0716567012823</v>
      </c>
      <c r="AK3113">
        <v>3112</v>
      </c>
      <c r="AL3113">
        <v>0.25352906049957474</v>
      </c>
      <c r="AN3113">
        <v>3112</v>
      </c>
      <c r="AO3113">
        <v>0.37289693115856259</v>
      </c>
    </row>
    <row r="3114" spans="31:41" x14ac:dyDescent="0.25">
      <c r="AE3114">
        <v>3113</v>
      </c>
      <c r="AF3114" s="1">
        <v>2.5431510908085375E-2</v>
      </c>
      <c r="AH3114">
        <v>3113</v>
      </c>
      <c r="AI3114">
        <v>14715.29091749353</v>
      </c>
      <c r="AK3114">
        <v>3113</v>
      </c>
      <c r="AL3114">
        <v>0.15357586996209577</v>
      </c>
      <c r="AN3114">
        <v>3113</v>
      </c>
      <c r="AO3114">
        <v>0.44598149206254395</v>
      </c>
    </row>
    <row r="3115" spans="31:41" x14ac:dyDescent="0.25">
      <c r="AE3115">
        <v>3114</v>
      </c>
      <c r="AF3115" s="1">
        <v>3.029073449459041E-2</v>
      </c>
      <c r="AH3115">
        <v>3114</v>
      </c>
      <c r="AI3115">
        <v>3888.0511471123082</v>
      </c>
      <c r="AK3115">
        <v>3114</v>
      </c>
      <c r="AL3115">
        <v>0.22172172274162072</v>
      </c>
      <c r="AN3115">
        <v>3114</v>
      </c>
      <c r="AO3115">
        <v>0.46259868884550787</v>
      </c>
    </row>
    <row r="3116" spans="31:41" x14ac:dyDescent="0.25">
      <c r="AE3116">
        <v>3115</v>
      </c>
      <c r="AF3116" s="1">
        <v>2.4593027335003459E-2</v>
      </c>
      <c r="AH3116">
        <v>3115</v>
      </c>
      <c r="AI3116">
        <v>148.11286050067972</v>
      </c>
      <c r="AK3116">
        <v>3115</v>
      </c>
      <c r="AL3116">
        <v>0.18886094142016868</v>
      </c>
      <c r="AN3116">
        <v>3115</v>
      </c>
      <c r="AO3116">
        <v>0.41782840923657921</v>
      </c>
    </row>
    <row r="3117" spans="31:41" x14ac:dyDescent="0.25">
      <c r="AE3117">
        <v>3116</v>
      </c>
      <c r="AF3117" s="1">
        <v>3.3101184819571694E-2</v>
      </c>
      <c r="AH3117">
        <v>3116</v>
      </c>
      <c r="AI3117">
        <v>6686.284726421909</v>
      </c>
      <c r="AK3117">
        <v>3116</v>
      </c>
      <c r="AL3117">
        <v>0.26920100905119032</v>
      </c>
      <c r="AN3117">
        <v>3116</v>
      </c>
      <c r="AO3117">
        <v>0.48403609111091839</v>
      </c>
    </row>
    <row r="3118" spans="31:41" x14ac:dyDescent="0.25">
      <c r="AE3118">
        <v>3117</v>
      </c>
      <c r="AF3118" s="1">
        <v>3.2673430812849347E-2</v>
      </c>
      <c r="AH3118">
        <v>3117</v>
      </c>
      <c r="AI3118">
        <v>2074.1491697327106</v>
      </c>
      <c r="AK3118">
        <v>3117</v>
      </c>
      <c r="AL3118">
        <v>0.22760522584110529</v>
      </c>
      <c r="AN3118">
        <v>3117</v>
      </c>
      <c r="AO3118">
        <v>0.39355286639852693</v>
      </c>
    </row>
    <row r="3119" spans="31:41" x14ac:dyDescent="0.25">
      <c r="AE3119">
        <v>3118</v>
      </c>
      <c r="AF3119" s="1">
        <v>3.2380715866676013E-2</v>
      </c>
      <c r="AH3119">
        <v>3118</v>
      </c>
      <c r="AI3119">
        <v>8194.0104746453726</v>
      </c>
      <c r="AK3119">
        <v>3118</v>
      </c>
      <c r="AL3119">
        <v>0.1746473037538141</v>
      </c>
      <c r="AN3119">
        <v>3118</v>
      </c>
      <c r="AO3119">
        <v>0.31192205350682312</v>
      </c>
    </row>
    <row r="3120" spans="31:41" x14ac:dyDescent="0.25">
      <c r="AE3120">
        <v>3119</v>
      </c>
      <c r="AF3120" s="1">
        <v>3.1216897553497658E-2</v>
      </c>
      <c r="AH3120">
        <v>3119</v>
      </c>
      <c r="AI3120">
        <v>6663.9114303533079</v>
      </c>
      <c r="AK3120">
        <v>3119</v>
      </c>
      <c r="AL3120">
        <v>0.21723940489712623</v>
      </c>
      <c r="AN3120">
        <v>3119</v>
      </c>
      <c r="AO3120">
        <v>0.43156065257420789</v>
      </c>
    </row>
    <row r="3121" spans="31:41" x14ac:dyDescent="0.25">
      <c r="AE3121">
        <v>3120</v>
      </c>
      <c r="AF3121" s="1">
        <v>2.7447396919437317E-2</v>
      </c>
      <c r="AH3121">
        <v>3120</v>
      </c>
      <c r="AI3121">
        <v>8872.0790866085845</v>
      </c>
      <c r="AK3121">
        <v>3120</v>
      </c>
      <c r="AL3121">
        <v>0.20240192826974299</v>
      </c>
      <c r="AN3121">
        <v>3120</v>
      </c>
      <c r="AO3121">
        <v>0.32024791357638877</v>
      </c>
    </row>
    <row r="3122" spans="31:41" x14ac:dyDescent="0.25">
      <c r="AE3122">
        <v>3121</v>
      </c>
      <c r="AF3122" s="1">
        <v>3.2002921500209114E-2</v>
      </c>
      <c r="AH3122">
        <v>3121</v>
      </c>
      <c r="AI3122">
        <v>6154.108282731062</v>
      </c>
      <c r="AK3122">
        <v>3121</v>
      </c>
      <c r="AL3122">
        <v>0.24064828931925075</v>
      </c>
      <c r="AN3122">
        <v>3121</v>
      </c>
      <c r="AO3122">
        <v>0.40506793667043328</v>
      </c>
    </row>
    <row r="3123" spans="31:41" x14ac:dyDescent="0.25">
      <c r="AE3123">
        <v>3122</v>
      </c>
      <c r="AF3123" s="1">
        <v>3.3358971006767879E-2</v>
      </c>
      <c r="AH3123">
        <v>3122</v>
      </c>
      <c r="AI3123">
        <v>47460.127005070506</v>
      </c>
      <c r="AK3123">
        <v>3122</v>
      </c>
      <c r="AL3123">
        <v>0.15664787501573885</v>
      </c>
      <c r="AN3123">
        <v>3122</v>
      </c>
      <c r="AO3123">
        <v>0.46156863924487052</v>
      </c>
    </row>
    <row r="3124" spans="31:41" x14ac:dyDescent="0.25">
      <c r="AE3124">
        <v>3123</v>
      </c>
      <c r="AF3124" s="1">
        <v>3.4810994255941141E-2</v>
      </c>
      <c r="AH3124">
        <v>3123</v>
      </c>
      <c r="AI3124">
        <v>13522.489370968764</v>
      </c>
      <c r="AK3124">
        <v>3123</v>
      </c>
      <c r="AL3124">
        <v>0.1286600200344325</v>
      </c>
      <c r="AN3124">
        <v>3123</v>
      </c>
      <c r="AO3124">
        <v>0.3871557981254275</v>
      </c>
    </row>
    <row r="3125" spans="31:41" x14ac:dyDescent="0.25">
      <c r="AE3125">
        <v>3124</v>
      </c>
      <c r="AF3125" s="1">
        <v>3.0921270747880758E-2</v>
      </c>
      <c r="AH3125">
        <v>3124</v>
      </c>
      <c r="AI3125">
        <v>5097.1622358637687</v>
      </c>
      <c r="AK3125">
        <v>3124</v>
      </c>
      <c r="AL3125">
        <v>0.12537423785637886</v>
      </c>
      <c r="AN3125">
        <v>3124</v>
      </c>
      <c r="AO3125">
        <v>0.40741317688374812</v>
      </c>
    </row>
    <row r="3126" spans="31:41" x14ac:dyDescent="0.25">
      <c r="AE3126">
        <v>3125</v>
      </c>
      <c r="AF3126" s="1">
        <v>3.139583246277633E-2</v>
      </c>
      <c r="AH3126">
        <v>3125</v>
      </c>
      <c r="AI3126">
        <v>4035.2655624323938</v>
      </c>
      <c r="AK3126">
        <v>3125</v>
      </c>
      <c r="AL3126">
        <v>0.21403825761146136</v>
      </c>
      <c r="AN3126">
        <v>3125</v>
      </c>
      <c r="AO3126">
        <v>0.44975961690848776</v>
      </c>
    </row>
    <row r="3127" spans="31:41" x14ac:dyDescent="0.25">
      <c r="AE3127">
        <v>3126</v>
      </c>
      <c r="AF3127" s="1">
        <v>2.5025417998633559E-2</v>
      </c>
      <c r="AH3127">
        <v>3126</v>
      </c>
      <c r="AI3127">
        <v>8952.0274455872059</v>
      </c>
      <c r="AK3127">
        <v>3126</v>
      </c>
      <c r="AL3127">
        <v>0.27634532312303528</v>
      </c>
      <c r="AN3127">
        <v>3126</v>
      </c>
      <c r="AO3127">
        <v>0.36835935641510736</v>
      </c>
    </row>
    <row r="3128" spans="31:41" x14ac:dyDescent="0.25">
      <c r="AE3128">
        <v>3127</v>
      </c>
      <c r="AF3128" s="1">
        <v>2.7966976577684211E-2</v>
      </c>
      <c r="AH3128">
        <v>3127</v>
      </c>
      <c r="AI3128">
        <v>3701.7949553775607</v>
      </c>
      <c r="AK3128">
        <v>3127</v>
      </c>
      <c r="AL3128">
        <v>0.16579435087987576</v>
      </c>
      <c r="AN3128">
        <v>3127</v>
      </c>
      <c r="AO3128">
        <v>0.43905949580182091</v>
      </c>
    </row>
    <row r="3129" spans="31:41" x14ac:dyDescent="0.25">
      <c r="AE3129">
        <v>3128</v>
      </c>
      <c r="AF3129" s="1">
        <v>3.6073750596268273E-2</v>
      </c>
      <c r="AH3129">
        <v>3128</v>
      </c>
      <c r="AI3129">
        <v>4499.3592860832377</v>
      </c>
      <c r="AK3129">
        <v>3128</v>
      </c>
      <c r="AL3129">
        <v>0.17689702735877313</v>
      </c>
      <c r="AN3129">
        <v>3128</v>
      </c>
      <c r="AO3129">
        <v>0.42431065350978325</v>
      </c>
    </row>
    <row r="3130" spans="31:41" x14ac:dyDescent="0.25">
      <c r="AE3130">
        <v>3129</v>
      </c>
      <c r="AF3130" s="1">
        <v>2.9933690985872508E-2</v>
      </c>
      <c r="AH3130">
        <v>3129</v>
      </c>
      <c r="AI3130">
        <v>8699.2616969502051</v>
      </c>
      <c r="AK3130">
        <v>3129</v>
      </c>
      <c r="AL3130">
        <v>0.18252414670701386</v>
      </c>
      <c r="AN3130">
        <v>3129</v>
      </c>
      <c r="AO3130">
        <v>0.37652977000076249</v>
      </c>
    </row>
    <row r="3131" spans="31:41" x14ac:dyDescent="0.25">
      <c r="AE3131">
        <v>3130</v>
      </c>
      <c r="AF3131" s="1">
        <v>2.9567343211806207E-2</v>
      </c>
      <c r="AH3131">
        <v>3130</v>
      </c>
      <c r="AI3131">
        <v>62963.688304187192</v>
      </c>
      <c r="AK3131">
        <v>3130</v>
      </c>
      <c r="AL3131">
        <v>0.15398718121832383</v>
      </c>
      <c r="AN3131">
        <v>3130</v>
      </c>
      <c r="AO3131">
        <v>0.45715970042943993</v>
      </c>
    </row>
    <row r="3132" spans="31:41" x14ac:dyDescent="0.25">
      <c r="AE3132">
        <v>3131</v>
      </c>
      <c r="AF3132" s="1">
        <v>2.8730052786585469E-2</v>
      </c>
      <c r="AH3132">
        <v>3131</v>
      </c>
      <c r="AI3132">
        <v>10360.066505600138</v>
      </c>
      <c r="AK3132">
        <v>3131</v>
      </c>
      <c r="AL3132">
        <v>0.1701513463369185</v>
      </c>
      <c r="AN3132">
        <v>3131</v>
      </c>
      <c r="AO3132">
        <v>0.4235586487241354</v>
      </c>
    </row>
    <row r="3133" spans="31:41" x14ac:dyDescent="0.25">
      <c r="AE3133">
        <v>3132</v>
      </c>
      <c r="AF3133" s="1">
        <v>3.0021325248621222E-2</v>
      </c>
      <c r="AH3133">
        <v>3132</v>
      </c>
      <c r="AI3133">
        <v>4609.4651885514604</v>
      </c>
      <c r="AK3133">
        <v>3132</v>
      </c>
      <c r="AL3133">
        <v>0.23640865211149606</v>
      </c>
      <c r="AN3133">
        <v>3132</v>
      </c>
      <c r="AO3133">
        <v>0.38542812418256123</v>
      </c>
    </row>
    <row r="3134" spans="31:41" x14ac:dyDescent="0.25">
      <c r="AE3134">
        <v>3133</v>
      </c>
      <c r="AF3134" s="1">
        <v>2.901189618716904E-2</v>
      </c>
      <c r="AH3134">
        <v>3133</v>
      </c>
      <c r="AI3134">
        <v>2413.2321808415768</v>
      </c>
      <c r="AK3134">
        <v>3133</v>
      </c>
      <c r="AL3134">
        <v>0.20430018840937286</v>
      </c>
      <c r="AN3134">
        <v>3133</v>
      </c>
      <c r="AO3134">
        <v>0.34886154366158967</v>
      </c>
    </row>
    <row r="3135" spans="31:41" x14ac:dyDescent="0.25">
      <c r="AE3135">
        <v>3134</v>
      </c>
      <c r="AF3135" s="1">
        <v>3.0989184332659292E-2</v>
      </c>
      <c r="AH3135">
        <v>3134</v>
      </c>
      <c r="AI3135">
        <v>5027.6851407536724</v>
      </c>
      <c r="AK3135">
        <v>3134</v>
      </c>
      <c r="AL3135">
        <v>0.27056652824482419</v>
      </c>
      <c r="AN3135">
        <v>3134</v>
      </c>
      <c r="AO3135">
        <v>0.3738197294263722</v>
      </c>
    </row>
    <row r="3136" spans="31:41" x14ac:dyDescent="0.25">
      <c r="AE3136">
        <v>3135</v>
      </c>
      <c r="AF3136" s="1">
        <v>3.4650537400848558E-2</v>
      </c>
      <c r="AH3136">
        <v>3135</v>
      </c>
      <c r="AI3136">
        <v>5488.8350385790263</v>
      </c>
      <c r="AK3136">
        <v>3135</v>
      </c>
      <c r="AL3136">
        <v>0.18718470262808398</v>
      </c>
      <c r="AN3136">
        <v>3135</v>
      </c>
      <c r="AO3136">
        <v>0.42435053542764173</v>
      </c>
    </row>
    <row r="3137" spans="31:41" x14ac:dyDescent="0.25">
      <c r="AE3137">
        <v>3136</v>
      </c>
      <c r="AF3137" s="1">
        <v>3.0534609274103897E-2</v>
      </c>
      <c r="AH3137">
        <v>3136</v>
      </c>
      <c r="AI3137">
        <v>1684.6785015549212</v>
      </c>
      <c r="AK3137">
        <v>3136</v>
      </c>
      <c r="AL3137">
        <v>0.15317010737280182</v>
      </c>
      <c r="AN3137">
        <v>3136</v>
      </c>
      <c r="AO3137">
        <v>0.42610929486275956</v>
      </c>
    </row>
    <row r="3138" spans="31:41" x14ac:dyDescent="0.25">
      <c r="AE3138">
        <v>3137</v>
      </c>
      <c r="AF3138" s="1">
        <v>3.59944228165201E-2</v>
      </c>
      <c r="AH3138">
        <v>3137</v>
      </c>
      <c r="AI3138">
        <v>13187.46190018876</v>
      </c>
      <c r="AK3138">
        <v>3137</v>
      </c>
      <c r="AL3138">
        <v>0.26994676517371524</v>
      </c>
      <c r="AN3138">
        <v>3137</v>
      </c>
      <c r="AO3138">
        <v>0.41773655055242997</v>
      </c>
    </row>
    <row r="3139" spans="31:41" x14ac:dyDescent="0.25">
      <c r="AE3139">
        <v>3138</v>
      </c>
      <c r="AF3139" s="1">
        <v>2.7788732351554879E-2</v>
      </c>
      <c r="AH3139">
        <v>3138</v>
      </c>
      <c r="AI3139">
        <v>13917.652311788865</v>
      </c>
      <c r="AK3139">
        <v>3138</v>
      </c>
      <c r="AL3139">
        <v>0.20644696554487682</v>
      </c>
      <c r="AN3139">
        <v>3138</v>
      </c>
      <c r="AO3139">
        <v>0.37691581924911488</v>
      </c>
    </row>
    <row r="3140" spans="31:41" x14ac:dyDescent="0.25">
      <c r="AE3140">
        <v>3139</v>
      </c>
      <c r="AF3140" s="1">
        <v>2.4252660332110043E-2</v>
      </c>
      <c r="AH3140">
        <v>3139</v>
      </c>
      <c r="AI3140">
        <v>12009.749752257096</v>
      </c>
      <c r="AK3140">
        <v>3139</v>
      </c>
      <c r="AL3140">
        <v>0.21850026857760921</v>
      </c>
      <c r="AN3140">
        <v>3139</v>
      </c>
      <c r="AO3140">
        <v>0.34317205507390847</v>
      </c>
    </row>
    <row r="3141" spans="31:41" x14ac:dyDescent="0.25">
      <c r="AE3141">
        <v>3140</v>
      </c>
      <c r="AF3141" s="1">
        <v>2.4055013713132567E-2</v>
      </c>
      <c r="AH3141">
        <v>3140</v>
      </c>
      <c r="AI3141">
        <v>3683.2653257299871</v>
      </c>
      <c r="AK3141">
        <v>3140</v>
      </c>
      <c r="AL3141">
        <v>0.21261427105046599</v>
      </c>
      <c r="AN3141">
        <v>3140</v>
      </c>
      <c r="AO3141">
        <v>0.39984603937902102</v>
      </c>
    </row>
    <row r="3142" spans="31:41" x14ac:dyDescent="0.25">
      <c r="AE3142">
        <v>3141</v>
      </c>
      <c r="AF3142" s="1">
        <v>2.8229511850816458E-2</v>
      </c>
      <c r="AH3142">
        <v>3141</v>
      </c>
      <c r="AI3142">
        <v>1697.2485838206858</v>
      </c>
      <c r="AK3142">
        <v>3141</v>
      </c>
      <c r="AL3142">
        <v>0.21625481754700018</v>
      </c>
      <c r="AN3142">
        <v>3141</v>
      </c>
      <c r="AO3142">
        <v>0.41625811411183</v>
      </c>
    </row>
    <row r="3143" spans="31:41" x14ac:dyDescent="0.25">
      <c r="AE3143">
        <v>3142</v>
      </c>
      <c r="AF3143" s="1">
        <v>3.0711521046301371E-2</v>
      </c>
      <c r="AH3143">
        <v>3142</v>
      </c>
      <c r="AI3143">
        <v>3488.3387590457928</v>
      </c>
      <c r="AK3143">
        <v>3142</v>
      </c>
      <c r="AL3143">
        <v>0.22659370662804312</v>
      </c>
      <c r="AN3143">
        <v>3142</v>
      </c>
      <c r="AO3143">
        <v>0.36257761383641779</v>
      </c>
    </row>
    <row r="3144" spans="31:41" x14ac:dyDescent="0.25">
      <c r="AE3144">
        <v>3143</v>
      </c>
      <c r="AF3144" s="1">
        <v>3.2777693411581987E-2</v>
      </c>
      <c r="AH3144">
        <v>3143</v>
      </c>
      <c r="AI3144">
        <v>622.50201469481556</v>
      </c>
      <c r="AK3144">
        <v>3143</v>
      </c>
      <c r="AL3144">
        <v>0.19640087411793014</v>
      </c>
      <c r="AN3144">
        <v>3143</v>
      </c>
      <c r="AO3144">
        <v>0.44078509823173162</v>
      </c>
    </row>
    <row r="3145" spans="31:41" x14ac:dyDescent="0.25">
      <c r="AE3145">
        <v>3144</v>
      </c>
      <c r="AF3145" s="1">
        <v>3.5504744723159787E-2</v>
      </c>
      <c r="AH3145">
        <v>3144</v>
      </c>
      <c r="AI3145">
        <v>3769.0020532232606</v>
      </c>
      <c r="AK3145">
        <v>3144</v>
      </c>
      <c r="AL3145">
        <v>0.31394064083876022</v>
      </c>
      <c r="AN3145">
        <v>3144</v>
      </c>
      <c r="AO3145">
        <v>0.43382415303656502</v>
      </c>
    </row>
    <row r="3146" spans="31:41" x14ac:dyDescent="0.25">
      <c r="AE3146">
        <v>3145</v>
      </c>
      <c r="AF3146" s="1">
        <v>3.7484885100297571E-2</v>
      </c>
      <c r="AH3146">
        <v>3145</v>
      </c>
      <c r="AI3146">
        <v>39838.756023923735</v>
      </c>
      <c r="AK3146">
        <v>3145</v>
      </c>
      <c r="AL3146">
        <v>0.17540082071911581</v>
      </c>
      <c r="AN3146">
        <v>3145</v>
      </c>
      <c r="AO3146">
        <v>0.36612256831799617</v>
      </c>
    </row>
    <row r="3147" spans="31:41" x14ac:dyDescent="0.25">
      <c r="AE3147">
        <v>3146</v>
      </c>
      <c r="AF3147" s="1">
        <v>3.5045924390747496E-2</v>
      </c>
      <c r="AH3147">
        <v>3146</v>
      </c>
      <c r="AI3147">
        <v>1147.1499537046002</v>
      </c>
      <c r="AK3147">
        <v>3146</v>
      </c>
      <c r="AL3147">
        <v>0.25325950034093858</v>
      </c>
      <c r="AN3147">
        <v>3146</v>
      </c>
      <c r="AO3147">
        <v>0.45669478199860558</v>
      </c>
    </row>
    <row r="3148" spans="31:41" x14ac:dyDescent="0.25">
      <c r="AE3148">
        <v>3147</v>
      </c>
      <c r="AF3148" s="1">
        <v>3.5289849046397093E-2</v>
      </c>
      <c r="AH3148">
        <v>3147</v>
      </c>
      <c r="AI3148">
        <v>3327.097146772333</v>
      </c>
      <c r="AK3148">
        <v>3147</v>
      </c>
      <c r="AL3148">
        <v>0.28109340220488116</v>
      </c>
      <c r="AN3148">
        <v>3147</v>
      </c>
      <c r="AO3148">
        <v>0.37797245620379472</v>
      </c>
    </row>
    <row r="3149" spans="31:41" x14ac:dyDescent="0.25">
      <c r="AE3149">
        <v>3148</v>
      </c>
      <c r="AF3149" s="1">
        <v>3.2027597564210142E-2</v>
      </c>
      <c r="AH3149">
        <v>3148</v>
      </c>
      <c r="AI3149">
        <v>31026.151514630987</v>
      </c>
      <c r="AK3149">
        <v>3148</v>
      </c>
      <c r="AL3149">
        <v>0.13583425140869634</v>
      </c>
      <c r="AN3149">
        <v>3148</v>
      </c>
      <c r="AO3149">
        <v>0.35552175661950558</v>
      </c>
    </row>
    <row r="3150" spans="31:41" x14ac:dyDescent="0.25">
      <c r="AE3150">
        <v>3149</v>
      </c>
      <c r="AF3150" s="1">
        <v>2.9697338522381767E-2</v>
      </c>
      <c r="AH3150">
        <v>3149</v>
      </c>
      <c r="AI3150">
        <v>903.87940781104498</v>
      </c>
      <c r="AK3150">
        <v>3149</v>
      </c>
      <c r="AL3150">
        <v>0.21292214619020325</v>
      </c>
      <c r="AN3150">
        <v>3149</v>
      </c>
      <c r="AO3150">
        <v>0.41369947799856321</v>
      </c>
    </row>
    <row r="3151" spans="31:41" x14ac:dyDescent="0.25">
      <c r="AE3151">
        <v>3150</v>
      </c>
      <c r="AF3151" s="1">
        <v>2.727988820056293E-2</v>
      </c>
      <c r="AH3151">
        <v>3150</v>
      </c>
      <c r="AI3151">
        <v>21249.96819218278</v>
      </c>
      <c r="AK3151">
        <v>3150</v>
      </c>
      <c r="AL3151">
        <v>0.21327396251118097</v>
      </c>
      <c r="AN3151">
        <v>3150</v>
      </c>
      <c r="AO3151">
        <v>0.37199657808004705</v>
      </c>
    </row>
    <row r="3152" spans="31:41" x14ac:dyDescent="0.25">
      <c r="AE3152">
        <v>3151</v>
      </c>
      <c r="AF3152" s="1">
        <v>2.313531928441126E-2</v>
      </c>
      <c r="AH3152">
        <v>3151</v>
      </c>
      <c r="AI3152">
        <v>12835.317647145333</v>
      </c>
      <c r="AK3152">
        <v>3151</v>
      </c>
      <c r="AL3152">
        <v>0.31003369682897697</v>
      </c>
      <c r="AN3152">
        <v>3151</v>
      </c>
      <c r="AO3152">
        <v>0.44320573094045168</v>
      </c>
    </row>
    <row r="3153" spans="31:41" x14ac:dyDescent="0.25">
      <c r="AE3153">
        <v>3152</v>
      </c>
      <c r="AF3153" s="1">
        <v>3.3148387435591564E-2</v>
      </c>
      <c r="AH3153">
        <v>3152</v>
      </c>
      <c r="AI3153">
        <v>1502.9967336770303</v>
      </c>
      <c r="AK3153">
        <v>3152</v>
      </c>
      <c r="AL3153">
        <v>0.17090299238483828</v>
      </c>
      <c r="AN3153">
        <v>3152</v>
      </c>
      <c r="AO3153">
        <v>0.39503228067324936</v>
      </c>
    </row>
    <row r="3154" spans="31:41" x14ac:dyDescent="0.25">
      <c r="AE3154">
        <v>3153</v>
      </c>
      <c r="AF3154" s="1">
        <v>3.0310836381159278E-2</v>
      </c>
      <c r="AH3154">
        <v>3153</v>
      </c>
      <c r="AI3154">
        <v>54572.901330927169</v>
      </c>
      <c r="AK3154">
        <v>3153</v>
      </c>
      <c r="AL3154">
        <v>0.23062499973095191</v>
      </c>
      <c r="AN3154">
        <v>3153</v>
      </c>
      <c r="AO3154">
        <v>0.36885500929369519</v>
      </c>
    </row>
    <row r="3155" spans="31:41" x14ac:dyDescent="0.25">
      <c r="AE3155">
        <v>3154</v>
      </c>
      <c r="AF3155" s="1">
        <v>2.6486017530604977E-2</v>
      </c>
      <c r="AH3155">
        <v>3154</v>
      </c>
      <c r="AI3155">
        <v>4824.7895508230267</v>
      </c>
      <c r="AK3155">
        <v>3154</v>
      </c>
      <c r="AL3155">
        <v>0.21363703661537556</v>
      </c>
      <c r="AN3155">
        <v>3154</v>
      </c>
      <c r="AO3155">
        <v>0.46126492987386841</v>
      </c>
    </row>
    <row r="3156" spans="31:41" x14ac:dyDescent="0.25">
      <c r="AE3156">
        <v>3155</v>
      </c>
      <c r="AF3156" s="1">
        <v>3.3249410945804803E-2</v>
      </c>
      <c r="AH3156">
        <v>3155</v>
      </c>
      <c r="AI3156">
        <v>510.40171522709016</v>
      </c>
      <c r="AK3156">
        <v>3155</v>
      </c>
      <c r="AL3156">
        <v>0.11451993016721013</v>
      </c>
      <c r="AN3156">
        <v>3155</v>
      </c>
      <c r="AO3156">
        <v>0.39131554725275242</v>
      </c>
    </row>
    <row r="3157" spans="31:41" x14ac:dyDescent="0.25">
      <c r="AE3157">
        <v>3156</v>
      </c>
      <c r="AF3157" s="1">
        <v>3.2252418188357224E-2</v>
      </c>
      <c r="AH3157">
        <v>3156</v>
      </c>
      <c r="AI3157">
        <v>21990.646992608501</v>
      </c>
      <c r="AK3157">
        <v>3156</v>
      </c>
      <c r="AL3157">
        <v>0.29246804475507221</v>
      </c>
      <c r="AN3157">
        <v>3156</v>
      </c>
      <c r="AO3157">
        <v>0.423220530228334</v>
      </c>
    </row>
    <row r="3158" spans="31:41" x14ac:dyDescent="0.25">
      <c r="AE3158">
        <v>3157</v>
      </c>
      <c r="AF3158" s="1">
        <v>3.0846548561075382E-2</v>
      </c>
      <c r="AH3158">
        <v>3157</v>
      </c>
      <c r="AI3158">
        <v>955.21035358918596</v>
      </c>
      <c r="AK3158">
        <v>3157</v>
      </c>
      <c r="AL3158">
        <v>0.21644949087453036</v>
      </c>
      <c r="AN3158">
        <v>3157</v>
      </c>
      <c r="AO3158">
        <v>0.47095003121245493</v>
      </c>
    </row>
    <row r="3159" spans="31:41" x14ac:dyDescent="0.25">
      <c r="AE3159">
        <v>3158</v>
      </c>
      <c r="AF3159" s="1">
        <v>2.9376297720315581E-2</v>
      </c>
      <c r="AH3159">
        <v>3158</v>
      </c>
      <c r="AI3159">
        <v>3958.9633394021116</v>
      </c>
      <c r="AK3159">
        <v>3158</v>
      </c>
      <c r="AL3159">
        <v>0.19451569726636755</v>
      </c>
      <c r="AN3159">
        <v>3158</v>
      </c>
      <c r="AO3159">
        <v>0.43327160989334795</v>
      </c>
    </row>
    <row r="3160" spans="31:41" x14ac:dyDescent="0.25">
      <c r="AE3160">
        <v>3159</v>
      </c>
      <c r="AF3160" s="1">
        <v>2.9763909183762927E-2</v>
      </c>
      <c r="AH3160">
        <v>3159</v>
      </c>
      <c r="AI3160">
        <v>12615.105425495072</v>
      </c>
      <c r="AK3160">
        <v>3159</v>
      </c>
      <c r="AL3160">
        <v>0.22528473922789005</v>
      </c>
      <c r="AN3160">
        <v>3159</v>
      </c>
      <c r="AO3160">
        <v>0.39889147023040983</v>
      </c>
    </row>
    <row r="3161" spans="31:41" x14ac:dyDescent="0.25">
      <c r="AE3161">
        <v>3160</v>
      </c>
      <c r="AF3161" s="1">
        <v>3.6892656599450735E-2</v>
      </c>
      <c r="AH3161">
        <v>3160</v>
      </c>
      <c r="AI3161">
        <v>2834.2097001614688</v>
      </c>
      <c r="AK3161">
        <v>3160</v>
      </c>
      <c r="AL3161">
        <v>0.24649625533052993</v>
      </c>
      <c r="AN3161">
        <v>3160</v>
      </c>
      <c r="AO3161">
        <v>0.43163056190971261</v>
      </c>
    </row>
    <row r="3162" spans="31:41" x14ac:dyDescent="0.25">
      <c r="AE3162">
        <v>3161</v>
      </c>
      <c r="AF3162" s="1">
        <v>3.334737751259631E-2</v>
      </c>
      <c r="AH3162">
        <v>3161</v>
      </c>
      <c r="AI3162">
        <v>2190.671807714632</v>
      </c>
      <c r="AK3162">
        <v>3161</v>
      </c>
      <c r="AL3162">
        <v>0.171183608574553</v>
      </c>
      <c r="AN3162">
        <v>3161</v>
      </c>
      <c r="AO3162">
        <v>0.34352885170554714</v>
      </c>
    </row>
    <row r="3163" spans="31:41" x14ac:dyDescent="0.25">
      <c r="AE3163">
        <v>3162</v>
      </c>
      <c r="AF3163" s="1">
        <v>2.6305753383556452E-2</v>
      </c>
      <c r="AH3163">
        <v>3162</v>
      </c>
      <c r="AI3163">
        <v>2092.5266026001368</v>
      </c>
      <c r="AK3163">
        <v>3162</v>
      </c>
      <c r="AL3163">
        <v>0.26792089576423334</v>
      </c>
      <c r="AN3163">
        <v>3162</v>
      </c>
      <c r="AO3163">
        <v>0.46991537682425166</v>
      </c>
    </row>
    <row r="3164" spans="31:41" x14ac:dyDescent="0.25">
      <c r="AE3164">
        <v>3163</v>
      </c>
      <c r="AF3164" s="1">
        <v>2.5519260880066508E-2</v>
      </c>
      <c r="AH3164">
        <v>3163</v>
      </c>
      <c r="AI3164">
        <v>3549.6958535878143</v>
      </c>
      <c r="AK3164">
        <v>3163</v>
      </c>
      <c r="AL3164">
        <v>0.1706749318454604</v>
      </c>
      <c r="AN3164">
        <v>3163</v>
      </c>
      <c r="AO3164">
        <v>0.37109407105857933</v>
      </c>
    </row>
    <row r="3165" spans="31:41" x14ac:dyDescent="0.25">
      <c r="AE3165">
        <v>3164</v>
      </c>
      <c r="AF3165" s="1">
        <v>2.5818662248093593E-2</v>
      </c>
      <c r="AH3165">
        <v>3164</v>
      </c>
      <c r="AI3165">
        <v>8308.766818580918</v>
      </c>
      <c r="AK3165">
        <v>3164</v>
      </c>
      <c r="AL3165">
        <v>0.27065319206706517</v>
      </c>
      <c r="AN3165">
        <v>3164</v>
      </c>
      <c r="AO3165">
        <v>0.41532659349736722</v>
      </c>
    </row>
    <row r="3166" spans="31:41" x14ac:dyDescent="0.25">
      <c r="AE3166">
        <v>3165</v>
      </c>
      <c r="AF3166" s="1">
        <v>2.823338343798798E-2</v>
      </c>
      <c r="AH3166">
        <v>3165</v>
      </c>
      <c r="AI3166">
        <v>3800.955838145625</v>
      </c>
      <c r="AK3166">
        <v>3165</v>
      </c>
      <c r="AL3166">
        <v>0.25982791671763439</v>
      </c>
      <c r="AN3166">
        <v>3165</v>
      </c>
      <c r="AO3166">
        <v>0.4266333248989414</v>
      </c>
    </row>
    <row r="3167" spans="31:41" x14ac:dyDescent="0.25">
      <c r="AE3167">
        <v>3166</v>
      </c>
      <c r="AF3167" s="1">
        <v>3.3806588919670144E-2</v>
      </c>
      <c r="AH3167">
        <v>3166</v>
      </c>
      <c r="AI3167">
        <v>2646.7260494943671</v>
      </c>
      <c r="AK3167">
        <v>3166</v>
      </c>
      <c r="AL3167">
        <v>0.22676846912028106</v>
      </c>
      <c r="AN3167">
        <v>3166</v>
      </c>
      <c r="AO3167">
        <v>0.36143535079276301</v>
      </c>
    </row>
    <row r="3168" spans="31:41" x14ac:dyDescent="0.25">
      <c r="AE3168">
        <v>3167</v>
      </c>
      <c r="AF3168" s="1">
        <v>2.9601885040104081E-2</v>
      </c>
      <c r="AH3168">
        <v>3167</v>
      </c>
      <c r="AI3168">
        <v>2990.808791649858</v>
      </c>
      <c r="AK3168">
        <v>3167</v>
      </c>
      <c r="AL3168">
        <v>0.16409266559131919</v>
      </c>
      <c r="AN3168">
        <v>3167</v>
      </c>
      <c r="AO3168">
        <v>0.36122546404367667</v>
      </c>
    </row>
    <row r="3169" spans="31:41" x14ac:dyDescent="0.25">
      <c r="AE3169">
        <v>3168</v>
      </c>
      <c r="AF3169" s="1">
        <v>2.5846564260622928E-2</v>
      </c>
      <c r="AH3169">
        <v>3168</v>
      </c>
      <c r="AI3169">
        <v>305.53190380317159</v>
      </c>
      <c r="AK3169">
        <v>3168</v>
      </c>
      <c r="AL3169">
        <v>0.22856510463528634</v>
      </c>
      <c r="AN3169">
        <v>3168</v>
      </c>
      <c r="AO3169">
        <v>0.37726592271301823</v>
      </c>
    </row>
    <row r="3170" spans="31:41" x14ac:dyDescent="0.25">
      <c r="AE3170">
        <v>3169</v>
      </c>
      <c r="AF3170" s="1">
        <v>2.9713580961361119E-2</v>
      </c>
      <c r="AH3170">
        <v>3169</v>
      </c>
      <c r="AI3170">
        <v>6533.9972670032321</v>
      </c>
      <c r="AK3170">
        <v>3169</v>
      </c>
      <c r="AL3170">
        <v>0.16631663328306179</v>
      </c>
      <c r="AN3170">
        <v>3169</v>
      </c>
      <c r="AO3170">
        <v>0.4936828705298541</v>
      </c>
    </row>
    <row r="3171" spans="31:41" x14ac:dyDescent="0.25">
      <c r="AE3171">
        <v>3170</v>
      </c>
      <c r="AF3171" s="1">
        <v>2.5834586833552109E-2</v>
      </c>
      <c r="AH3171">
        <v>3170</v>
      </c>
      <c r="AI3171">
        <v>1007.4470102773203</v>
      </c>
      <c r="AK3171">
        <v>3170</v>
      </c>
      <c r="AL3171">
        <v>0.17860343696814718</v>
      </c>
      <c r="AN3171">
        <v>3170</v>
      </c>
      <c r="AO3171">
        <v>0.46026806067074949</v>
      </c>
    </row>
    <row r="3172" spans="31:41" x14ac:dyDescent="0.25">
      <c r="AE3172">
        <v>3171</v>
      </c>
      <c r="AF3172" s="1">
        <v>2.7472475472844815E-2</v>
      </c>
      <c r="AH3172">
        <v>3171</v>
      </c>
      <c r="AI3172">
        <v>15458.668920162521</v>
      </c>
      <c r="AK3172">
        <v>3171</v>
      </c>
      <c r="AL3172">
        <v>0.18709039950053286</v>
      </c>
      <c r="AN3172">
        <v>3171</v>
      </c>
      <c r="AO3172">
        <v>0.32892613510906132</v>
      </c>
    </row>
    <row r="3173" spans="31:41" x14ac:dyDescent="0.25">
      <c r="AE3173">
        <v>3172</v>
      </c>
      <c r="AF3173" s="1">
        <v>3.0070329468891321E-2</v>
      </c>
      <c r="AH3173">
        <v>3172</v>
      </c>
      <c r="AI3173">
        <v>2568.5049157733497</v>
      </c>
      <c r="AK3173">
        <v>3172</v>
      </c>
      <c r="AL3173">
        <v>0.27279386636967018</v>
      </c>
      <c r="AN3173">
        <v>3172</v>
      </c>
      <c r="AO3173">
        <v>0.44618925285296995</v>
      </c>
    </row>
    <row r="3174" spans="31:41" x14ac:dyDescent="0.25">
      <c r="AE3174">
        <v>3173</v>
      </c>
      <c r="AF3174" s="1">
        <v>2.574080030076864E-2</v>
      </c>
      <c r="AH3174">
        <v>3173</v>
      </c>
      <c r="AI3174">
        <v>2669.0359720830343</v>
      </c>
      <c r="AK3174">
        <v>3173</v>
      </c>
      <c r="AL3174">
        <v>0.21572775481058468</v>
      </c>
      <c r="AN3174">
        <v>3173</v>
      </c>
      <c r="AO3174">
        <v>0.39684887728747764</v>
      </c>
    </row>
    <row r="3175" spans="31:41" x14ac:dyDescent="0.25">
      <c r="AE3175">
        <v>3174</v>
      </c>
      <c r="AF3175" s="1">
        <v>3.2760403688733231E-2</v>
      </c>
      <c r="AH3175">
        <v>3174</v>
      </c>
      <c r="AI3175">
        <v>3094.6698770920616</v>
      </c>
      <c r="AK3175">
        <v>3174</v>
      </c>
      <c r="AL3175">
        <v>0.13400611458221767</v>
      </c>
      <c r="AN3175">
        <v>3174</v>
      </c>
      <c r="AO3175">
        <v>0.37245471905652611</v>
      </c>
    </row>
    <row r="3176" spans="31:41" x14ac:dyDescent="0.25">
      <c r="AE3176">
        <v>3175</v>
      </c>
      <c r="AF3176" s="1">
        <v>2.6217645676569257E-2</v>
      </c>
      <c r="AH3176">
        <v>3175</v>
      </c>
      <c r="AI3176">
        <v>4315.0664927977805</v>
      </c>
      <c r="AK3176">
        <v>3175</v>
      </c>
      <c r="AL3176">
        <v>0.27850295570231604</v>
      </c>
      <c r="AN3176">
        <v>3175</v>
      </c>
      <c r="AO3176">
        <v>0.37137090002444983</v>
      </c>
    </row>
    <row r="3177" spans="31:41" x14ac:dyDescent="0.25">
      <c r="AE3177">
        <v>3176</v>
      </c>
      <c r="AF3177" s="1">
        <v>3.22612211940001E-2</v>
      </c>
      <c r="AH3177">
        <v>3176</v>
      </c>
      <c r="AI3177">
        <v>3433.5035659151481</v>
      </c>
      <c r="AK3177">
        <v>3176</v>
      </c>
      <c r="AL3177">
        <v>0.27969852446273163</v>
      </c>
      <c r="AN3177">
        <v>3176</v>
      </c>
      <c r="AO3177">
        <v>0.40981993680004836</v>
      </c>
    </row>
    <row r="3178" spans="31:41" x14ac:dyDescent="0.25">
      <c r="AE3178">
        <v>3177</v>
      </c>
      <c r="AF3178" s="1">
        <v>3.5458484742479923E-2</v>
      </c>
      <c r="AH3178">
        <v>3177</v>
      </c>
      <c r="AI3178">
        <v>642.90736687049503</v>
      </c>
      <c r="AK3178">
        <v>3177</v>
      </c>
      <c r="AL3178">
        <v>0.19872467986745102</v>
      </c>
      <c r="AN3178">
        <v>3177</v>
      </c>
      <c r="AO3178">
        <v>0.3801401780482796</v>
      </c>
    </row>
    <row r="3179" spans="31:41" x14ac:dyDescent="0.25">
      <c r="AE3179">
        <v>3178</v>
      </c>
      <c r="AF3179" s="1">
        <v>3.1177244028741447E-2</v>
      </c>
      <c r="AH3179">
        <v>3178</v>
      </c>
      <c r="AI3179">
        <v>48909.204870514623</v>
      </c>
      <c r="AK3179">
        <v>3178</v>
      </c>
      <c r="AL3179">
        <v>0.16375958775663807</v>
      </c>
      <c r="AN3179">
        <v>3178</v>
      </c>
      <c r="AO3179">
        <v>0.42773437217383886</v>
      </c>
    </row>
    <row r="3180" spans="31:41" x14ac:dyDescent="0.25">
      <c r="AE3180">
        <v>3179</v>
      </c>
      <c r="AF3180" s="1">
        <v>2.9271117963496796E-2</v>
      </c>
      <c r="AH3180">
        <v>3179</v>
      </c>
      <c r="AI3180">
        <v>1746.9771840641629</v>
      </c>
      <c r="AK3180">
        <v>3179</v>
      </c>
      <c r="AL3180">
        <v>0.19702042084401125</v>
      </c>
      <c r="AN3180">
        <v>3179</v>
      </c>
      <c r="AO3180">
        <v>0.36128592005655125</v>
      </c>
    </row>
    <row r="3181" spans="31:41" x14ac:dyDescent="0.25">
      <c r="AE3181">
        <v>3180</v>
      </c>
      <c r="AF3181" s="1">
        <v>3.1265461994824273E-2</v>
      </c>
      <c r="AH3181">
        <v>3180</v>
      </c>
      <c r="AI3181">
        <v>6089.7682522478062</v>
      </c>
      <c r="AK3181">
        <v>3180</v>
      </c>
      <c r="AL3181">
        <v>0.18554022669206971</v>
      </c>
      <c r="AN3181">
        <v>3180</v>
      </c>
      <c r="AO3181">
        <v>0.41415646702791947</v>
      </c>
    </row>
    <row r="3182" spans="31:41" x14ac:dyDescent="0.25">
      <c r="AE3182">
        <v>3181</v>
      </c>
      <c r="AF3182" s="1">
        <v>3.3652979878964873E-2</v>
      </c>
      <c r="AH3182">
        <v>3181</v>
      </c>
      <c r="AI3182">
        <v>17051.604680432367</v>
      </c>
      <c r="AK3182">
        <v>3181</v>
      </c>
      <c r="AL3182">
        <v>0.17566724149254637</v>
      </c>
      <c r="AN3182">
        <v>3181</v>
      </c>
      <c r="AO3182">
        <v>0.43637173853132971</v>
      </c>
    </row>
    <row r="3183" spans="31:41" x14ac:dyDescent="0.25">
      <c r="AE3183">
        <v>3182</v>
      </c>
      <c r="AF3183" s="1">
        <v>2.833534468736687E-2</v>
      </c>
      <c r="AH3183">
        <v>3182</v>
      </c>
      <c r="AI3183">
        <v>7728.8724466602825</v>
      </c>
      <c r="AK3183">
        <v>3182</v>
      </c>
      <c r="AL3183">
        <v>0.24654400630405809</v>
      </c>
      <c r="AN3183">
        <v>3182</v>
      </c>
      <c r="AO3183">
        <v>0.36743519600814634</v>
      </c>
    </row>
    <row r="3184" spans="31:41" x14ac:dyDescent="0.25">
      <c r="AE3184">
        <v>3183</v>
      </c>
      <c r="AF3184" s="1">
        <v>3.322312124935678E-2</v>
      </c>
      <c r="AH3184">
        <v>3183</v>
      </c>
      <c r="AI3184">
        <v>1071.7640968521498</v>
      </c>
      <c r="AK3184">
        <v>3183</v>
      </c>
      <c r="AL3184">
        <v>0.18723563403328675</v>
      </c>
      <c r="AN3184">
        <v>3183</v>
      </c>
      <c r="AO3184">
        <v>0.41910130539998003</v>
      </c>
    </row>
    <row r="3185" spans="31:41" x14ac:dyDescent="0.25">
      <c r="AE3185">
        <v>3184</v>
      </c>
      <c r="AF3185" s="1">
        <v>2.8774143971505017E-2</v>
      </c>
      <c r="AH3185">
        <v>3184</v>
      </c>
      <c r="AI3185">
        <v>4589.8147308191883</v>
      </c>
      <c r="AK3185">
        <v>3184</v>
      </c>
      <c r="AL3185">
        <v>0.14414810345670448</v>
      </c>
      <c r="AN3185">
        <v>3184</v>
      </c>
      <c r="AO3185">
        <v>0.34142419474915631</v>
      </c>
    </row>
    <row r="3186" spans="31:41" x14ac:dyDescent="0.25">
      <c r="AE3186">
        <v>3185</v>
      </c>
      <c r="AF3186" s="1">
        <v>2.8958364303635742E-2</v>
      </c>
      <c r="AH3186">
        <v>3185</v>
      </c>
      <c r="AI3186">
        <v>2951.7369001467741</v>
      </c>
      <c r="AK3186">
        <v>3185</v>
      </c>
      <c r="AL3186">
        <v>0.11244021803745392</v>
      </c>
      <c r="AN3186">
        <v>3185</v>
      </c>
      <c r="AO3186">
        <v>0.33717396787218734</v>
      </c>
    </row>
    <row r="3187" spans="31:41" x14ac:dyDescent="0.25">
      <c r="AE3187">
        <v>3186</v>
      </c>
      <c r="AF3187" s="1">
        <v>3.0608392613005408E-2</v>
      </c>
      <c r="AH3187">
        <v>3186</v>
      </c>
      <c r="AI3187">
        <v>7064.1285087807937</v>
      </c>
      <c r="AK3187">
        <v>3186</v>
      </c>
      <c r="AL3187">
        <v>0.20666049844450918</v>
      </c>
      <c r="AN3187">
        <v>3186</v>
      </c>
      <c r="AO3187">
        <v>0.42778184882531206</v>
      </c>
    </row>
    <row r="3188" spans="31:41" x14ac:dyDescent="0.25">
      <c r="AE3188">
        <v>3187</v>
      </c>
      <c r="AF3188" s="1">
        <v>2.7909409551296172E-2</v>
      </c>
      <c r="AH3188">
        <v>3187</v>
      </c>
      <c r="AI3188">
        <v>4561.3474416864174</v>
      </c>
      <c r="AK3188">
        <v>3187</v>
      </c>
      <c r="AL3188">
        <v>0.23787242486126786</v>
      </c>
      <c r="AN3188">
        <v>3187</v>
      </c>
      <c r="AO3188">
        <v>0.37714520277558261</v>
      </c>
    </row>
    <row r="3189" spans="31:41" x14ac:dyDescent="0.25">
      <c r="AE3189">
        <v>3188</v>
      </c>
      <c r="AF3189" s="1">
        <v>3.5705425306014948E-2</v>
      </c>
      <c r="AH3189">
        <v>3188</v>
      </c>
      <c r="AI3189">
        <v>7407.7382432423983</v>
      </c>
      <c r="AK3189">
        <v>3188</v>
      </c>
      <c r="AL3189">
        <v>0.18600474892560004</v>
      </c>
      <c r="AN3189">
        <v>3188</v>
      </c>
      <c r="AO3189">
        <v>0.2585560315560177</v>
      </c>
    </row>
    <row r="3190" spans="31:41" x14ac:dyDescent="0.25">
      <c r="AE3190">
        <v>3189</v>
      </c>
      <c r="AF3190" s="1">
        <v>3.2589640484478988E-2</v>
      </c>
      <c r="AH3190">
        <v>3189</v>
      </c>
      <c r="AI3190">
        <v>2108.9599747900297</v>
      </c>
      <c r="AK3190">
        <v>3189</v>
      </c>
      <c r="AL3190">
        <v>0.22791678561882556</v>
      </c>
      <c r="AN3190">
        <v>3189</v>
      </c>
      <c r="AO3190">
        <v>0.42731437331509037</v>
      </c>
    </row>
    <row r="3191" spans="31:41" x14ac:dyDescent="0.25">
      <c r="AE3191">
        <v>3190</v>
      </c>
      <c r="AF3191" s="1">
        <v>3.0837485778648199E-2</v>
      </c>
      <c r="AH3191">
        <v>3190</v>
      </c>
      <c r="AI3191">
        <v>13143.974287035036</v>
      </c>
      <c r="AK3191">
        <v>3190</v>
      </c>
      <c r="AL3191">
        <v>0.26846953838401294</v>
      </c>
      <c r="AN3191">
        <v>3190</v>
      </c>
      <c r="AO3191">
        <v>0.39545872510581209</v>
      </c>
    </row>
    <row r="3192" spans="31:41" x14ac:dyDescent="0.25">
      <c r="AE3192">
        <v>3191</v>
      </c>
      <c r="AF3192" s="1">
        <v>2.6989249199542265E-2</v>
      </c>
      <c r="AH3192">
        <v>3191</v>
      </c>
      <c r="AI3192">
        <v>9886.4051502859274</v>
      </c>
      <c r="AK3192">
        <v>3191</v>
      </c>
      <c r="AL3192">
        <v>0.162534597218956</v>
      </c>
      <c r="AN3192">
        <v>3191</v>
      </c>
      <c r="AO3192">
        <v>0.42515250474067434</v>
      </c>
    </row>
    <row r="3193" spans="31:41" x14ac:dyDescent="0.25">
      <c r="AE3193">
        <v>3192</v>
      </c>
      <c r="AF3193" s="1">
        <v>2.7451337114284824E-2</v>
      </c>
      <c r="AH3193">
        <v>3192</v>
      </c>
      <c r="AI3193">
        <v>2330.0450592243669</v>
      </c>
      <c r="AK3193">
        <v>3192</v>
      </c>
      <c r="AL3193">
        <v>0.18349251083280252</v>
      </c>
      <c r="AN3193">
        <v>3192</v>
      </c>
      <c r="AO3193">
        <v>0.46081949883035089</v>
      </c>
    </row>
    <row r="3194" spans="31:41" x14ac:dyDescent="0.25">
      <c r="AE3194">
        <v>3193</v>
      </c>
      <c r="AF3194" s="1">
        <v>2.1537376031632194E-2</v>
      </c>
      <c r="AH3194">
        <v>3193</v>
      </c>
      <c r="AI3194">
        <v>29062.349124771972</v>
      </c>
      <c r="AK3194">
        <v>3193</v>
      </c>
      <c r="AL3194">
        <v>0.20469706069214735</v>
      </c>
      <c r="AN3194">
        <v>3193</v>
      </c>
      <c r="AO3194">
        <v>0.44175413018570314</v>
      </c>
    </row>
    <row r="3195" spans="31:41" x14ac:dyDescent="0.25">
      <c r="AE3195">
        <v>3194</v>
      </c>
      <c r="AF3195" s="1">
        <v>3.2198750492258288E-2</v>
      </c>
      <c r="AH3195">
        <v>3194</v>
      </c>
      <c r="AI3195">
        <v>1731.9281058018939</v>
      </c>
      <c r="AK3195">
        <v>3194</v>
      </c>
      <c r="AL3195">
        <v>0.24691919151242944</v>
      </c>
      <c r="AN3195">
        <v>3194</v>
      </c>
      <c r="AO3195">
        <v>0.39109991823455925</v>
      </c>
    </row>
    <row r="3196" spans="31:41" x14ac:dyDescent="0.25">
      <c r="AE3196">
        <v>3195</v>
      </c>
      <c r="AF3196" s="1">
        <v>3.2054487038748913E-2</v>
      </c>
      <c r="AH3196">
        <v>3195</v>
      </c>
      <c r="AI3196">
        <v>2606.9341506700039</v>
      </c>
      <c r="AK3196">
        <v>3195</v>
      </c>
      <c r="AL3196">
        <v>0.1703363879498431</v>
      </c>
      <c r="AN3196">
        <v>3195</v>
      </c>
      <c r="AO3196">
        <v>0.5338000388230405</v>
      </c>
    </row>
    <row r="3197" spans="31:41" x14ac:dyDescent="0.25">
      <c r="AE3197">
        <v>3196</v>
      </c>
      <c r="AF3197" s="1">
        <v>3.0792259016342749E-2</v>
      </c>
      <c r="AH3197">
        <v>3196</v>
      </c>
      <c r="AI3197">
        <v>13492.055938165728</v>
      </c>
      <c r="AK3197">
        <v>3196</v>
      </c>
      <c r="AL3197">
        <v>0.17825949477184513</v>
      </c>
      <c r="AN3197">
        <v>3196</v>
      </c>
      <c r="AO3197">
        <v>0.36307819820985704</v>
      </c>
    </row>
    <row r="3198" spans="31:41" x14ac:dyDescent="0.25">
      <c r="AE3198">
        <v>3197</v>
      </c>
      <c r="AF3198" s="1">
        <v>2.8438225686744589E-2</v>
      </c>
      <c r="AH3198">
        <v>3197</v>
      </c>
      <c r="AI3198">
        <v>5995.2566914721419</v>
      </c>
      <c r="AK3198">
        <v>3197</v>
      </c>
      <c r="AL3198">
        <v>0.15883273034774781</v>
      </c>
      <c r="AN3198">
        <v>3197</v>
      </c>
      <c r="AO3198">
        <v>0.35977682747357165</v>
      </c>
    </row>
    <row r="3199" spans="31:41" x14ac:dyDescent="0.25">
      <c r="AE3199">
        <v>3198</v>
      </c>
      <c r="AF3199" s="1">
        <v>3.0662234048103976E-2</v>
      </c>
      <c r="AH3199">
        <v>3198</v>
      </c>
      <c r="AI3199">
        <v>7978.9598905809089</v>
      </c>
      <c r="AK3199">
        <v>3198</v>
      </c>
      <c r="AL3199">
        <v>0.19993265174702687</v>
      </c>
      <c r="AN3199">
        <v>3198</v>
      </c>
      <c r="AO3199">
        <v>0.44083817275683745</v>
      </c>
    </row>
    <row r="3200" spans="31:41" x14ac:dyDescent="0.25">
      <c r="AE3200">
        <v>3199</v>
      </c>
      <c r="AF3200" s="1">
        <v>2.7647486964750057E-2</v>
      </c>
      <c r="AH3200">
        <v>3199</v>
      </c>
      <c r="AI3200">
        <v>7316.6410596443357</v>
      </c>
      <c r="AK3200">
        <v>3199</v>
      </c>
      <c r="AL3200">
        <v>0.18865132336562213</v>
      </c>
      <c r="AN3200">
        <v>3199</v>
      </c>
      <c r="AO3200">
        <v>0.34286390018095353</v>
      </c>
    </row>
    <row r="3201" spans="31:41" x14ac:dyDescent="0.25">
      <c r="AE3201">
        <v>3200</v>
      </c>
      <c r="AF3201" s="1">
        <v>3.2796456040607103E-2</v>
      </c>
      <c r="AH3201">
        <v>3200</v>
      </c>
      <c r="AI3201">
        <v>2570.4486466469957</v>
      </c>
      <c r="AK3201">
        <v>3200</v>
      </c>
      <c r="AL3201">
        <v>0.20254380762686744</v>
      </c>
      <c r="AN3201">
        <v>3200</v>
      </c>
      <c r="AO3201">
        <v>0.3864898910405295</v>
      </c>
    </row>
    <row r="3202" spans="31:41" x14ac:dyDescent="0.25">
      <c r="AE3202">
        <v>3201</v>
      </c>
      <c r="AF3202" s="1">
        <v>3.3056840458562498E-2</v>
      </c>
      <c r="AH3202">
        <v>3201</v>
      </c>
      <c r="AI3202">
        <v>20783.41915214383</v>
      </c>
      <c r="AK3202">
        <v>3201</v>
      </c>
      <c r="AL3202">
        <v>0.27723526266762666</v>
      </c>
      <c r="AN3202">
        <v>3201</v>
      </c>
      <c r="AO3202">
        <v>0.37938791634441893</v>
      </c>
    </row>
    <row r="3203" spans="31:41" x14ac:dyDescent="0.25">
      <c r="AE3203">
        <v>3202</v>
      </c>
      <c r="AF3203" s="1">
        <v>2.9357469809636605E-2</v>
      </c>
      <c r="AH3203">
        <v>3202</v>
      </c>
      <c r="AI3203">
        <v>757.53205014243827</v>
      </c>
      <c r="AK3203">
        <v>3202</v>
      </c>
      <c r="AL3203">
        <v>0.16397943341928084</v>
      </c>
      <c r="AN3203">
        <v>3202</v>
      </c>
      <c r="AO3203">
        <v>0.43492733210040152</v>
      </c>
    </row>
    <row r="3204" spans="31:41" x14ac:dyDescent="0.25">
      <c r="AE3204">
        <v>3203</v>
      </c>
      <c r="AF3204" s="1">
        <v>2.9220356977484485E-2</v>
      </c>
      <c r="AH3204">
        <v>3203</v>
      </c>
      <c r="AI3204">
        <v>4558.239792059986</v>
      </c>
      <c r="AK3204">
        <v>3203</v>
      </c>
      <c r="AL3204">
        <v>0.14085165817451611</v>
      </c>
      <c r="AN3204">
        <v>3203</v>
      </c>
      <c r="AO3204">
        <v>0.39067806474619465</v>
      </c>
    </row>
    <row r="3205" spans="31:41" x14ac:dyDescent="0.25">
      <c r="AE3205">
        <v>3204</v>
      </c>
      <c r="AF3205" s="1">
        <v>2.8761651068067051E-2</v>
      </c>
      <c r="AH3205">
        <v>3204</v>
      </c>
      <c r="AI3205">
        <v>1781.4716072449855</v>
      </c>
      <c r="AK3205">
        <v>3204</v>
      </c>
      <c r="AL3205">
        <v>0.11325539382034948</v>
      </c>
      <c r="AN3205">
        <v>3204</v>
      </c>
      <c r="AO3205">
        <v>0.36011061534095873</v>
      </c>
    </row>
    <row r="3206" spans="31:41" x14ac:dyDescent="0.25">
      <c r="AE3206">
        <v>3205</v>
      </c>
      <c r="AF3206" s="1">
        <v>3.1111279611258924E-2</v>
      </c>
      <c r="AH3206">
        <v>3205</v>
      </c>
      <c r="AI3206">
        <v>2028.8382684177832</v>
      </c>
      <c r="AK3206">
        <v>3205</v>
      </c>
      <c r="AL3206">
        <v>0.18653216935929193</v>
      </c>
      <c r="AN3206">
        <v>3205</v>
      </c>
      <c r="AO3206">
        <v>0.34593761344919105</v>
      </c>
    </row>
    <row r="3207" spans="31:41" x14ac:dyDescent="0.25">
      <c r="AE3207">
        <v>3206</v>
      </c>
      <c r="AF3207" s="1">
        <v>3.5918349534851401E-2</v>
      </c>
      <c r="AH3207">
        <v>3206</v>
      </c>
      <c r="AI3207">
        <v>3436.6908723409001</v>
      </c>
      <c r="AK3207">
        <v>3206</v>
      </c>
      <c r="AL3207">
        <v>0.16845747074661743</v>
      </c>
      <c r="AN3207">
        <v>3206</v>
      </c>
      <c r="AO3207">
        <v>0.51883264473345625</v>
      </c>
    </row>
    <row r="3208" spans="31:41" x14ac:dyDescent="0.25">
      <c r="AE3208">
        <v>3207</v>
      </c>
      <c r="AF3208" s="1">
        <v>3.0334330044843094E-2</v>
      </c>
      <c r="AH3208">
        <v>3207</v>
      </c>
      <c r="AI3208">
        <v>3017.8234652982842</v>
      </c>
      <c r="AK3208">
        <v>3207</v>
      </c>
      <c r="AL3208">
        <v>0.20906093965299288</v>
      </c>
      <c r="AN3208">
        <v>3207</v>
      </c>
      <c r="AO3208">
        <v>0.42119889176154468</v>
      </c>
    </row>
    <row r="3209" spans="31:41" x14ac:dyDescent="0.25">
      <c r="AE3209">
        <v>3208</v>
      </c>
      <c r="AF3209" s="1">
        <v>3.1625184962121411E-2</v>
      </c>
      <c r="AH3209">
        <v>3208</v>
      </c>
      <c r="AI3209">
        <v>6267.2955277866249</v>
      </c>
      <c r="AK3209">
        <v>3208</v>
      </c>
      <c r="AL3209">
        <v>0.24779300482023678</v>
      </c>
      <c r="AN3209">
        <v>3208</v>
      </c>
      <c r="AO3209">
        <v>0.44856654978641947</v>
      </c>
    </row>
    <row r="3210" spans="31:41" x14ac:dyDescent="0.25">
      <c r="AE3210">
        <v>3209</v>
      </c>
      <c r="AF3210" s="1">
        <v>3.0291189270810204E-2</v>
      </c>
      <c r="AH3210">
        <v>3209</v>
      </c>
      <c r="AI3210">
        <v>5134.9341365010305</v>
      </c>
      <c r="AK3210">
        <v>3209</v>
      </c>
      <c r="AL3210">
        <v>0.14487003004201326</v>
      </c>
      <c r="AN3210">
        <v>3209</v>
      </c>
      <c r="AO3210">
        <v>0.36374242232649867</v>
      </c>
    </row>
    <row r="3211" spans="31:41" x14ac:dyDescent="0.25">
      <c r="AE3211">
        <v>3210</v>
      </c>
      <c r="AF3211" s="1">
        <v>3.0635972670124856E-2</v>
      </c>
      <c r="AH3211">
        <v>3210</v>
      </c>
      <c r="AI3211">
        <v>1002.7349076247358</v>
      </c>
      <c r="AK3211">
        <v>3210</v>
      </c>
      <c r="AL3211">
        <v>0.185471907583033</v>
      </c>
      <c r="AN3211">
        <v>3210</v>
      </c>
      <c r="AO3211">
        <v>0.40399336819981407</v>
      </c>
    </row>
    <row r="3212" spans="31:41" x14ac:dyDescent="0.25">
      <c r="AE3212">
        <v>3211</v>
      </c>
      <c r="AF3212" s="1">
        <v>2.3045648516772044E-2</v>
      </c>
      <c r="AH3212">
        <v>3211</v>
      </c>
      <c r="AI3212">
        <v>692.238234534203</v>
      </c>
      <c r="AK3212">
        <v>3211</v>
      </c>
      <c r="AL3212">
        <v>0.23159959446652856</v>
      </c>
      <c r="AN3212">
        <v>3211</v>
      </c>
      <c r="AO3212">
        <v>0.39762490145108115</v>
      </c>
    </row>
    <row r="3213" spans="31:41" x14ac:dyDescent="0.25">
      <c r="AE3213">
        <v>3212</v>
      </c>
      <c r="AF3213" s="1">
        <v>2.6801615477905161E-2</v>
      </c>
      <c r="AH3213">
        <v>3212</v>
      </c>
      <c r="AI3213">
        <v>22191.559005134255</v>
      </c>
      <c r="AK3213">
        <v>3212</v>
      </c>
      <c r="AL3213">
        <v>0.16240232519026493</v>
      </c>
      <c r="AN3213">
        <v>3212</v>
      </c>
      <c r="AO3213">
        <v>0.50098295575001173</v>
      </c>
    </row>
    <row r="3214" spans="31:41" x14ac:dyDescent="0.25">
      <c r="AE3214">
        <v>3213</v>
      </c>
      <c r="AF3214" s="1">
        <v>3.1854412257480424E-2</v>
      </c>
      <c r="AH3214">
        <v>3213</v>
      </c>
      <c r="AI3214">
        <v>3924.2641464211683</v>
      </c>
      <c r="AK3214">
        <v>3213</v>
      </c>
      <c r="AL3214">
        <v>0.17623478942380816</v>
      </c>
      <c r="AN3214">
        <v>3213</v>
      </c>
      <c r="AO3214">
        <v>0.35751355901289705</v>
      </c>
    </row>
    <row r="3215" spans="31:41" x14ac:dyDescent="0.25">
      <c r="AE3215">
        <v>3214</v>
      </c>
      <c r="AF3215" s="1">
        <v>2.6599675851075366E-2</v>
      </c>
      <c r="AH3215">
        <v>3214</v>
      </c>
      <c r="AI3215">
        <v>2401.1245815976044</v>
      </c>
      <c r="AK3215">
        <v>3214</v>
      </c>
      <c r="AL3215">
        <v>0.21130805625121224</v>
      </c>
      <c r="AN3215">
        <v>3214</v>
      </c>
      <c r="AO3215">
        <v>0.43023276625684193</v>
      </c>
    </row>
    <row r="3216" spans="31:41" x14ac:dyDescent="0.25">
      <c r="AE3216">
        <v>3215</v>
      </c>
      <c r="AF3216" s="1">
        <v>3.4558479885204108E-2</v>
      </c>
      <c r="AH3216">
        <v>3215</v>
      </c>
      <c r="AI3216">
        <v>1735.8976947130684</v>
      </c>
      <c r="AK3216">
        <v>3215</v>
      </c>
      <c r="AL3216">
        <v>0.17312593985411284</v>
      </c>
      <c r="AN3216">
        <v>3215</v>
      </c>
      <c r="AO3216">
        <v>0.42278243396490511</v>
      </c>
    </row>
    <row r="3217" spans="31:41" x14ac:dyDescent="0.25">
      <c r="AE3217">
        <v>3216</v>
      </c>
      <c r="AF3217" s="1">
        <v>2.8807609886509544E-2</v>
      </c>
      <c r="AH3217">
        <v>3216</v>
      </c>
      <c r="AI3217">
        <v>5073.8194764238106</v>
      </c>
      <c r="AK3217">
        <v>3216</v>
      </c>
      <c r="AL3217">
        <v>0.14425268328822954</v>
      </c>
      <c r="AN3217">
        <v>3216</v>
      </c>
      <c r="AO3217">
        <v>0.34133980389637275</v>
      </c>
    </row>
    <row r="3218" spans="31:41" x14ac:dyDescent="0.25">
      <c r="AE3218">
        <v>3217</v>
      </c>
      <c r="AF3218" s="1">
        <v>2.8273383355646109E-2</v>
      </c>
      <c r="AH3218">
        <v>3217</v>
      </c>
      <c r="AI3218">
        <v>3793.8046708261545</v>
      </c>
      <c r="AK3218">
        <v>3217</v>
      </c>
      <c r="AL3218">
        <v>0.21664001467889316</v>
      </c>
      <c r="AN3218">
        <v>3217</v>
      </c>
      <c r="AO3218">
        <v>0.45817756562249351</v>
      </c>
    </row>
    <row r="3219" spans="31:41" x14ac:dyDescent="0.25">
      <c r="AE3219">
        <v>3218</v>
      </c>
      <c r="AF3219" s="1">
        <v>3.5017737857415465E-2</v>
      </c>
      <c r="AH3219">
        <v>3218</v>
      </c>
      <c r="AI3219">
        <v>1015.5042144651138</v>
      </c>
      <c r="AK3219">
        <v>3218</v>
      </c>
      <c r="AL3219">
        <v>0.28073876567551187</v>
      </c>
      <c r="AN3219">
        <v>3218</v>
      </c>
      <c r="AO3219">
        <v>0.32371955152447546</v>
      </c>
    </row>
    <row r="3220" spans="31:41" x14ac:dyDescent="0.25">
      <c r="AE3220">
        <v>3219</v>
      </c>
      <c r="AF3220" s="1">
        <v>3.6667975591943236E-2</v>
      </c>
      <c r="AH3220">
        <v>3219</v>
      </c>
      <c r="AI3220">
        <v>5261.1844597656573</v>
      </c>
      <c r="AK3220">
        <v>3219</v>
      </c>
      <c r="AL3220">
        <v>0.20372601044398281</v>
      </c>
      <c r="AN3220">
        <v>3219</v>
      </c>
      <c r="AO3220">
        <v>0.40361868398050155</v>
      </c>
    </row>
    <row r="3221" spans="31:41" x14ac:dyDescent="0.25">
      <c r="AE3221">
        <v>3220</v>
      </c>
      <c r="AF3221" s="1">
        <v>3.2317543937383952E-2</v>
      </c>
      <c r="AH3221">
        <v>3220</v>
      </c>
      <c r="AI3221">
        <v>3780.0704223135699</v>
      </c>
      <c r="AK3221">
        <v>3220</v>
      </c>
      <c r="AL3221">
        <v>0.21620734832558694</v>
      </c>
      <c r="AN3221">
        <v>3220</v>
      </c>
      <c r="AO3221">
        <v>0.45207098360747627</v>
      </c>
    </row>
    <row r="3222" spans="31:41" x14ac:dyDescent="0.25">
      <c r="AE3222">
        <v>3221</v>
      </c>
      <c r="AF3222" s="1">
        <v>2.8067049101426766E-2</v>
      </c>
      <c r="AH3222">
        <v>3221</v>
      </c>
      <c r="AI3222">
        <v>4358.4144010663113</v>
      </c>
      <c r="AK3222">
        <v>3221</v>
      </c>
      <c r="AL3222">
        <v>0.11936615544916064</v>
      </c>
      <c r="AN3222">
        <v>3221</v>
      </c>
      <c r="AO3222">
        <v>0.42198694910312257</v>
      </c>
    </row>
    <row r="3223" spans="31:41" x14ac:dyDescent="0.25">
      <c r="AE3223">
        <v>3222</v>
      </c>
      <c r="AF3223" s="1">
        <v>2.6717900777860848E-2</v>
      </c>
      <c r="AH3223">
        <v>3222</v>
      </c>
      <c r="AI3223">
        <v>10034.136167911167</v>
      </c>
      <c r="AK3223">
        <v>3222</v>
      </c>
      <c r="AL3223">
        <v>0.20793735113689624</v>
      </c>
      <c r="AN3223">
        <v>3222</v>
      </c>
      <c r="AO3223">
        <v>0.36256356387630939</v>
      </c>
    </row>
    <row r="3224" spans="31:41" x14ac:dyDescent="0.25">
      <c r="AE3224">
        <v>3223</v>
      </c>
      <c r="AF3224" s="1">
        <v>3.7256158096196312E-2</v>
      </c>
      <c r="AH3224">
        <v>3223</v>
      </c>
      <c r="AI3224">
        <v>2129.4232297918375</v>
      </c>
      <c r="AK3224">
        <v>3223</v>
      </c>
      <c r="AL3224">
        <v>0.11799089063012981</v>
      </c>
      <c r="AN3224">
        <v>3223</v>
      </c>
      <c r="AO3224">
        <v>0.46598645615275297</v>
      </c>
    </row>
    <row r="3225" spans="31:41" x14ac:dyDescent="0.25">
      <c r="AE3225">
        <v>3224</v>
      </c>
      <c r="AF3225" s="1">
        <v>2.8577761218784969E-2</v>
      </c>
      <c r="AH3225">
        <v>3224</v>
      </c>
      <c r="AI3225">
        <v>744.33560957060877</v>
      </c>
      <c r="AK3225">
        <v>3224</v>
      </c>
      <c r="AL3225">
        <v>0.17885804851720299</v>
      </c>
      <c r="AN3225">
        <v>3224</v>
      </c>
      <c r="AO3225">
        <v>0.36978716385360866</v>
      </c>
    </row>
    <row r="3226" spans="31:41" x14ac:dyDescent="0.25">
      <c r="AE3226">
        <v>3225</v>
      </c>
      <c r="AF3226" s="1">
        <v>3.5511329441374029E-2</v>
      </c>
      <c r="AH3226">
        <v>3225</v>
      </c>
      <c r="AI3226">
        <v>11370.207168186351</v>
      </c>
      <c r="AK3226">
        <v>3225</v>
      </c>
      <c r="AL3226">
        <v>0.1364718422061533</v>
      </c>
      <c r="AN3226">
        <v>3225</v>
      </c>
      <c r="AO3226">
        <v>0.38171799479223906</v>
      </c>
    </row>
    <row r="3227" spans="31:41" x14ac:dyDescent="0.25">
      <c r="AE3227">
        <v>3226</v>
      </c>
      <c r="AF3227" s="1">
        <v>3.332947376147799E-2</v>
      </c>
      <c r="AH3227">
        <v>3226</v>
      </c>
      <c r="AI3227">
        <v>2454.2651286448231</v>
      </c>
      <c r="AK3227">
        <v>3226</v>
      </c>
      <c r="AL3227">
        <v>0.23018368484754428</v>
      </c>
      <c r="AN3227">
        <v>3226</v>
      </c>
      <c r="AO3227">
        <v>0.42186325489712734</v>
      </c>
    </row>
    <row r="3228" spans="31:41" x14ac:dyDescent="0.25">
      <c r="AE3228">
        <v>3227</v>
      </c>
      <c r="AF3228" s="1">
        <v>2.9003030716152622E-2</v>
      </c>
      <c r="AH3228">
        <v>3227</v>
      </c>
      <c r="AI3228">
        <v>2941.8802198236012</v>
      </c>
      <c r="AK3228">
        <v>3227</v>
      </c>
      <c r="AL3228">
        <v>0.11155296935868286</v>
      </c>
      <c r="AN3228">
        <v>3227</v>
      </c>
      <c r="AO3228">
        <v>0.48946688655323728</v>
      </c>
    </row>
    <row r="3229" spans="31:41" x14ac:dyDescent="0.25">
      <c r="AE3229">
        <v>3228</v>
      </c>
      <c r="AF3229" s="1">
        <v>3.0999682115629756E-2</v>
      </c>
      <c r="AH3229">
        <v>3228</v>
      </c>
      <c r="AI3229">
        <v>3788.5007690574057</v>
      </c>
      <c r="AK3229">
        <v>3228</v>
      </c>
      <c r="AL3229">
        <v>0.20562372784836344</v>
      </c>
      <c r="AN3229">
        <v>3228</v>
      </c>
      <c r="AO3229">
        <v>0.40762623446459473</v>
      </c>
    </row>
    <row r="3230" spans="31:41" x14ac:dyDescent="0.25">
      <c r="AE3230">
        <v>3229</v>
      </c>
      <c r="AF3230" s="1">
        <v>3.1354610621274093E-2</v>
      </c>
      <c r="AH3230">
        <v>3229</v>
      </c>
      <c r="AI3230">
        <v>13180.664082731311</v>
      </c>
      <c r="AK3230">
        <v>3229</v>
      </c>
      <c r="AL3230">
        <v>0.28530694093191095</v>
      </c>
      <c r="AN3230">
        <v>3229</v>
      </c>
      <c r="AO3230">
        <v>0.32616636090109996</v>
      </c>
    </row>
    <row r="3231" spans="31:41" x14ac:dyDescent="0.25">
      <c r="AE3231">
        <v>3230</v>
      </c>
      <c r="AF3231" s="1">
        <v>3.0348689137592366E-2</v>
      </c>
      <c r="AH3231">
        <v>3230</v>
      </c>
      <c r="AI3231">
        <v>3096.5859673055174</v>
      </c>
      <c r="AK3231">
        <v>3230</v>
      </c>
      <c r="AL3231">
        <v>0.23280056134520216</v>
      </c>
      <c r="AN3231">
        <v>3230</v>
      </c>
      <c r="AO3231">
        <v>0.3471237868550846</v>
      </c>
    </row>
    <row r="3232" spans="31:41" x14ac:dyDescent="0.25">
      <c r="AE3232">
        <v>3231</v>
      </c>
      <c r="AF3232" s="1">
        <v>2.985586375347915E-2</v>
      </c>
      <c r="AH3232">
        <v>3231</v>
      </c>
      <c r="AI3232">
        <v>5172.1573577804766</v>
      </c>
      <c r="AK3232">
        <v>3231</v>
      </c>
      <c r="AL3232">
        <v>0.2131439969925577</v>
      </c>
      <c r="AN3232">
        <v>3231</v>
      </c>
      <c r="AO3232">
        <v>0.41020301732937103</v>
      </c>
    </row>
    <row r="3233" spans="31:41" x14ac:dyDescent="0.25">
      <c r="AE3233">
        <v>3232</v>
      </c>
      <c r="AF3233" s="1">
        <v>2.8259276010527579E-2</v>
      </c>
      <c r="AH3233">
        <v>3232</v>
      </c>
      <c r="AI3233">
        <v>634.61921798873834</v>
      </c>
      <c r="AK3233">
        <v>3232</v>
      </c>
      <c r="AL3233">
        <v>0.23238763261341827</v>
      </c>
      <c r="AN3233">
        <v>3232</v>
      </c>
      <c r="AO3233">
        <v>0.41525597934676739</v>
      </c>
    </row>
    <row r="3234" spans="31:41" x14ac:dyDescent="0.25">
      <c r="AE3234">
        <v>3233</v>
      </c>
      <c r="AF3234" s="1">
        <v>2.1186846412605931E-2</v>
      </c>
      <c r="AH3234">
        <v>3233</v>
      </c>
      <c r="AI3234">
        <v>7250.2582715695662</v>
      </c>
      <c r="AK3234">
        <v>3233</v>
      </c>
      <c r="AL3234">
        <v>0.18064907483302794</v>
      </c>
      <c r="AN3234">
        <v>3233</v>
      </c>
      <c r="AO3234">
        <v>0.42990919349663353</v>
      </c>
    </row>
    <row r="3235" spans="31:41" x14ac:dyDescent="0.25">
      <c r="AE3235">
        <v>3234</v>
      </c>
      <c r="AF3235" s="1">
        <v>3.6724759142892749E-2</v>
      </c>
      <c r="AH3235">
        <v>3234</v>
      </c>
      <c r="AI3235">
        <v>1685.2822605729334</v>
      </c>
      <c r="AK3235">
        <v>3234</v>
      </c>
      <c r="AL3235">
        <v>0.13766253809515855</v>
      </c>
      <c r="AN3235">
        <v>3234</v>
      </c>
      <c r="AO3235">
        <v>0.36040608288898557</v>
      </c>
    </row>
    <row r="3236" spans="31:41" x14ac:dyDescent="0.25">
      <c r="AE3236">
        <v>3235</v>
      </c>
      <c r="AF3236" s="1">
        <v>3.290191611326887E-2</v>
      </c>
      <c r="AH3236">
        <v>3235</v>
      </c>
      <c r="AI3236">
        <v>2785.2294368871476</v>
      </c>
      <c r="AK3236">
        <v>3235</v>
      </c>
      <c r="AL3236">
        <v>0.2104526609496522</v>
      </c>
      <c r="AN3236">
        <v>3235</v>
      </c>
      <c r="AO3236">
        <v>0.34327695312567824</v>
      </c>
    </row>
    <row r="3237" spans="31:41" x14ac:dyDescent="0.25">
      <c r="AE3237">
        <v>3236</v>
      </c>
      <c r="AF3237" s="1">
        <v>2.755383460316474E-2</v>
      </c>
      <c r="AH3237">
        <v>3236</v>
      </c>
      <c r="AI3237">
        <v>5625.9441925238307</v>
      </c>
      <c r="AK3237">
        <v>3236</v>
      </c>
      <c r="AL3237">
        <v>0.18599481355516562</v>
      </c>
      <c r="AN3237">
        <v>3236</v>
      </c>
      <c r="AO3237">
        <v>0.44136937249898139</v>
      </c>
    </row>
    <row r="3238" spans="31:41" x14ac:dyDescent="0.25">
      <c r="AE3238">
        <v>3237</v>
      </c>
      <c r="AF3238" s="1">
        <v>3.0237992822234938E-2</v>
      </c>
      <c r="AH3238">
        <v>3237</v>
      </c>
      <c r="AI3238">
        <v>5916.0675787436448</v>
      </c>
      <c r="AK3238">
        <v>3237</v>
      </c>
      <c r="AL3238">
        <v>0.19287758480461864</v>
      </c>
      <c r="AN3238">
        <v>3237</v>
      </c>
      <c r="AO3238">
        <v>0.48534843418416629</v>
      </c>
    </row>
    <row r="3239" spans="31:41" x14ac:dyDescent="0.25">
      <c r="AE3239">
        <v>3238</v>
      </c>
      <c r="AF3239" s="1">
        <v>2.6415088953471777E-2</v>
      </c>
      <c r="AH3239">
        <v>3238</v>
      </c>
      <c r="AI3239">
        <v>2081.2243763701335</v>
      </c>
      <c r="AK3239">
        <v>3238</v>
      </c>
      <c r="AL3239">
        <v>0.16554065438449966</v>
      </c>
      <c r="AN3239">
        <v>3238</v>
      </c>
      <c r="AO3239">
        <v>0.30146069735995035</v>
      </c>
    </row>
    <row r="3240" spans="31:41" x14ac:dyDescent="0.25">
      <c r="AE3240">
        <v>3239</v>
      </c>
      <c r="AF3240" s="1">
        <v>2.8503820739680386E-2</v>
      </c>
      <c r="AH3240">
        <v>3239</v>
      </c>
      <c r="AI3240">
        <v>2952.63919270304</v>
      </c>
      <c r="AK3240">
        <v>3239</v>
      </c>
      <c r="AL3240">
        <v>0.24982549236361079</v>
      </c>
      <c r="AN3240">
        <v>3239</v>
      </c>
      <c r="AO3240">
        <v>0.34842901771873841</v>
      </c>
    </row>
    <row r="3241" spans="31:41" x14ac:dyDescent="0.25">
      <c r="AE3241">
        <v>3240</v>
      </c>
      <c r="AF3241" s="1">
        <v>3.360375387403991E-2</v>
      </c>
      <c r="AH3241">
        <v>3240</v>
      </c>
      <c r="AI3241">
        <v>14656.950095087172</v>
      </c>
      <c r="AK3241">
        <v>3240</v>
      </c>
      <c r="AL3241">
        <v>0.21899210232844082</v>
      </c>
      <c r="AN3241">
        <v>3240</v>
      </c>
      <c r="AO3241">
        <v>0.46903520841363733</v>
      </c>
    </row>
    <row r="3242" spans="31:41" x14ac:dyDescent="0.25">
      <c r="AE3242">
        <v>3241</v>
      </c>
      <c r="AF3242" s="1">
        <v>2.7347357131293215E-2</v>
      </c>
      <c r="AH3242">
        <v>3241</v>
      </c>
      <c r="AI3242">
        <v>5320.8800542237132</v>
      </c>
      <c r="AK3242">
        <v>3241</v>
      </c>
      <c r="AL3242">
        <v>0.16026054589917649</v>
      </c>
      <c r="AN3242">
        <v>3241</v>
      </c>
      <c r="AO3242">
        <v>0.4040974622394824</v>
      </c>
    </row>
    <row r="3243" spans="31:41" x14ac:dyDescent="0.25">
      <c r="AE3243">
        <v>3242</v>
      </c>
      <c r="AF3243" s="1">
        <v>2.4810809300292558E-2</v>
      </c>
      <c r="AH3243">
        <v>3242</v>
      </c>
      <c r="AI3243">
        <v>7806.5989827946478</v>
      </c>
      <c r="AK3243">
        <v>3242</v>
      </c>
      <c r="AL3243">
        <v>0.18733114429418532</v>
      </c>
      <c r="AN3243">
        <v>3242</v>
      </c>
      <c r="AO3243">
        <v>0.44862409385413365</v>
      </c>
    </row>
    <row r="3244" spans="31:41" x14ac:dyDescent="0.25">
      <c r="AE3244">
        <v>3243</v>
      </c>
      <c r="AF3244" s="1">
        <v>3.1660498589160424E-2</v>
      </c>
      <c r="AH3244">
        <v>3243</v>
      </c>
      <c r="AI3244">
        <v>1147.798933213867</v>
      </c>
      <c r="AK3244">
        <v>3243</v>
      </c>
      <c r="AL3244">
        <v>0.20448014085751573</v>
      </c>
      <c r="AN3244">
        <v>3243</v>
      </c>
      <c r="AO3244">
        <v>0.3983889461581111</v>
      </c>
    </row>
    <row r="3245" spans="31:41" x14ac:dyDescent="0.25">
      <c r="AE3245">
        <v>3244</v>
      </c>
      <c r="AF3245" s="1">
        <v>2.9217231511569741E-2</v>
      </c>
      <c r="AH3245">
        <v>3244</v>
      </c>
      <c r="AI3245">
        <v>12081.265171580113</v>
      </c>
      <c r="AK3245">
        <v>3244</v>
      </c>
      <c r="AL3245">
        <v>0.14572112368814025</v>
      </c>
      <c r="AN3245">
        <v>3244</v>
      </c>
      <c r="AO3245">
        <v>0.37657684243772471</v>
      </c>
    </row>
    <row r="3246" spans="31:41" x14ac:dyDescent="0.25">
      <c r="AE3246">
        <v>3245</v>
      </c>
      <c r="AF3246" s="1">
        <v>3.3884191109511796E-2</v>
      </c>
      <c r="AH3246">
        <v>3245</v>
      </c>
      <c r="AI3246">
        <v>58254.922365026374</v>
      </c>
      <c r="AK3246">
        <v>3245</v>
      </c>
      <c r="AL3246">
        <v>0.15306985897817008</v>
      </c>
      <c r="AN3246">
        <v>3245</v>
      </c>
      <c r="AO3246">
        <v>0.40961650625375634</v>
      </c>
    </row>
    <row r="3247" spans="31:41" x14ac:dyDescent="0.25">
      <c r="AE3247">
        <v>3246</v>
      </c>
      <c r="AF3247" s="1">
        <v>2.9863794605410332E-2</v>
      </c>
      <c r="AH3247">
        <v>3246</v>
      </c>
      <c r="AI3247">
        <v>14922.946185108254</v>
      </c>
      <c r="AK3247">
        <v>3246</v>
      </c>
      <c r="AL3247">
        <v>9.1498381732810163E-2</v>
      </c>
      <c r="AN3247">
        <v>3246</v>
      </c>
      <c r="AO3247">
        <v>0.30110208165961816</v>
      </c>
    </row>
    <row r="3248" spans="31:41" x14ac:dyDescent="0.25">
      <c r="AE3248">
        <v>3247</v>
      </c>
      <c r="AF3248" s="1">
        <v>2.6982667951898076E-2</v>
      </c>
      <c r="AH3248">
        <v>3247</v>
      </c>
      <c r="AI3248">
        <v>21324.485021829583</v>
      </c>
      <c r="AK3248">
        <v>3247</v>
      </c>
      <c r="AL3248">
        <v>0.21384842194134085</v>
      </c>
      <c r="AN3248">
        <v>3247</v>
      </c>
      <c r="AO3248">
        <v>0.45288770113097065</v>
      </c>
    </row>
    <row r="3249" spans="31:41" x14ac:dyDescent="0.25">
      <c r="AE3249">
        <v>3248</v>
      </c>
      <c r="AF3249" s="1">
        <v>3.2472351811409395E-2</v>
      </c>
      <c r="AH3249">
        <v>3248</v>
      </c>
      <c r="AI3249">
        <v>2676.3496274608228</v>
      </c>
      <c r="AK3249">
        <v>3248</v>
      </c>
      <c r="AL3249">
        <v>0.21872690511472506</v>
      </c>
      <c r="AN3249">
        <v>3248</v>
      </c>
      <c r="AO3249">
        <v>0.41927102627877688</v>
      </c>
    </row>
    <row r="3250" spans="31:41" x14ac:dyDescent="0.25">
      <c r="AE3250">
        <v>3249</v>
      </c>
      <c r="AF3250" s="1">
        <v>2.5074444764552561E-2</v>
      </c>
      <c r="AH3250">
        <v>3249</v>
      </c>
      <c r="AI3250">
        <v>9324.6993192378413</v>
      </c>
      <c r="AK3250">
        <v>3249</v>
      </c>
      <c r="AL3250">
        <v>0.1855959247538892</v>
      </c>
      <c r="AN3250">
        <v>3249</v>
      </c>
      <c r="AO3250">
        <v>0.3980333434535146</v>
      </c>
    </row>
    <row r="3251" spans="31:41" x14ac:dyDescent="0.25">
      <c r="AE3251">
        <v>3250</v>
      </c>
      <c r="AF3251" s="1">
        <v>3.2262145167241352E-2</v>
      </c>
      <c r="AH3251">
        <v>3250</v>
      </c>
      <c r="AI3251">
        <v>10801.964627599285</v>
      </c>
      <c r="AK3251">
        <v>3250</v>
      </c>
      <c r="AL3251">
        <v>0.20783825682404486</v>
      </c>
      <c r="AN3251">
        <v>3250</v>
      </c>
      <c r="AO3251">
        <v>0.35075303511376155</v>
      </c>
    </row>
    <row r="3252" spans="31:41" x14ac:dyDescent="0.25">
      <c r="AE3252">
        <v>3251</v>
      </c>
      <c r="AF3252" s="1">
        <v>2.8045626639626953E-2</v>
      </c>
      <c r="AH3252">
        <v>3251</v>
      </c>
      <c r="AI3252">
        <v>6292.0289650071709</v>
      </c>
      <c r="AK3252">
        <v>3251</v>
      </c>
      <c r="AL3252">
        <v>0.16504102333024315</v>
      </c>
      <c r="AN3252">
        <v>3251</v>
      </c>
      <c r="AO3252">
        <v>0.40972314744314153</v>
      </c>
    </row>
    <row r="3253" spans="31:41" x14ac:dyDescent="0.25">
      <c r="AE3253">
        <v>3252</v>
      </c>
      <c r="AF3253" s="1">
        <v>3.4979101879356378E-2</v>
      </c>
      <c r="AH3253">
        <v>3252</v>
      </c>
      <c r="AI3253">
        <v>8399.9142704610931</v>
      </c>
      <c r="AK3253">
        <v>3252</v>
      </c>
      <c r="AL3253">
        <v>4.9525440984216351E-2</v>
      </c>
      <c r="AN3253">
        <v>3252</v>
      </c>
      <c r="AO3253">
        <v>0.41619812957978003</v>
      </c>
    </row>
    <row r="3254" spans="31:41" x14ac:dyDescent="0.25">
      <c r="AE3254">
        <v>3253</v>
      </c>
      <c r="AF3254" s="1">
        <v>2.7800181020314785E-2</v>
      </c>
      <c r="AH3254">
        <v>3253</v>
      </c>
      <c r="AI3254">
        <v>5367.8004896928842</v>
      </c>
      <c r="AK3254">
        <v>3253</v>
      </c>
      <c r="AL3254">
        <v>0.17554398669896651</v>
      </c>
      <c r="AN3254">
        <v>3253</v>
      </c>
      <c r="AO3254">
        <v>0.38937209326664957</v>
      </c>
    </row>
    <row r="3255" spans="31:41" x14ac:dyDescent="0.25">
      <c r="AE3255">
        <v>3254</v>
      </c>
      <c r="AF3255" s="1">
        <v>2.7535171129207114E-2</v>
      </c>
      <c r="AH3255">
        <v>3254</v>
      </c>
      <c r="AI3255">
        <v>7825.8665017853109</v>
      </c>
      <c r="AK3255">
        <v>3254</v>
      </c>
      <c r="AL3255">
        <v>0.24496480782054719</v>
      </c>
      <c r="AN3255">
        <v>3254</v>
      </c>
      <c r="AO3255">
        <v>0.40721206723468095</v>
      </c>
    </row>
    <row r="3256" spans="31:41" x14ac:dyDescent="0.25">
      <c r="AE3256">
        <v>3255</v>
      </c>
      <c r="AF3256" s="1">
        <v>2.7489305593797697E-2</v>
      </c>
      <c r="AH3256">
        <v>3255</v>
      </c>
      <c r="AI3256">
        <v>2748.8821413062201</v>
      </c>
      <c r="AK3256">
        <v>3255</v>
      </c>
      <c r="AL3256">
        <v>0.23356145097493525</v>
      </c>
      <c r="AN3256">
        <v>3255</v>
      </c>
      <c r="AO3256">
        <v>0.34422054932654594</v>
      </c>
    </row>
    <row r="3257" spans="31:41" x14ac:dyDescent="0.25">
      <c r="AE3257">
        <v>3256</v>
      </c>
      <c r="AF3257" s="1">
        <v>2.6969255319480467E-2</v>
      </c>
      <c r="AH3257">
        <v>3256</v>
      </c>
      <c r="AI3257">
        <v>5545.8814419733171</v>
      </c>
      <c r="AK3257">
        <v>3256</v>
      </c>
      <c r="AL3257">
        <v>0.17800063808365035</v>
      </c>
      <c r="AN3257">
        <v>3256</v>
      </c>
      <c r="AO3257">
        <v>0.41407690748929371</v>
      </c>
    </row>
    <row r="3258" spans="31:41" x14ac:dyDescent="0.25">
      <c r="AE3258">
        <v>3257</v>
      </c>
      <c r="AF3258" s="1">
        <v>3.1127788646854393E-2</v>
      </c>
      <c r="AH3258">
        <v>3257</v>
      </c>
      <c r="AI3258">
        <v>13462.603911479893</v>
      </c>
      <c r="AK3258">
        <v>3257</v>
      </c>
      <c r="AL3258">
        <v>0.28228069450681115</v>
      </c>
      <c r="AN3258">
        <v>3257</v>
      </c>
      <c r="AO3258">
        <v>0.52025381020820949</v>
      </c>
    </row>
    <row r="3259" spans="31:41" x14ac:dyDescent="0.25">
      <c r="AE3259">
        <v>3258</v>
      </c>
      <c r="AF3259" s="1">
        <v>3.3018671540008038E-2</v>
      </c>
      <c r="AH3259">
        <v>3258</v>
      </c>
      <c r="AI3259">
        <v>1157.4692922608779</v>
      </c>
      <c r="AK3259">
        <v>3258</v>
      </c>
      <c r="AL3259">
        <v>0.26803622057455478</v>
      </c>
      <c r="AN3259">
        <v>3258</v>
      </c>
      <c r="AO3259">
        <v>0.44493487012569399</v>
      </c>
    </row>
    <row r="3260" spans="31:41" x14ac:dyDescent="0.25">
      <c r="AE3260">
        <v>3259</v>
      </c>
      <c r="AF3260" s="1">
        <v>2.8570568417396691E-2</v>
      </c>
      <c r="AH3260">
        <v>3259</v>
      </c>
      <c r="AI3260">
        <v>2197.4638376964999</v>
      </c>
      <c r="AK3260">
        <v>3259</v>
      </c>
      <c r="AL3260">
        <v>0.21710753289663209</v>
      </c>
      <c r="AN3260">
        <v>3259</v>
      </c>
      <c r="AO3260">
        <v>0.38802383683276981</v>
      </c>
    </row>
    <row r="3261" spans="31:41" x14ac:dyDescent="0.25">
      <c r="AE3261">
        <v>3260</v>
      </c>
      <c r="AF3261" s="1">
        <v>2.737075669662592E-2</v>
      </c>
      <c r="AH3261">
        <v>3260</v>
      </c>
      <c r="AI3261">
        <v>2392.0178689902486</v>
      </c>
      <c r="AK3261">
        <v>3260</v>
      </c>
      <c r="AL3261">
        <v>0.25137737733131948</v>
      </c>
      <c r="AN3261">
        <v>3260</v>
      </c>
      <c r="AO3261">
        <v>0.38171186225824227</v>
      </c>
    </row>
    <row r="3262" spans="31:41" x14ac:dyDescent="0.25">
      <c r="AE3262">
        <v>3261</v>
      </c>
      <c r="AF3262" s="1">
        <v>3.0857966174752116E-2</v>
      </c>
      <c r="AH3262">
        <v>3261</v>
      </c>
      <c r="AI3262">
        <v>12955.591772403714</v>
      </c>
      <c r="AK3262">
        <v>3261</v>
      </c>
      <c r="AL3262">
        <v>0.25162692135442594</v>
      </c>
      <c r="AN3262">
        <v>3261</v>
      </c>
      <c r="AO3262">
        <v>0.3118638070392058</v>
      </c>
    </row>
    <row r="3263" spans="31:41" x14ac:dyDescent="0.25">
      <c r="AE3263">
        <v>3262</v>
      </c>
      <c r="AF3263" s="1">
        <v>3.2515463557765134E-2</v>
      </c>
      <c r="AH3263">
        <v>3262</v>
      </c>
      <c r="AI3263">
        <v>2808.5353846696266</v>
      </c>
      <c r="AK3263">
        <v>3262</v>
      </c>
      <c r="AL3263">
        <v>0.23049640298481808</v>
      </c>
      <c r="AN3263">
        <v>3262</v>
      </c>
      <c r="AO3263">
        <v>0.36051606595411312</v>
      </c>
    </row>
    <row r="3264" spans="31:41" x14ac:dyDescent="0.25">
      <c r="AE3264">
        <v>3263</v>
      </c>
      <c r="AF3264" s="1">
        <v>2.6717453224916365E-2</v>
      </c>
      <c r="AH3264">
        <v>3263</v>
      </c>
      <c r="AI3264">
        <v>14057.183887451483</v>
      </c>
      <c r="AK3264">
        <v>3263</v>
      </c>
      <c r="AL3264">
        <v>0.2433039445825928</v>
      </c>
      <c r="AN3264">
        <v>3263</v>
      </c>
      <c r="AO3264">
        <v>0.40666763431103026</v>
      </c>
    </row>
    <row r="3265" spans="31:41" x14ac:dyDescent="0.25">
      <c r="AE3265">
        <v>3264</v>
      </c>
      <c r="AF3265" s="1">
        <v>3.1445384421331157E-2</v>
      </c>
      <c r="AH3265">
        <v>3264</v>
      </c>
      <c r="AI3265">
        <v>15813.500995788067</v>
      </c>
      <c r="AK3265">
        <v>3264</v>
      </c>
      <c r="AL3265">
        <v>0.28832654189811358</v>
      </c>
      <c r="AN3265">
        <v>3264</v>
      </c>
      <c r="AO3265">
        <v>0.35598556740645398</v>
      </c>
    </row>
    <row r="3266" spans="31:41" x14ac:dyDescent="0.25">
      <c r="AE3266">
        <v>3265</v>
      </c>
      <c r="AF3266" s="1">
        <v>2.7539010017427756E-2</v>
      </c>
      <c r="AH3266">
        <v>3265</v>
      </c>
      <c r="AI3266">
        <v>3374.8771745885401</v>
      </c>
      <c r="AK3266">
        <v>3265</v>
      </c>
      <c r="AL3266">
        <v>0.18810463896744731</v>
      </c>
      <c r="AN3266">
        <v>3265</v>
      </c>
      <c r="AO3266">
        <v>0.48835348757091251</v>
      </c>
    </row>
    <row r="3267" spans="31:41" x14ac:dyDescent="0.25">
      <c r="AE3267">
        <v>3266</v>
      </c>
      <c r="AF3267" s="1">
        <v>3.8109819582084148E-2</v>
      </c>
      <c r="AH3267">
        <v>3266</v>
      </c>
      <c r="AI3267">
        <v>17151.54725458593</v>
      </c>
      <c r="AK3267">
        <v>3266</v>
      </c>
      <c r="AL3267">
        <v>0.23473083299714739</v>
      </c>
      <c r="AN3267">
        <v>3266</v>
      </c>
      <c r="AO3267">
        <v>0.37581383538370688</v>
      </c>
    </row>
    <row r="3268" spans="31:41" x14ac:dyDescent="0.25">
      <c r="AE3268">
        <v>3267</v>
      </c>
      <c r="AF3268" s="1">
        <v>3.1822165555214887E-2</v>
      </c>
      <c r="AH3268">
        <v>3267</v>
      </c>
      <c r="AI3268">
        <v>1297.9412853791707</v>
      </c>
      <c r="AK3268">
        <v>3267</v>
      </c>
      <c r="AL3268">
        <v>0.28227981632891863</v>
      </c>
      <c r="AN3268">
        <v>3267</v>
      </c>
      <c r="AO3268">
        <v>0.31852246154480196</v>
      </c>
    </row>
    <row r="3269" spans="31:41" x14ac:dyDescent="0.25">
      <c r="AE3269">
        <v>3268</v>
      </c>
      <c r="AF3269" s="1">
        <v>2.2463468606342074E-2</v>
      </c>
      <c r="AH3269">
        <v>3268</v>
      </c>
      <c r="AI3269">
        <v>5068.2453131899429</v>
      </c>
      <c r="AK3269">
        <v>3268</v>
      </c>
      <c r="AL3269">
        <v>0.20287010889610999</v>
      </c>
      <c r="AN3269">
        <v>3268</v>
      </c>
      <c r="AO3269">
        <v>0.39172097760511909</v>
      </c>
    </row>
    <row r="3270" spans="31:41" x14ac:dyDescent="0.25">
      <c r="AE3270">
        <v>3269</v>
      </c>
      <c r="AF3270" s="1">
        <v>2.8195266840755018E-2</v>
      </c>
      <c r="AH3270">
        <v>3269</v>
      </c>
      <c r="AI3270">
        <v>14054.911281174956</v>
      </c>
      <c r="AK3270">
        <v>3269</v>
      </c>
      <c r="AL3270">
        <v>0.19860857012877886</v>
      </c>
      <c r="AN3270">
        <v>3269</v>
      </c>
      <c r="AO3270">
        <v>0.38518226516598181</v>
      </c>
    </row>
    <row r="3271" spans="31:41" x14ac:dyDescent="0.25">
      <c r="AE3271">
        <v>3270</v>
      </c>
      <c r="AF3271" s="1">
        <v>3.7634768598080903E-2</v>
      </c>
      <c r="AH3271">
        <v>3270</v>
      </c>
      <c r="AI3271">
        <v>1252.6427938323741</v>
      </c>
      <c r="AK3271">
        <v>3270</v>
      </c>
      <c r="AL3271">
        <v>0.20622414786241433</v>
      </c>
      <c r="AN3271">
        <v>3270</v>
      </c>
      <c r="AO3271">
        <v>0.45922169665771251</v>
      </c>
    </row>
    <row r="3272" spans="31:41" x14ac:dyDescent="0.25">
      <c r="AE3272">
        <v>3271</v>
      </c>
      <c r="AF3272" s="1">
        <v>3.4724675498563506E-2</v>
      </c>
      <c r="AH3272">
        <v>3271</v>
      </c>
      <c r="AI3272">
        <v>1702.5240002260477</v>
      </c>
      <c r="AK3272">
        <v>3271</v>
      </c>
      <c r="AL3272">
        <v>0.25298491970674353</v>
      </c>
      <c r="AN3272">
        <v>3271</v>
      </c>
      <c r="AO3272">
        <v>0.3575387087774573</v>
      </c>
    </row>
    <row r="3273" spans="31:41" x14ac:dyDescent="0.25">
      <c r="AE3273">
        <v>3272</v>
      </c>
      <c r="AF3273" s="1">
        <v>3.2670640128164674E-2</v>
      </c>
      <c r="AH3273">
        <v>3272</v>
      </c>
      <c r="AI3273">
        <v>9121.5779835632911</v>
      </c>
      <c r="AK3273">
        <v>3272</v>
      </c>
      <c r="AL3273">
        <v>0.20804835025509302</v>
      </c>
      <c r="AN3273">
        <v>3272</v>
      </c>
      <c r="AO3273">
        <v>0.29564999825563171</v>
      </c>
    </row>
    <row r="3274" spans="31:41" x14ac:dyDescent="0.25">
      <c r="AE3274">
        <v>3273</v>
      </c>
      <c r="AF3274" s="1">
        <v>3.2912798822548384E-2</v>
      </c>
      <c r="AH3274">
        <v>3273</v>
      </c>
      <c r="AI3274">
        <v>28990.240448016091</v>
      </c>
      <c r="AK3274">
        <v>3273</v>
      </c>
      <c r="AL3274">
        <v>0.21319793276805912</v>
      </c>
      <c r="AN3274">
        <v>3273</v>
      </c>
      <c r="AO3274">
        <v>0.48734885366431091</v>
      </c>
    </row>
    <row r="3275" spans="31:41" x14ac:dyDescent="0.25">
      <c r="AE3275">
        <v>3274</v>
      </c>
      <c r="AF3275" s="1">
        <v>3.1055379800762228E-2</v>
      </c>
      <c r="AH3275">
        <v>3274</v>
      </c>
      <c r="AI3275">
        <v>199.1870354077825</v>
      </c>
      <c r="AK3275">
        <v>3274</v>
      </c>
      <c r="AL3275">
        <v>0.19231916470762939</v>
      </c>
      <c r="AN3275">
        <v>3274</v>
      </c>
      <c r="AO3275">
        <v>0.42246065897229002</v>
      </c>
    </row>
    <row r="3276" spans="31:41" x14ac:dyDescent="0.25">
      <c r="AE3276">
        <v>3275</v>
      </c>
      <c r="AF3276" s="1">
        <v>3.1759527295996071E-2</v>
      </c>
      <c r="AH3276">
        <v>3275</v>
      </c>
      <c r="AI3276">
        <v>2989.5388548920141</v>
      </c>
      <c r="AK3276">
        <v>3275</v>
      </c>
      <c r="AL3276">
        <v>0.18083366854032146</v>
      </c>
      <c r="AN3276">
        <v>3275</v>
      </c>
      <c r="AO3276">
        <v>0.34942167757415932</v>
      </c>
    </row>
    <row r="3277" spans="31:41" x14ac:dyDescent="0.25">
      <c r="AE3277">
        <v>3276</v>
      </c>
      <c r="AF3277" s="1">
        <v>3.0042978725550729E-2</v>
      </c>
      <c r="AH3277">
        <v>3276</v>
      </c>
      <c r="AI3277">
        <v>10586.917165013363</v>
      </c>
      <c r="AK3277">
        <v>3276</v>
      </c>
      <c r="AL3277">
        <v>0.15130914219189859</v>
      </c>
      <c r="AN3277">
        <v>3276</v>
      </c>
      <c r="AO3277">
        <v>0.51121269044907658</v>
      </c>
    </row>
    <row r="3278" spans="31:41" x14ac:dyDescent="0.25">
      <c r="AE3278">
        <v>3277</v>
      </c>
      <c r="AF3278" s="1">
        <v>3.7222431947548484E-2</v>
      </c>
      <c r="AH3278">
        <v>3277</v>
      </c>
      <c r="AI3278">
        <v>688.46957262513979</v>
      </c>
      <c r="AK3278">
        <v>3277</v>
      </c>
      <c r="AL3278">
        <v>0.12448010042375249</v>
      </c>
      <c r="AN3278">
        <v>3277</v>
      </c>
      <c r="AO3278">
        <v>0.45361421630006904</v>
      </c>
    </row>
    <row r="3279" spans="31:41" x14ac:dyDescent="0.25">
      <c r="AE3279">
        <v>3278</v>
      </c>
      <c r="AF3279" s="1">
        <v>2.4676446473695268E-2</v>
      </c>
      <c r="AH3279">
        <v>3278</v>
      </c>
      <c r="AI3279">
        <v>3647.9681928961095</v>
      </c>
      <c r="AK3279">
        <v>3278</v>
      </c>
      <c r="AL3279">
        <v>0.24869451104619908</v>
      </c>
      <c r="AN3279">
        <v>3278</v>
      </c>
      <c r="AO3279">
        <v>0.40459797114605572</v>
      </c>
    </row>
    <row r="3280" spans="31:41" x14ac:dyDescent="0.25">
      <c r="AE3280">
        <v>3279</v>
      </c>
      <c r="AF3280" s="1">
        <v>2.9896591222275282E-2</v>
      </c>
      <c r="AH3280">
        <v>3279</v>
      </c>
      <c r="AI3280">
        <v>16245.93568679841</v>
      </c>
      <c r="AK3280">
        <v>3279</v>
      </c>
      <c r="AL3280">
        <v>0.17435643257764211</v>
      </c>
      <c r="AN3280">
        <v>3279</v>
      </c>
      <c r="AO3280">
        <v>0.40037240505207833</v>
      </c>
    </row>
    <row r="3281" spans="31:41" x14ac:dyDescent="0.25">
      <c r="AE3281">
        <v>3280</v>
      </c>
      <c r="AF3281" s="1">
        <v>3.3167602230087079E-2</v>
      </c>
      <c r="AH3281">
        <v>3280</v>
      </c>
      <c r="AI3281">
        <v>1640.7853255946447</v>
      </c>
      <c r="AK3281">
        <v>3280</v>
      </c>
      <c r="AL3281">
        <v>0.24804827584091058</v>
      </c>
      <c r="AN3281">
        <v>3280</v>
      </c>
      <c r="AO3281">
        <v>0.38859966556778053</v>
      </c>
    </row>
    <row r="3282" spans="31:41" x14ac:dyDescent="0.25">
      <c r="AE3282">
        <v>3281</v>
      </c>
      <c r="AF3282" s="1">
        <v>3.0398158888808036E-2</v>
      </c>
      <c r="AH3282">
        <v>3281</v>
      </c>
      <c r="AI3282">
        <v>7476.2240726131704</v>
      </c>
      <c r="AK3282">
        <v>3281</v>
      </c>
      <c r="AL3282">
        <v>0.24123332457410238</v>
      </c>
      <c r="AN3282">
        <v>3281</v>
      </c>
      <c r="AO3282">
        <v>0.40638550777584975</v>
      </c>
    </row>
    <row r="3283" spans="31:41" x14ac:dyDescent="0.25">
      <c r="AE3283">
        <v>3282</v>
      </c>
      <c r="AF3283" s="1">
        <v>3.0521138881146159E-2</v>
      </c>
      <c r="AH3283">
        <v>3282</v>
      </c>
      <c r="AI3283">
        <v>4018.5926990931935</v>
      </c>
      <c r="AK3283">
        <v>3282</v>
      </c>
      <c r="AL3283">
        <v>0.17446541761820711</v>
      </c>
      <c r="AN3283">
        <v>3282</v>
      </c>
      <c r="AO3283">
        <v>0.49007745220054832</v>
      </c>
    </row>
    <row r="3284" spans="31:41" x14ac:dyDescent="0.25">
      <c r="AE3284">
        <v>3283</v>
      </c>
      <c r="AF3284" s="1">
        <v>3.4012087817435477E-2</v>
      </c>
      <c r="AH3284">
        <v>3283</v>
      </c>
      <c r="AI3284">
        <v>6763.9489431159382</v>
      </c>
      <c r="AK3284">
        <v>3283</v>
      </c>
      <c r="AL3284">
        <v>6.0721221006044351E-2</v>
      </c>
      <c r="AN3284">
        <v>3283</v>
      </c>
      <c r="AO3284">
        <v>0.46782811942786195</v>
      </c>
    </row>
    <row r="3285" spans="31:41" x14ac:dyDescent="0.25">
      <c r="AE3285">
        <v>3284</v>
      </c>
      <c r="AF3285" s="1">
        <v>2.7429493743550193E-2</v>
      </c>
      <c r="AH3285">
        <v>3284</v>
      </c>
      <c r="AI3285">
        <v>6319.5333299262711</v>
      </c>
      <c r="AK3285">
        <v>3284</v>
      </c>
      <c r="AL3285">
        <v>0.18264517160213595</v>
      </c>
      <c r="AN3285">
        <v>3284</v>
      </c>
      <c r="AO3285">
        <v>0.36855986291782372</v>
      </c>
    </row>
    <row r="3286" spans="31:41" x14ac:dyDescent="0.25">
      <c r="AE3286">
        <v>3285</v>
      </c>
      <c r="AF3286" s="1">
        <v>3.2338327805780942E-2</v>
      </c>
      <c r="AH3286">
        <v>3285</v>
      </c>
      <c r="AI3286">
        <v>10448.35390300827</v>
      </c>
      <c r="AK3286">
        <v>3285</v>
      </c>
      <c r="AL3286">
        <v>0.26138724262868651</v>
      </c>
      <c r="AN3286">
        <v>3285</v>
      </c>
      <c r="AO3286">
        <v>0.43773345888026771</v>
      </c>
    </row>
    <row r="3287" spans="31:41" x14ac:dyDescent="0.25">
      <c r="AE3287">
        <v>3286</v>
      </c>
      <c r="AF3287" s="1">
        <v>3.188815323717531E-2</v>
      </c>
      <c r="AH3287">
        <v>3286</v>
      </c>
      <c r="AI3287">
        <v>15595.826494140538</v>
      </c>
      <c r="AK3287">
        <v>3286</v>
      </c>
      <c r="AL3287">
        <v>0.21294544016585346</v>
      </c>
      <c r="AN3287">
        <v>3286</v>
      </c>
      <c r="AO3287">
        <v>0.41804253914344086</v>
      </c>
    </row>
    <row r="3288" spans="31:41" x14ac:dyDescent="0.25">
      <c r="AE3288">
        <v>3287</v>
      </c>
      <c r="AF3288" s="1">
        <v>3.2021974697484357E-2</v>
      </c>
      <c r="AH3288">
        <v>3287</v>
      </c>
      <c r="AI3288">
        <v>13590.624967228787</v>
      </c>
      <c r="AK3288">
        <v>3287</v>
      </c>
      <c r="AL3288">
        <v>0.26175620766585861</v>
      </c>
      <c r="AN3288">
        <v>3287</v>
      </c>
      <c r="AO3288">
        <v>0.38465433237269098</v>
      </c>
    </row>
    <row r="3289" spans="31:41" x14ac:dyDescent="0.25">
      <c r="AE3289">
        <v>3288</v>
      </c>
      <c r="AF3289" s="1">
        <v>3.6027866544204201E-2</v>
      </c>
      <c r="AH3289">
        <v>3288</v>
      </c>
      <c r="AI3289">
        <v>1042.7954624775575</v>
      </c>
      <c r="AK3289">
        <v>3288</v>
      </c>
      <c r="AL3289">
        <v>0.21383457974903175</v>
      </c>
      <c r="AN3289">
        <v>3288</v>
      </c>
      <c r="AO3289">
        <v>0.36682881765929282</v>
      </c>
    </row>
    <row r="3290" spans="31:41" x14ac:dyDescent="0.25">
      <c r="AE3290">
        <v>3289</v>
      </c>
      <c r="AF3290" s="1">
        <v>3.1548330378853073E-2</v>
      </c>
      <c r="AH3290">
        <v>3289</v>
      </c>
      <c r="AI3290">
        <v>2763.0043001839845</v>
      </c>
      <c r="AK3290">
        <v>3289</v>
      </c>
      <c r="AL3290">
        <v>0.13559218029618911</v>
      </c>
      <c r="AN3290">
        <v>3289</v>
      </c>
      <c r="AO3290">
        <v>0.36573708128537924</v>
      </c>
    </row>
    <row r="3291" spans="31:41" x14ac:dyDescent="0.25">
      <c r="AE3291">
        <v>3290</v>
      </c>
      <c r="AF3291" s="1">
        <v>2.7531737998328865E-2</v>
      </c>
      <c r="AH3291">
        <v>3290</v>
      </c>
      <c r="AI3291">
        <v>6467.2682705721254</v>
      </c>
      <c r="AK3291">
        <v>3290</v>
      </c>
      <c r="AL3291">
        <v>0.13581999833960273</v>
      </c>
      <c r="AN3291">
        <v>3290</v>
      </c>
      <c r="AO3291">
        <v>0.35712854669796229</v>
      </c>
    </row>
    <row r="3292" spans="31:41" x14ac:dyDescent="0.25">
      <c r="AE3292">
        <v>3291</v>
      </c>
      <c r="AF3292" s="1">
        <v>3.6965564233241821E-2</v>
      </c>
      <c r="AH3292">
        <v>3291</v>
      </c>
      <c r="AI3292">
        <v>638.19266612155786</v>
      </c>
      <c r="AK3292">
        <v>3291</v>
      </c>
      <c r="AL3292">
        <v>0.13551710957477164</v>
      </c>
      <c r="AN3292">
        <v>3291</v>
      </c>
      <c r="AO3292">
        <v>0.4798285622409062</v>
      </c>
    </row>
    <row r="3293" spans="31:41" x14ac:dyDescent="0.25">
      <c r="AE3293">
        <v>3292</v>
      </c>
      <c r="AF3293" s="1">
        <v>3.0465861980028652E-2</v>
      </c>
      <c r="AH3293">
        <v>3292</v>
      </c>
      <c r="AI3293">
        <v>7476.2723677644199</v>
      </c>
      <c r="AK3293">
        <v>3292</v>
      </c>
      <c r="AL3293">
        <v>0.1700119361511245</v>
      </c>
      <c r="AN3293">
        <v>3292</v>
      </c>
      <c r="AO3293">
        <v>0.40834616115157601</v>
      </c>
    </row>
    <row r="3294" spans="31:41" x14ac:dyDescent="0.25">
      <c r="AE3294">
        <v>3293</v>
      </c>
      <c r="AF3294" s="1">
        <v>3.0905262040321402E-2</v>
      </c>
      <c r="AH3294">
        <v>3293</v>
      </c>
      <c r="AI3294">
        <v>7487.0352320592901</v>
      </c>
      <c r="AK3294">
        <v>3293</v>
      </c>
      <c r="AL3294">
        <v>0.12659033160565858</v>
      </c>
      <c r="AN3294">
        <v>3293</v>
      </c>
      <c r="AO3294">
        <v>0.48105410741876908</v>
      </c>
    </row>
    <row r="3295" spans="31:41" x14ac:dyDescent="0.25">
      <c r="AE3295">
        <v>3294</v>
      </c>
      <c r="AF3295" s="1">
        <v>2.9400427392444639E-2</v>
      </c>
      <c r="AH3295">
        <v>3294</v>
      </c>
      <c r="AI3295">
        <v>9694.2056547600896</v>
      </c>
      <c r="AK3295">
        <v>3294</v>
      </c>
      <c r="AL3295">
        <v>0.19532545154708891</v>
      </c>
      <c r="AN3295">
        <v>3294</v>
      </c>
      <c r="AO3295">
        <v>0.47202059367799931</v>
      </c>
    </row>
    <row r="3296" spans="31:41" x14ac:dyDescent="0.25">
      <c r="AE3296">
        <v>3295</v>
      </c>
      <c r="AF3296" s="1">
        <v>2.4711336660248939E-2</v>
      </c>
      <c r="AH3296">
        <v>3295</v>
      </c>
      <c r="AI3296">
        <v>7352.0581130744567</v>
      </c>
      <c r="AK3296">
        <v>3295</v>
      </c>
      <c r="AL3296">
        <v>0.14229599125893655</v>
      </c>
      <c r="AN3296">
        <v>3295</v>
      </c>
      <c r="AO3296">
        <v>0.47425517525124872</v>
      </c>
    </row>
    <row r="3297" spans="31:41" x14ac:dyDescent="0.25">
      <c r="AE3297">
        <v>3296</v>
      </c>
      <c r="AF3297" s="1">
        <v>2.9172445312322104E-2</v>
      </c>
      <c r="AH3297">
        <v>3296</v>
      </c>
      <c r="AI3297">
        <v>742.84094764714473</v>
      </c>
      <c r="AK3297">
        <v>3296</v>
      </c>
      <c r="AL3297">
        <v>0.21949291434483564</v>
      </c>
      <c r="AN3297">
        <v>3296</v>
      </c>
      <c r="AO3297">
        <v>0.4375883980458658</v>
      </c>
    </row>
    <row r="3298" spans="31:41" x14ac:dyDescent="0.25">
      <c r="AE3298">
        <v>3297</v>
      </c>
      <c r="AF3298" s="1">
        <v>3.0694971431512119E-2</v>
      </c>
      <c r="AH3298">
        <v>3297</v>
      </c>
      <c r="AI3298">
        <v>18762.998751268395</v>
      </c>
      <c r="AK3298">
        <v>3297</v>
      </c>
      <c r="AL3298">
        <v>0.22991471184315168</v>
      </c>
      <c r="AN3298">
        <v>3297</v>
      </c>
      <c r="AO3298">
        <v>0.48312473202747824</v>
      </c>
    </row>
    <row r="3299" spans="31:41" x14ac:dyDescent="0.25">
      <c r="AE3299">
        <v>3298</v>
      </c>
      <c r="AF3299" s="1">
        <v>2.7941573225553906E-2</v>
      </c>
      <c r="AH3299">
        <v>3298</v>
      </c>
      <c r="AI3299">
        <v>443.66534723341198</v>
      </c>
      <c r="AK3299">
        <v>3298</v>
      </c>
      <c r="AL3299">
        <v>0.22873382816718113</v>
      </c>
      <c r="AN3299">
        <v>3298</v>
      </c>
      <c r="AO3299">
        <v>0.47613643125597993</v>
      </c>
    </row>
    <row r="3300" spans="31:41" x14ac:dyDescent="0.25">
      <c r="AE3300">
        <v>3299</v>
      </c>
      <c r="AF3300" s="1">
        <v>3.2140180289128351E-2</v>
      </c>
      <c r="AH3300">
        <v>3299</v>
      </c>
      <c r="AI3300">
        <v>6727.2689179069685</v>
      </c>
      <c r="AK3300">
        <v>3299</v>
      </c>
      <c r="AL3300">
        <v>0.20873270210182174</v>
      </c>
      <c r="AN3300">
        <v>3299</v>
      </c>
      <c r="AO3300">
        <v>0.33255065116534327</v>
      </c>
    </row>
    <row r="3301" spans="31:41" x14ac:dyDescent="0.25">
      <c r="AE3301">
        <v>3300</v>
      </c>
      <c r="AF3301" s="1">
        <v>3.1638572751873983E-2</v>
      </c>
      <c r="AH3301">
        <v>3300</v>
      </c>
      <c r="AI3301">
        <v>1215.583883802713</v>
      </c>
      <c r="AK3301">
        <v>3300</v>
      </c>
      <c r="AL3301">
        <v>0.23864423229492659</v>
      </c>
      <c r="AN3301">
        <v>3300</v>
      </c>
      <c r="AO3301">
        <v>0.41931641222984833</v>
      </c>
    </row>
    <row r="3302" spans="31:41" x14ac:dyDescent="0.25">
      <c r="AE3302">
        <v>3301</v>
      </c>
      <c r="AF3302" s="1">
        <v>2.8638819067494659E-2</v>
      </c>
      <c r="AH3302">
        <v>3301</v>
      </c>
      <c r="AI3302">
        <v>2440.5023262243672</v>
      </c>
      <c r="AK3302">
        <v>3301</v>
      </c>
      <c r="AL3302">
        <v>0.17931151764352105</v>
      </c>
      <c r="AN3302">
        <v>3301</v>
      </c>
      <c r="AO3302">
        <v>0.37096059586115848</v>
      </c>
    </row>
    <row r="3303" spans="31:41" x14ac:dyDescent="0.25">
      <c r="AE3303">
        <v>3302</v>
      </c>
      <c r="AF3303" s="1">
        <v>3.4070559284398394E-2</v>
      </c>
      <c r="AH3303">
        <v>3302</v>
      </c>
      <c r="AI3303">
        <v>2894.185004583594</v>
      </c>
      <c r="AK3303">
        <v>3302</v>
      </c>
      <c r="AL3303">
        <v>0.19478127515680704</v>
      </c>
      <c r="AN3303">
        <v>3302</v>
      </c>
      <c r="AO3303">
        <v>0.36623691970175826</v>
      </c>
    </row>
    <row r="3304" spans="31:41" x14ac:dyDescent="0.25">
      <c r="AE3304">
        <v>3303</v>
      </c>
      <c r="AF3304" s="1">
        <v>2.8440808567736564E-2</v>
      </c>
      <c r="AH3304">
        <v>3303</v>
      </c>
      <c r="AI3304">
        <v>24489.852917110366</v>
      </c>
      <c r="AK3304">
        <v>3303</v>
      </c>
      <c r="AL3304">
        <v>0.19997695800849902</v>
      </c>
      <c r="AN3304">
        <v>3303</v>
      </c>
      <c r="AO3304">
        <v>0.308408919096745</v>
      </c>
    </row>
    <row r="3305" spans="31:41" x14ac:dyDescent="0.25">
      <c r="AE3305">
        <v>3304</v>
      </c>
      <c r="AF3305" s="1">
        <v>3.3623291755659368E-2</v>
      </c>
      <c r="AH3305">
        <v>3304</v>
      </c>
      <c r="AI3305">
        <v>2825.5760893071788</v>
      </c>
      <c r="AK3305">
        <v>3304</v>
      </c>
      <c r="AL3305">
        <v>0.27363585361885512</v>
      </c>
      <c r="AN3305">
        <v>3304</v>
      </c>
      <c r="AO3305">
        <v>0.46145275936914426</v>
      </c>
    </row>
    <row r="3306" spans="31:41" x14ac:dyDescent="0.25">
      <c r="AE3306">
        <v>3305</v>
      </c>
      <c r="AF3306" s="1">
        <v>3.1052039997540914E-2</v>
      </c>
      <c r="AH3306">
        <v>3305</v>
      </c>
      <c r="AI3306">
        <v>94500.115661857082</v>
      </c>
      <c r="AK3306">
        <v>3305</v>
      </c>
      <c r="AL3306">
        <v>0.18998712160480299</v>
      </c>
      <c r="AN3306">
        <v>3305</v>
      </c>
      <c r="AO3306">
        <v>0.45381513190542128</v>
      </c>
    </row>
    <row r="3307" spans="31:41" x14ac:dyDescent="0.25">
      <c r="AE3307">
        <v>3306</v>
      </c>
      <c r="AF3307" s="1">
        <v>3.08940999250229E-2</v>
      </c>
      <c r="AH3307">
        <v>3306</v>
      </c>
      <c r="AI3307">
        <v>3164.489697284193</v>
      </c>
      <c r="AK3307">
        <v>3306</v>
      </c>
      <c r="AL3307">
        <v>0.18556016102058276</v>
      </c>
      <c r="AN3307">
        <v>3306</v>
      </c>
      <c r="AO3307">
        <v>0.4168522861356358</v>
      </c>
    </row>
    <row r="3308" spans="31:41" x14ac:dyDescent="0.25">
      <c r="AE3308">
        <v>3307</v>
      </c>
      <c r="AF3308" s="1">
        <v>2.6746480613278001E-2</v>
      </c>
      <c r="AH3308">
        <v>3307</v>
      </c>
      <c r="AI3308">
        <v>7060.0290401488319</v>
      </c>
      <c r="AK3308">
        <v>3307</v>
      </c>
      <c r="AL3308">
        <v>0.16377571659197965</v>
      </c>
      <c r="AN3308">
        <v>3307</v>
      </c>
      <c r="AO3308">
        <v>0.35484334290678188</v>
      </c>
    </row>
    <row r="3309" spans="31:41" x14ac:dyDescent="0.25">
      <c r="AE3309">
        <v>3308</v>
      </c>
      <c r="AF3309" s="1">
        <v>3.0935990188036167E-2</v>
      </c>
      <c r="AH3309">
        <v>3308</v>
      </c>
      <c r="AI3309">
        <v>12407.586873262364</v>
      </c>
      <c r="AK3309">
        <v>3308</v>
      </c>
      <c r="AL3309">
        <v>0.20492796290781537</v>
      </c>
      <c r="AN3309">
        <v>3308</v>
      </c>
      <c r="AO3309">
        <v>0.39791471789714722</v>
      </c>
    </row>
    <row r="3310" spans="31:41" x14ac:dyDescent="0.25">
      <c r="AE3310">
        <v>3309</v>
      </c>
      <c r="AF3310" s="1">
        <v>2.3883874868868782E-2</v>
      </c>
      <c r="AH3310">
        <v>3309</v>
      </c>
      <c r="AI3310">
        <v>4199.5327157236816</v>
      </c>
      <c r="AK3310">
        <v>3309</v>
      </c>
      <c r="AL3310">
        <v>0.19030701218418752</v>
      </c>
      <c r="AN3310">
        <v>3309</v>
      </c>
      <c r="AO3310">
        <v>0.41277576421184264</v>
      </c>
    </row>
    <row r="3311" spans="31:41" x14ac:dyDescent="0.25">
      <c r="AE3311">
        <v>3310</v>
      </c>
      <c r="AF3311" s="1">
        <v>3.1387123914825121E-2</v>
      </c>
      <c r="AH3311">
        <v>3310</v>
      </c>
      <c r="AI3311">
        <v>24190.676207882323</v>
      </c>
      <c r="AK3311">
        <v>3310</v>
      </c>
      <c r="AL3311">
        <v>0.14237985528738206</v>
      </c>
      <c r="AN3311">
        <v>3310</v>
      </c>
      <c r="AO3311">
        <v>0.44710611837713021</v>
      </c>
    </row>
    <row r="3312" spans="31:41" x14ac:dyDescent="0.25">
      <c r="AE3312">
        <v>3311</v>
      </c>
      <c r="AF3312" s="1">
        <v>3.165881134837667E-2</v>
      </c>
      <c r="AH3312">
        <v>3311</v>
      </c>
      <c r="AI3312">
        <v>2321.7581870483964</v>
      </c>
      <c r="AK3312">
        <v>3311</v>
      </c>
      <c r="AL3312">
        <v>0.1943278819622723</v>
      </c>
      <c r="AN3312">
        <v>3311</v>
      </c>
      <c r="AO3312">
        <v>0.42366248307120996</v>
      </c>
    </row>
    <row r="3313" spans="31:41" x14ac:dyDescent="0.25">
      <c r="AE3313">
        <v>3312</v>
      </c>
      <c r="AF3313" s="1">
        <v>3.2674936225500106E-2</v>
      </c>
      <c r="AH3313">
        <v>3312</v>
      </c>
      <c r="AI3313">
        <v>4573.8325916910608</v>
      </c>
      <c r="AK3313">
        <v>3312</v>
      </c>
      <c r="AL3313">
        <v>0.19170505243223046</v>
      </c>
      <c r="AN3313">
        <v>3312</v>
      </c>
      <c r="AO3313">
        <v>0.3982599484146695</v>
      </c>
    </row>
    <row r="3314" spans="31:41" x14ac:dyDescent="0.25">
      <c r="AE3314">
        <v>3313</v>
      </c>
      <c r="AF3314" s="1">
        <v>2.9909331235276504E-2</v>
      </c>
      <c r="AH3314">
        <v>3313</v>
      </c>
      <c r="AI3314">
        <v>14807.734645796596</v>
      </c>
      <c r="AK3314">
        <v>3313</v>
      </c>
      <c r="AL3314">
        <v>0.18893176463761563</v>
      </c>
      <c r="AN3314">
        <v>3313</v>
      </c>
      <c r="AO3314">
        <v>0.38269224641474126</v>
      </c>
    </row>
    <row r="3315" spans="31:41" x14ac:dyDescent="0.25">
      <c r="AE3315">
        <v>3314</v>
      </c>
      <c r="AF3315" s="1">
        <v>3.4267160754054782E-2</v>
      </c>
      <c r="AH3315">
        <v>3314</v>
      </c>
      <c r="AI3315">
        <v>2418.2517558737195</v>
      </c>
      <c r="AK3315">
        <v>3314</v>
      </c>
      <c r="AL3315">
        <v>0.14569572423321342</v>
      </c>
      <c r="AN3315">
        <v>3314</v>
      </c>
      <c r="AO3315">
        <v>0.3391682822880927</v>
      </c>
    </row>
    <row r="3316" spans="31:41" x14ac:dyDescent="0.25">
      <c r="AE3316">
        <v>3315</v>
      </c>
      <c r="AF3316" s="1">
        <v>3.3238773185071624E-2</v>
      </c>
      <c r="AH3316">
        <v>3315</v>
      </c>
      <c r="AI3316">
        <v>5746.5804301234402</v>
      </c>
      <c r="AK3316">
        <v>3315</v>
      </c>
      <c r="AL3316">
        <v>0.17771120133891813</v>
      </c>
      <c r="AN3316">
        <v>3315</v>
      </c>
      <c r="AO3316">
        <v>0.38171132279049175</v>
      </c>
    </row>
    <row r="3317" spans="31:41" x14ac:dyDescent="0.25">
      <c r="AE3317">
        <v>3316</v>
      </c>
      <c r="AF3317" s="1">
        <v>2.9956356791942751E-2</v>
      </c>
      <c r="AH3317">
        <v>3316</v>
      </c>
      <c r="AI3317">
        <v>6927.566389499324</v>
      </c>
      <c r="AK3317">
        <v>3316</v>
      </c>
      <c r="AL3317">
        <v>0.23040923149211617</v>
      </c>
      <c r="AN3317">
        <v>3316</v>
      </c>
      <c r="AO3317">
        <v>0.33742345056324158</v>
      </c>
    </row>
    <row r="3318" spans="31:41" x14ac:dyDescent="0.25">
      <c r="AE3318">
        <v>3317</v>
      </c>
      <c r="AF3318" s="1">
        <v>3.3769912098384092E-2</v>
      </c>
      <c r="AH3318">
        <v>3317</v>
      </c>
      <c r="AI3318">
        <v>8678.179025156538</v>
      </c>
      <c r="AK3318">
        <v>3317</v>
      </c>
      <c r="AL3318">
        <v>0.19905626049619474</v>
      </c>
      <c r="AN3318">
        <v>3317</v>
      </c>
      <c r="AO3318">
        <v>0.31362268228165036</v>
      </c>
    </row>
    <row r="3319" spans="31:41" x14ac:dyDescent="0.25">
      <c r="AE3319">
        <v>3318</v>
      </c>
      <c r="AF3319" s="1">
        <v>3.1239538783724541E-2</v>
      </c>
      <c r="AH3319">
        <v>3318</v>
      </c>
      <c r="AI3319">
        <v>4983.797178173565</v>
      </c>
      <c r="AK3319">
        <v>3318</v>
      </c>
      <c r="AL3319">
        <v>0.20677960464897305</v>
      </c>
      <c r="AN3319">
        <v>3318</v>
      </c>
      <c r="AO3319">
        <v>0.42684280741253222</v>
      </c>
    </row>
    <row r="3320" spans="31:41" x14ac:dyDescent="0.25">
      <c r="AE3320">
        <v>3319</v>
      </c>
      <c r="AF3320" s="1">
        <v>3.1993246072618664E-2</v>
      </c>
      <c r="AH3320">
        <v>3319</v>
      </c>
      <c r="AI3320">
        <v>2980.2093505484318</v>
      </c>
      <c r="AK3320">
        <v>3319</v>
      </c>
      <c r="AL3320">
        <v>0.17496571987244725</v>
      </c>
      <c r="AN3320">
        <v>3319</v>
      </c>
      <c r="AO3320">
        <v>0.38854911366275269</v>
      </c>
    </row>
    <row r="3321" spans="31:41" x14ac:dyDescent="0.25">
      <c r="AE3321">
        <v>3320</v>
      </c>
      <c r="AF3321" s="1">
        <v>2.1882613413238605E-2</v>
      </c>
      <c r="AH3321">
        <v>3320</v>
      </c>
      <c r="AI3321">
        <v>3109.373699510727</v>
      </c>
      <c r="AK3321">
        <v>3320</v>
      </c>
      <c r="AL3321">
        <v>0.21242335767151554</v>
      </c>
      <c r="AN3321">
        <v>3320</v>
      </c>
      <c r="AO3321">
        <v>0.31796676811756636</v>
      </c>
    </row>
    <row r="3322" spans="31:41" x14ac:dyDescent="0.25">
      <c r="AE3322">
        <v>3321</v>
      </c>
      <c r="AF3322" s="1">
        <v>2.5418130469610833E-2</v>
      </c>
      <c r="AH3322">
        <v>3321</v>
      </c>
      <c r="AI3322">
        <v>29540.175883134019</v>
      </c>
      <c r="AK3322">
        <v>3321</v>
      </c>
      <c r="AL3322">
        <v>0.23878013087436212</v>
      </c>
      <c r="AN3322">
        <v>3321</v>
      </c>
      <c r="AO3322">
        <v>0.36151682214886555</v>
      </c>
    </row>
    <row r="3323" spans="31:41" x14ac:dyDescent="0.25">
      <c r="AE3323">
        <v>3322</v>
      </c>
      <c r="AF3323" s="1">
        <v>3.3128739080815039E-2</v>
      </c>
      <c r="AH3323">
        <v>3322</v>
      </c>
      <c r="AI3323">
        <v>766.19515895185248</v>
      </c>
      <c r="AK3323">
        <v>3322</v>
      </c>
      <c r="AL3323">
        <v>0.20845432202683906</v>
      </c>
      <c r="AN3323">
        <v>3322</v>
      </c>
      <c r="AO3323">
        <v>0.36023363326371521</v>
      </c>
    </row>
    <row r="3324" spans="31:41" x14ac:dyDescent="0.25">
      <c r="AE3324">
        <v>3323</v>
      </c>
      <c r="AF3324" s="1">
        <v>2.6823579816137588E-2</v>
      </c>
      <c r="AH3324">
        <v>3323</v>
      </c>
      <c r="AI3324">
        <v>1816.5578764622901</v>
      </c>
      <c r="AK3324">
        <v>3323</v>
      </c>
      <c r="AL3324">
        <v>0.16614664751744201</v>
      </c>
      <c r="AN3324">
        <v>3323</v>
      </c>
      <c r="AO3324">
        <v>0.3446794895052786</v>
      </c>
    </row>
    <row r="3325" spans="31:41" x14ac:dyDescent="0.25">
      <c r="AE3325">
        <v>3324</v>
      </c>
      <c r="AF3325" s="1">
        <v>3.1778915217453019E-2</v>
      </c>
      <c r="AH3325">
        <v>3324</v>
      </c>
      <c r="AI3325">
        <v>6879.0101091482657</v>
      </c>
      <c r="AK3325">
        <v>3324</v>
      </c>
      <c r="AL3325">
        <v>0.17361418134001944</v>
      </c>
      <c r="AN3325">
        <v>3324</v>
      </c>
      <c r="AO3325">
        <v>0.36373345521093398</v>
      </c>
    </row>
    <row r="3326" spans="31:41" x14ac:dyDescent="0.25">
      <c r="AE3326">
        <v>3325</v>
      </c>
      <c r="AF3326" s="1">
        <v>3.3602744871326307E-2</v>
      </c>
      <c r="AH3326">
        <v>3325</v>
      </c>
      <c r="AI3326">
        <v>2371.1049166851681</v>
      </c>
      <c r="AK3326">
        <v>3325</v>
      </c>
      <c r="AL3326">
        <v>0.16325473484088934</v>
      </c>
      <c r="AN3326">
        <v>3325</v>
      </c>
      <c r="AO3326">
        <v>0.44257308805349227</v>
      </c>
    </row>
    <row r="3327" spans="31:41" x14ac:dyDescent="0.25">
      <c r="AE3327">
        <v>3326</v>
      </c>
      <c r="AF3327" s="1">
        <v>3.0568334281269482E-2</v>
      </c>
      <c r="AH3327">
        <v>3326</v>
      </c>
      <c r="AI3327">
        <v>753.1949846078661</v>
      </c>
      <c r="AK3327">
        <v>3326</v>
      </c>
      <c r="AL3327">
        <v>0.28370284711937183</v>
      </c>
      <c r="AN3327">
        <v>3326</v>
      </c>
      <c r="AO3327">
        <v>0.4916830859858819</v>
      </c>
    </row>
    <row r="3328" spans="31:41" x14ac:dyDescent="0.25">
      <c r="AE3328">
        <v>3327</v>
      </c>
      <c r="AF3328" s="1">
        <v>2.263685503435986E-2</v>
      </c>
      <c r="AH3328">
        <v>3327</v>
      </c>
      <c r="AI3328">
        <v>14804.811493137115</v>
      </c>
      <c r="AK3328">
        <v>3327</v>
      </c>
      <c r="AL3328">
        <v>0.14096631876911458</v>
      </c>
      <c r="AN3328">
        <v>3327</v>
      </c>
      <c r="AO3328">
        <v>0.49693242372834251</v>
      </c>
    </row>
    <row r="3329" spans="31:41" x14ac:dyDescent="0.25">
      <c r="AE3329">
        <v>3328</v>
      </c>
      <c r="AF3329" s="1">
        <v>2.8098474672355156E-2</v>
      </c>
      <c r="AH3329">
        <v>3328</v>
      </c>
      <c r="AI3329">
        <v>25301.673474755331</v>
      </c>
      <c r="AK3329">
        <v>3328</v>
      </c>
      <c r="AL3329">
        <v>0.19786651900808466</v>
      </c>
      <c r="AN3329">
        <v>3328</v>
      </c>
      <c r="AO3329">
        <v>0.43692136609026283</v>
      </c>
    </row>
    <row r="3330" spans="31:41" x14ac:dyDescent="0.25">
      <c r="AE3330">
        <v>3329</v>
      </c>
      <c r="AF3330" s="1">
        <v>3.6174310648747321E-2</v>
      </c>
      <c r="AH3330">
        <v>3329</v>
      </c>
      <c r="AI3330">
        <v>460.32910507847578</v>
      </c>
      <c r="AK3330">
        <v>3329</v>
      </c>
      <c r="AL3330">
        <v>0.23988338976982262</v>
      </c>
      <c r="AN3330">
        <v>3329</v>
      </c>
      <c r="AO3330">
        <v>0.45723656391867751</v>
      </c>
    </row>
    <row r="3331" spans="31:41" x14ac:dyDescent="0.25">
      <c r="AE3331">
        <v>3330</v>
      </c>
      <c r="AF3331" s="1">
        <v>3.2931744926427253E-2</v>
      </c>
      <c r="AH3331">
        <v>3330</v>
      </c>
      <c r="AI3331">
        <v>1525.4930396373757</v>
      </c>
      <c r="AK3331">
        <v>3330</v>
      </c>
      <c r="AL3331">
        <v>0.14663560611330329</v>
      </c>
      <c r="AN3331">
        <v>3330</v>
      </c>
      <c r="AO3331">
        <v>0.51499500856708202</v>
      </c>
    </row>
    <row r="3332" spans="31:41" x14ac:dyDescent="0.25">
      <c r="AE3332">
        <v>3331</v>
      </c>
      <c r="AF3332" s="1">
        <v>3.032447005703065E-2</v>
      </c>
      <c r="AH3332">
        <v>3331</v>
      </c>
      <c r="AI3332">
        <v>441.64903826009169</v>
      </c>
      <c r="AK3332">
        <v>3331</v>
      </c>
      <c r="AL3332">
        <v>0.26852608951328338</v>
      </c>
      <c r="AN3332">
        <v>3331</v>
      </c>
      <c r="AO3332">
        <v>0.34379364816450531</v>
      </c>
    </row>
    <row r="3333" spans="31:41" x14ac:dyDescent="0.25">
      <c r="AE3333">
        <v>3332</v>
      </c>
      <c r="AF3333" s="1">
        <v>3.4335166874950307E-2</v>
      </c>
      <c r="AH3333">
        <v>3332</v>
      </c>
      <c r="AI3333">
        <v>370.19009690975332</v>
      </c>
      <c r="AK3333">
        <v>3332</v>
      </c>
      <c r="AL3333">
        <v>0.15882772935044726</v>
      </c>
      <c r="AN3333">
        <v>3332</v>
      </c>
      <c r="AO3333">
        <v>0.38594025988166708</v>
      </c>
    </row>
    <row r="3334" spans="31:41" x14ac:dyDescent="0.25">
      <c r="AE3334">
        <v>3333</v>
      </c>
      <c r="AF3334" s="1">
        <v>3.1148003203898877E-2</v>
      </c>
      <c r="AH3334">
        <v>3333</v>
      </c>
      <c r="AI3334">
        <v>7105.8968587561958</v>
      </c>
      <c r="AK3334">
        <v>3333</v>
      </c>
      <c r="AL3334">
        <v>0.25074707631105153</v>
      </c>
      <c r="AN3334">
        <v>3333</v>
      </c>
      <c r="AO3334">
        <v>0.38456444529325207</v>
      </c>
    </row>
    <row r="3335" spans="31:41" x14ac:dyDescent="0.25">
      <c r="AE3335">
        <v>3334</v>
      </c>
      <c r="AF3335" s="1">
        <v>3.7384276764014679E-2</v>
      </c>
      <c r="AH3335">
        <v>3334</v>
      </c>
      <c r="AI3335">
        <v>1872.528158484871</v>
      </c>
      <c r="AK3335">
        <v>3334</v>
      </c>
      <c r="AL3335">
        <v>0.22802180190320617</v>
      </c>
      <c r="AN3335">
        <v>3334</v>
      </c>
      <c r="AO3335">
        <v>0.40281839721028134</v>
      </c>
    </row>
    <row r="3336" spans="31:41" x14ac:dyDescent="0.25">
      <c r="AE3336">
        <v>3335</v>
      </c>
      <c r="AF3336" s="1">
        <v>3.5914601679660541E-2</v>
      </c>
      <c r="AH3336">
        <v>3335</v>
      </c>
      <c r="AI3336">
        <v>3733.7053736506705</v>
      </c>
      <c r="AK3336">
        <v>3335</v>
      </c>
      <c r="AL3336">
        <v>0.14373363535340017</v>
      </c>
      <c r="AN3336">
        <v>3335</v>
      </c>
      <c r="AO3336">
        <v>0.4281317831299512</v>
      </c>
    </row>
    <row r="3337" spans="31:41" x14ac:dyDescent="0.25">
      <c r="AE3337">
        <v>3336</v>
      </c>
      <c r="AF3337" s="1">
        <v>3.3327336699038979E-2</v>
      </c>
      <c r="AH3337">
        <v>3336</v>
      </c>
      <c r="AI3337">
        <v>1024.911274903367</v>
      </c>
      <c r="AK3337">
        <v>3336</v>
      </c>
      <c r="AL3337">
        <v>0.26315684193606159</v>
      </c>
      <c r="AN3337">
        <v>3336</v>
      </c>
      <c r="AO3337">
        <v>0.44028033203932182</v>
      </c>
    </row>
    <row r="3338" spans="31:41" x14ac:dyDescent="0.25">
      <c r="AE3338">
        <v>3337</v>
      </c>
      <c r="AF3338" s="1">
        <v>2.838023035306847E-2</v>
      </c>
      <c r="AH3338">
        <v>3337</v>
      </c>
      <c r="AI3338">
        <v>514.53046789706013</v>
      </c>
      <c r="AK3338">
        <v>3337</v>
      </c>
      <c r="AL3338">
        <v>0.25614052272515075</v>
      </c>
      <c r="AN3338">
        <v>3337</v>
      </c>
      <c r="AO3338">
        <v>0.36695660636061322</v>
      </c>
    </row>
    <row r="3339" spans="31:41" x14ac:dyDescent="0.25">
      <c r="AE3339">
        <v>3338</v>
      </c>
      <c r="AF3339" s="1">
        <v>3.088871616326383E-2</v>
      </c>
      <c r="AH3339">
        <v>3338</v>
      </c>
      <c r="AI3339">
        <v>10794.490788918591</v>
      </c>
      <c r="AK3339">
        <v>3338</v>
      </c>
      <c r="AL3339">
        <v>0.20622326497876078</v>
      </c>
      <c r="AN3339">
        <v>3338</v>
      </c>
      <c r="AO3339">
        <v>0.36455227173302296</v>
      </c>
    </row>
    <row r="3340" spans="31:41" x14ac:dyDescent="0.25">
      <c r="AE3340">
        <v>3339</v>
      </c>
      <c r="AF3340" s="1">
        <v>2.541011335874277E-2</v>
      </c>
      <c r="AH3340">
        <v>3339</v>
      </c>
      <c r="AI3340">
        <v>1954.0214626448123</v>
      </c>
      <c r="AK3340">
        <v>3339</v>
      </c>
      <c r="AL3340">
        <v>0.18901771063816564</v>
      </c>
      <c r="AN3340">
        <v>3339</v>
      </c>
      <c r="AO3340">
        <v>0.42025488371712089</v>
      </c>
    </row>
    <row r="3341" spans="31:41" x14ac:dyDescent="0.25">
      <c r="AE3341">
        <v>3340</v>
      </c>
      <c r="AF3341" s="1">
        <v>2.5767284390228129E-2</v>
      </c>
      <c r="AH3341">
        <v>3340</v>
      </c>
      <c r="AI3341">
        <v>15960.51347194779</v>
      </c>
      <c r="AK3341">
        <v>3340</v>
      </c>
      <c r="AL3341">
        <v>0.17689949806542296</v>
      </c>
      <c r="AN3341">
        <v>3340</v>
      </c>
      <c r="AO3341">
        <v>0.44399388416679247</v>
      </c>
    </row>
    <row r="3342" spans="31:41" x14ac:dyDescent="0.25">
      <c r="AE3342">
        <v>3341</v>
      </c>
      <c r="AF3342" s="1">
        <v>3.1811769247393151E-2</v>
      </c>
      <c r="AH3342">
        <v>3341</v>
      </c>
      <c r="AI3342">
        <v>6734.2638546714516</v>
      </c>
      <c r="AK3342">
        <v>3341</v>
      </c>
      <c r="AL3342">
        <v>0.264320424834248</v>
      </c>
      <c r="AN3342">
        <v>3341</v>
      </c>
      <c r="AO3342">
        <v>0.34447931499031859</v>
      </c>
    </row>
    <row r="3343" spans="31:41" x14ac:dyDescent="0.25">
      <c r="AE3343">
        <v>3342</v>
      </c>
      <c r="AF3343" s="1">
        <v>2.9017515558065643E-2</v>
      </c>
      <c r="AH3343">
        <v>3342</v>
      </c>
      <c r="AI3343">
        <v>1370.7699666841227</v>
      </c>
      <c r="AK3343">
        <v>3342</v>
      </c>
      <c r="AL3343">
        <v>8.2791487281738893E-2</v>
      </c>
      <c r="AN3343">
        <v>3342</v>
      </c>
      <c r="AO3343">
        <v>0.37622679208265025</v>
      </c>
    </row>
    <row r="3344" spans="31:41" x14ac:dyDescent="0.25">
      <c r="AE3344">
        <v>3343</v>
      </c>
      <c r="AF3344" s="1">
        <v>3.0472171922901081E-2</v>
      </c>
      <c r="AH3344">
        <v>3343</v>
      </c>
      <c r="AI3344">
        <v>4187.5712654886247</v>
      </c>
      <c r="AK3344">
        <v>3343</v>
      </c>
      <c r="AL3344">
        <v>0.18649799164999231</v>
      </c>
      <c r="AN3344">
        <v>3343</v>
      </c>
      <c r="AO3344">
        <v>0.45045963856857302</v>
      </c>
    </row>
    <row r="3345" spans="31:41" x14ac:dyDescent="0.25">
      <c r="AE3345">
        <v>3344</v>
      </c>
      <c r="AF3345" s="1">
        <v>2.8698057661665111E-2</v>
      </c>
      <c r="AH3345">
        <v>3344</v>
      </c>
      <c r="AI3345">
        <v>6757.5712185613111</v>
      </c>
      <c r="AK3345">
        <v>3344</v>
      </c>
      <c r="AL3345">
        <v>0.18596194632241503</v>
      </c>
      <c r="AN3345">
        <v>3344</v>
      </c>
      <c r="AO3345">
        <v>0.42067504463176897</v>
      </c>
    </row>
    <row r="3346" spans="31:41" x14ac:dyDescent="0.25">
      <c r="AE3346">
        <v>3345</v>
      </c>
      <c r="AF3346" s="1">
        <v>2.9514033032638887E-2</v>
      </c>
      <c r="AH3346">
        <v>3345</v>
      </c>
      <c r="AI3346">
        <v>3293.7394854962581</v>
      </c>
      <c r="AK3346">
        <v>3345</v>
      </c>
      <c r="AL3346">
        <v>0.1916385635581658</v>
      </c>
      <c r="AN3346">
        <v>3345</v>
      </c>
      <c r="AO3346">
        <v>0.47749878435092885</v>
      </c>
    </row>
    <row r="3347" spans="31:41" x14ac:dyDescent="0.25">
      <c r="AE3347">
        <v>3346</v>
      </c>
      <c r="AF3347" s="1">
        <v>2.8047529286358674E-2</v>
      </c>
      <c r="AH3347">
        <v>3346</v>
      </c>
      <c r="AI3347">
        <v>5176.5488157296559</v>
      </c>
      <c r="AK3347">
        <v>3346</v>
      </c>
      <c r="AL3347">
        <v>0.18824458702663954</v>
      </c>
      <c r="AN3347">
        <v>3346</v>
      </c>
      <c r="AO3347">
        <v>0.42761817455086126</v>
      </c>
    </row>
    <row r="3348" spans="31:41" x14ac:dyDescent="0.25">
      <c r="AE3348">
        <v>3347</v>
      </c>
      <c r="AF3348" s="1">
        <v>3.0610723412737517E-2</v>
      </c>
      <c r="AH3348">
        <v>3347</v>
      </c>
      <c r="AI3348">
        <v>13055.752031361764</v>
      </c>
      <c r="AK3348">
        <v>3347</v>
      </c>
      <c r="AL3348">
        <v>0.10809043168711682</v>
      </c>
      <c r="AN3348">
        <v>3347</v>
      </c>
      <c r="AO3348">
        <v>0.39621982626502067</v>
      </c>
    </row>
    <row r="3349" spans="31:41" x14ac:dyDescent="0.25">
      <c r="AE3349">
        <v>3348</v>
      </c>
      <c r="AF3349" s="1">
        <v>3.6920362965012776E-2</v>
      </c>
      <c r="AH3349">
        <v>3348</v>
      </c>
      <c r="AI3349">
        <v>5473.3958925765537</v>
      </c>
      <c r="AK3349">
        <v>3348</v>
      </c>
      <c r="AL3349">
        <v>0.21389989767601109</v>
      </c>
      <c r="AN3349">
        <v>3348</v>
      </c>
      <c r="AO3349">
        <v>0.3703860409914988</v>
      </c>
    </row>
    <row r="3350" spans="31:41" x14ac:dyDescent="0.25">
      <c r="AE3350">
        <v>3349</v>
      </c>
      <c r="AF3350" s="1">
        <v>2.3475880846832498E-2</v>
      </c>
      <c r="AH3350">
        <v>3349</v>
      </c>
      <c r="AI3350">
        <v>13042.395017101308</v>
      </c>
      <c r="AK3350">
        <v>3349</v>
      </c>
      <c r="AL3350">
        <v>0.1842281160012027</v>
      </c>
      <c r="AN3350">
        <v>3349</v>
      </c>
      <c r="AO3350">
        <v>0.39287811044532728</v>
      </c>
    </row>
    <row r="3351" spans="31:41" x14ac:dyDescent="0.25">
      <c r="AE3351">
        <v>3350</v>
      </c>
      <c r="AF3351" s="1">
        <v>3.750161795179574E-2</v>
      </c>
      <c r="AH3351">
        <v>3350</v>
      </c>
      <c r="AI3351">
        <v>1749.6864836861594</v>
      </c>
      <c r="AK3351">
        <v>3350</v>
      </c>
      <c r="AL3351">
        <v>0.17345350604643583</v>
      </c>
      <c r="AN3351">
        <v>3350</v>
      </c>
      <c r="AO3351">
        <v>0.47348873213978648</v>
      </c>
    </row>
    <row r="3352" spans="31:41" x14ac:dyDescent="0.25">
      <c r="AE3352">
        <v>3351</v>
      </c>
      <c r="AF3352" s="1">
        <v>2.9025889704867414E-2</v>
      </c>
      <c r="AH3352">
        <v>3351</v>
      </c>
      <c r="AI3352">
        <v>1804.9234812105703</v>
      </c>
      <c r="AK3352">
        <v>3351</v>
      </c>
      <c r="AL3352">
        <v>0.16954124494572037</v>
      </c>
      <c r="AN3352">
        <v>3351</v>
      </c>
      <c r="AO3352">
        <v>0.35813549068849304</v>
      </c>
    </row>
    <row r="3353" spans="31:41" x14ac:dyDescent="0.25">
      <c r="AE3353">
        <v>3352</v>
      </c>
      <c r="AF3353" s="1">
        <v>2.5286202874082342E-2</v>
      </c>
      <c r="AH3353">
        <v>3352</v>
      </c>
      <c r="AI3353">
        <v>5016.3754940446361</v>
      </c>
      <c r="AK3353">
        <v>3352</v>
      </c>
      <c r="AL3353">
        <v>5.4602488042169772E-2</v>
      </c>
      <c r="AN3353">
        <v>3352</v>
      </c>
      <c r="AO3353">
        <v>0.38588513249978512</v>
      </c>
    </row>
    <row r="3354" spans="31:41" x14ac:dyDescent="0.25">
      <c r="AE3354">
        <v>3353</v>
      </c>
      <c r="AF3354" s="1">
        <v>3.082752602637906E-2</v>
      </c>
      <c r="AH3354">
        <v>3353</v>
      </c>
      <c r="AI3354">
        <v>2242.6868629119667</v>
      </c>
      <c r="AK3354">
        <v>3353</v>
      </c>
      <c r="AL3354">
        <v>0.15568316427397205</v>
      </c>
      <c r="AN3354">
        <v>3353</v>
      </c>
      <c r="AO3354">
        <v>0.42043707306014388</v>
      </c>
    </row>
    <row r="3355" spans="31:41" x14ac:dyDescent="0.25">
      <c r="AE3355">
        <v>3354</v>
      </c>
      <c r="AF3355" s="1">
        <v>2.2209825461251276E-2</v>
      </c>
      <c r="AH3355">
        <v>3354</v>
      </c>
      <c r="AI3355">
        <v>17290.096062457305</v>
      </c>
      <c r="AK3355">
        <v>3354</v>
      </c>
      <c r="AL3355">
        <v>0.19511459060389291</v>
      </c>
      <c r="AN3355">
        <v>3354</v>
      </c>
      <c r="AO3355">
        <v>0.41673198345410084</v>
      </c>
    </row>
    <row r="3356" spans="31:41" x14ac:dyDescent="0.25">
      <c r="AE3356">
        <v>3355</v>
      </c>
      <c r="AF3356" s="1">
        <v>2.6789553733105542E-2</v>
      </c>
      <c r="AH3356">
        <v>3355</v>
      </c>
      <c r="AI3356">
        <v>12552.830301937185</v>
      </c>
      <c r="AK3356">
        <v>3355</v>
      </c>
      <c r="AL3356">
        <v>0.16764549726908334</v>
      </c>
      <c r="AN3356">
        <v>3355</v>
      </c>
      <c r="AO3356">
        <v>0.34972839517350773</v>
      </c>
    </row>
    <row r="3357" spans="31:41" x14ac:dyDescent="0.25">
      <c r="AE3357">
        <v>3356</v>
      </c>
      <c r="AF3357" s="1">
        <v>2.9034553413465725E-2</v>
      </c>
      <c r="AH3357">
        <v>3356</v>
      </c>
      <c r="AI3357">
        <v>36677.045634655231</v>
      </c>
      <c r="AK3357">
        <v>3356</v>
      </c>
      <c r="AL3357">
        <v>0.2238168348579011</v>
      </c>
      <c r="AN3357">
        <v>3356</v>
      </c>
      <c r="AO3357">
        <v>0.38881085334461241</v>
      </c>
    </row>
    <row r="3358" spans="31:41" x14ac:dyDescent="0.25">
      <c r="AE3358">
        <v>3357</v>
      </c>
      <c r="AF3358" s="1">
        <v>2.9982147212786137E-2</v>
      </c>
      <c r="AH3358">
        <v>3357</v>
      </c>
      <c r="AI3358">
        <v>1647.4302427671942</v>
      </c>
      <c r="AK3358">
        <v>3357</v>
      </c>
      <c r="AL3358">
        <v>0.26247364352916275</v>
      </c>
      <c r="AN3358">
        <v>3357</v>
      </c>
      <c r="AO3358">
        <v>0.35966329106211709</v>
      </c>
    </row>
    <row r="3359" spans="31:41" x14ac:dyDescent="0.25">
      <c r="AE3359">
        <v>3358</v>
      </c>
      <c r="AF3359" s="1">
        <v>3.144447853191723E-2</v>
      </c>
      <c r="AH3359">
        <v>3358</v>
      </c>
      <c r="AI3359">
        <v>4692.6497715041787</v>
      </c>
      <c r="AK3359">
        <v>3358</v>
      </c>
      <c r="AL3359">
        <v>0.22203877055201859</v>
      </c>
      <c r="AN3359">
        <v>3358</v>
      </c>
      <c r="AO3359">
        <v>0.34502588543035728</v>
      </c>
    </row>
    <row r="3360" spans="31:41" x14ac:dyDescent="0.25">
      <c r="AE3360">
        <v>3359</v>
      </c>
      <c r="AF3360" s="1">
        <v>3.188954002658706E-2</v>
      </c>
      <c r="AH3360">
        <v>3359</v>
      </c>
      <c r="AI3360">
        <v>7528.1739029902947</v>
      </c>
      <c r="AK3360">
        <v>3359</v>
      </c>
      <c r="AL3360">
        <v>0.17096277449201949</v>
      </c>
      <c r="AN3360">
        <v>3359</v>
      </c>
      <c r="AO3360">
        <v>0.41309786660086406</v>
      </c>
    </row>
    <row r="3361" spans="31:41" x14ac:dyDescent="0.25">
      <c r="AE3361">
        <v>3360</v>
      </c>
      <c r="AF3361" s="1">
        <v>2.7923576699562025E-2</v>
      </c>
      <c r="AH3361">
        <v>3360</v>
      </c>
      <c r="AI3361">
        <v>867.59236507694391</v>
      </c>
      <c r="AK3361">
        <v>3360</v>
      </c>
      <c r="AL3361">
        <v>0.12959733065498819</v>
      </c>
      <c r="AN3361">
        <v>3360</v>
      </c>
      <c r="AO3361">
        <v>0.38857774548397778</v>
      </c>
    </row>
    <row r="3362" spans="31:41" x14ac:dyDescent="0.25">
      <c r="AE3362">
        <v>3361</v>
      </c>
      <c r="AF3362" s="1">
        <v>3.6156467178131591E-2</v>
      </c>
      <c r="AH3362">
        <v>3361</v>
      </c>
      <c r="AI3362">
        <v>10585.920179340499</v>
      </c>
      <c r="AK3362">
        <v>3361</v>
      </c>
      <c r="AL3362">
        <v>0.13136399527783044</v>
      </c>
      <c r="AN3362">
        <v>3361</v>
      </c>
      <c r="AO3362">
        <v>0.35430940428721336</v>
      </c>
    </row>
    <row r="3363" spans="31:41" x14ac:dyDescent="0.25">
      <c r="AE3363">
        <v>3362</v>
      </c>
      <c r="AF3363" s="1">
        <v>2.6994486312187149E-2</v>
      </c>
      <c r="AH3363">
        <v>3362</v>
      </c>
      <c r="AI3363">
        <v>4266.9411445512369</v>
      </c>
      <c r="AK3363">
        <v>3362</v>
      </c>
      <c r="AL3363">
        <v>0.2621281922885309</v>
      </c>
      <c r="AN3363">
        <v>3362</v>
      </c>
      <c r="AO3363">
        <v>0.42128063072358457</v>
      </c>
    </row>
    <row r="3364" spans="31:41" x14ac:dyDescent="0.25">
      <c r="AE3364">
        <v>3363</v>
      </c>
      <c r="AF3364" s="1">
        <v>3.1943158719426989E-2</v>
      </c>
      <c r="AH3364">
        <v>3363</v>
      </c>
      <c r="AI3364">
        <v>16862.374610491428</v>
      </c>
      <c r="AK3364">
        <v>3363</v>
      </c>
      <c r="AL3364">
        <v>0.22548567401236377</v>
      </c>
      <c r="AN3364">
        <v>3363</v>
      </c>
      <c r="AO3364">
        <v>0.35532341882227303</v>
      </c>
    </row>
    <row r="3365" spans="31:41" x14ac:dyDescent="0.25">
      <c r="AE3365">
        <v>3364</v>
      </c>
      <c r="AF3365" s="1">
        <v>3.5155179478938647E-2</v>
      </c>
      <c r="AH3365">
        <v>3364</v>
      </c>
      <c r="AI3365">
        <v>3207.0079836263262</v>
      </c>
      <c r="AK3365">
        <v>3364</v>
      </c>
      <c r="AL3365">
        <v>0.30285584839221286</v>
      </c>
      <c r="AN3365">
        <v>3364</v>
      </c>
      <c r="AO3365">
        <v>0.43701398323717922</v>
      </c>
    </row>
    <row r="3366" spans="31:41" x14ac:dyDescent="0.25">
      <c r="AE3366">
        <v>3365</v>
      </c>
      <c r="AF3366" s="1">
        <v>2.875593997142234E-2</v>
      </c>
      <c r="AH3366">
        <v>3365</v>
      </c>
      <c r="AI3366">
        <v>12309.365620596252</v>
      </c>
      <c r="AK3366">
        <v>3365</v>
      </c>
      <c r="AL3366">
        <v>0.22810785094535199</v>
      </c>
      <c r="AN3366">
        <v>3365</v>
      </c>
      <c r="AO3366">
        <v>0.28665836224099944</v>
      </c>
    </row>
    <row r="3367" spans="31:41" x14ac:dyDescent="0.25">
      <c r="AE3367">
        <v>3366</v>
      </c>
      <c r="AF3367" s="1">
        <v>3.2002199395658737E-2</v>
      </c>
      <c r="AH3367">
        <v>3366</v>
      </c>
      <c r="AI3367">
        <v>1065.0159438975529</v>
      </c>
      <c r="AK3367">
        <v>3366</v>
      </c>
      <c r="AL3367">
        <v>0.2163587558490544</v>
      </c>
      <c r="AN3367">
        <v>3366</v>
      </c>
      <c r="AO3367">
        <v>0.42861942283827309</v>
      </c>
    </row>
    <row r="3368" spans="31:41" x14ac:dyDescent="0.25">
      <c r="AE3368">
        <v>3367</v>
      </c>
      <c r="AF3368" s="1">
        <v>3.374920793970837E-2</v>
      </c>
      <c r="AH3368">
        <v>3367</v>
      </c>
      <c r="AI3368">
        <v>3463.3615148009999</v>
      </c>
      <c r="AK3368">
        <v>3367</v>
      </c>
      <c r="AL3368">
        <v>0.1344556195893058</v>
      </c>
      <c r="AN3368">
        <v>3367</v>
      </c>
      <c r="AO3368">
        <v>0.40585392314401758</v>
      </c>
    </row>
    <row r="3369" spans="31:41" x14ac:dyDescent="0.25">
      <c r="AE3369">
        <v>3368</v>
      </c>
      <c r="AF3369" s="1">
        <v>2.8202447251234997E-2</v>
      </c>
      <c r="AH3369">
        <v>3368</v>
      </c>
      <c r="AI3369">
        <v>719.07992381420343</v>
      </c>
      <c r="AK3369">
        <v>3368</v>
      </c>
      <c r="AL3369">
        <v>0.23178046891060755</v>
      </c>
      <c r="AN3369">
        <v>3368</v>
      </c>
      <c r="AO3369">
        <v>0.2711904808091119</v>
      </c>
    </row>
    <row r="3370" spans="31:41" x14ac:dyDescent="0.25">
      <c r="AE3370">
        <v>3369</v>
      </c>
      <c r="AF3370" s="1">
        <v>3.3439753140380502E-2</v>
      </c>
      <c r="AH3370">
        <v>3369</v>
      </c>
      <c r="AI3370">
        <v>2695.1026823062189</v>
      </c>
      <c r="AK3370">
        <v>3369</v>
      </c>
      <c r="AL3370">
        <v>0.25111672816106051</v>
      </c>
      <c r="AN3370">
        <v>3369</v>
      </c>
      <c r="AO3370">
        <v>0.3309934589920186</v>
      </c>
    </row>
    <row r="3371" spans="31:41" x14ac:dyDescent="0.25">
      <c r="AE3371">
        <v>3370</v>
      </c>
      <c r="AF3371" s="1">
        <v>3.2186130507064981E-2</v>
      </c>
      <c r="AH3371">
        <v>3370</v>
      </c>
      <c r="AI3371">
        <v>5516.0826555411359</v>
      </c>
      <c r="AK3371">
        <v>3370</v>
      </c>
      <c r="AL3371">
        <v>0.20707583905440691</v>
      </c>
      <c r="AN3371">
        <v>3370</v>
      </c>
      <c r="AO3371">
        <v>0.37488969343468059</v>
      </c>
    </row>
    <row r="3372" spans="31:41" x14ac:dyDescent="0.25">
      <c r="AE3372">
        <v>3371</v>
      </c>
      <c r="AF3372" s="1">
        <v>3.0672841876292045E-2</v>
      </c>
      <c r="AH3372">
        <v>3371</v>
      </c>
      <c r="AI3372">
        <v>9081.5505646960501</v>
      </c>
      <c r="AK3372">
        <v>3371</v>
      </c>
      <c r="AL3372">
        <v>0.14968868533645985</v>
      </c>
      <c r="AN3372">
        <v>3371</v>
      </c>
      <c r="AO3372">
        <v>0.35170629743929982</v>
      </c>
    </row>
    <row r="3373" spans="31:41" x14ac:dyDescent="0.25">
      <c r="AE3373">
        <v>3372</v>
      </c>
      <c r="AF3373" s="1">
        <v>3.274682024974962E-2</v>
      </c>
      <c r="AH3373">
        <v>3372</v>
      </c>
      <c r="AI3373">
        <v>8068.9340517911724</v>
      </c>
      <c r="AK3373">
        <v>3372</v>
      </c>
      <c r="AL3373">
        <v>0.19323046924066439</v>
      </c>
      <c r="AN3373">
        <v>3372</v>
      </c>
      <c r="AO3373">
        <v>0.426442947611263</v>
      </c>
    </row>
    <row r="3374" spans="31:41" x14ac:dyDescent="0.25">
      <c r="AE3374">
        <v>3373</v>
      </c>
      <c r="AF3374" s="1">
        <v>2.8115578630542482E-2</v>
      </c>
      <c r="AH3374">
        <v>3373</v>
      </c>
      <c r="AI3374">
        <v>29868.205461252612</v>
      </c>
      <c r="AK3374">
        <v>3373</v>
      </c>
      <c r="AL3374">
        <v>0.20697321464661411</v>
      </c>
      <c r="AN3374">
        <v>3373</v>
      </c>
      <c r="AO3374">
        <v>0.36923456771491381</v>
      </c>
    </row>
    <row r="3375" spans="31:41" x14ac:dyDescent="0.25">
      <c r="AE3375">
        <v>3374</v>
      </c>
      <c r="AF3375" s="1">
        <v>2.8827750160441257E-2</v>
      </c>
      <c r="AH3375">
        <v>3374</v>
      </c>
      <c r="AI3375">
        <v>2237.0132184178487</v>
      </c>
      <c r="AK3375">
        <v>3374</v>
      </c>
      <c r="AL3375">
        <v>0.17184107996715298</v>
      </c>
      <c r="AN3375">
        <v>3374</v>
      </c>
      <c r="AO3375">
        <v>0.41319656322384685</v>
      </c>
    </row>
    <row r="3376" spans="31:41" x14ac:dyDescent="0.25">
      <c r="AE3376">
        <v>3375</v>
      </c>
      <c r="AF3376" s="1">
        <v>2.994063545361314E-2</v>
      </c>
      <c r="AH3376">
        <v>3375</v>
      </c>
      <c r="AI3376">
        <v>1710.6598531385087</v>
      </c>
      <c r="AK3376">
        <v>3375</v>
      </c>
      <c r="AL3376">
        <v>0.23591353939314996</v>
      </c>
      <c r="AN3376">
        <v>3375</v>
      </c>
      <c r="AO3376">
        <v>0.3850083139154773</v>
      </c>
    </row>
    <row r="3377" spans="31:41" x14ac:dyDescent="0.25">
      <c r="AE3377">
        <v>3376</v>
      </c>
      <c r="AF3377" s="1">
        <v>3.2355376209225462E-2</v>
      </c>
      <c r="AH3377">
        <v>3376</v>
      </c>
      <c r="AI3377">
        <v>2258.5532862306363</v>
      </c>
      <c r="AK3377">
        <v>3376</v>
      </c>
      <c r="AL3377">
        <v>0.21003933841464012</v>
      </c>
      <c r="AN3377">
        <v>3376</v>
      </c>
      <c r="AO3377">
        <v>0.37434646837139396</v>
      </c>
    </row>
    <row r="3378" spans="31:41" x14ac:dyDescent="0.25">
      <c r="AE3378">
        <v>3377</v>
      </c>
      <c r="AF3378" s="1">
        <v>2.8584115927827058E-2</v>
      </c>
      <c r="AH3378">
        <v>3377</v>
      </c>
      <c r="AI3378">
        <v>4436.381387829857</v>
      </c>
      <c r="AK3378">
        <v>3377</v>
      </c>
      <c r="AL3378">
        <v>0.15170666492507417</v>
      </c>
      <c r="AN3378">
        <v>3377</v>
      </c>
      <c r="AO3378">
        <v>0.45398555439161381</v>
      </c>
    </row>
    <row r="3379" spans="31:41" x14ac:dyDescent="0.25">
      <c r="AE3379">
        <v>3378</v>
      </c>
      <c r="AF3379" s="1">
        <v>3.0782392181299967E-2</v>
      </c>
      <c r="AH3379">
        <v>3378</v>
      </c>
      <c r="AI3379">
        <v>1192.6671779709918</v>
      </c>
      <c r="AK3379">
        <v>3378</v>
      </c>
      <c r="AL3379">
        <v>0.20093963633834708</v>
      </c>
      <c r="AN3379">
        <v>3378</v>
      </c>
      <c r="AO3379">
        <v>0.44275079341350609</v>
      </c>
    </row>
    <row r="3380" spans="31:41" x14ac:dyDescent="0.25">
      <c r="AE3380">
        <v>3379</v>
      </c>
      <c r="AF3380" s="1">
        <v>3.4320748522746802E-2</v>
      </c>
      <c r="AH3380">
        <v>3379</v>
      </c>
      <c r="AI3380">
        <v>8735.5466480840387</v>
      </c>
      <c r="AK3380">
        <v>3379</v>
      </c>
      <c r="AL3380">
        <v>0.2729661873711976</v>
      </c>
      <c r="AN3380">
        <v>3379</v>
      </c>
      <c r="AO3380">
        <v>0.39292190922961262</v>
      </c>
    </row>
    <row r="3381" spans="31:41" x14ac:dyDescent="0.25">
      <c r="AE3381">
        <v>3380</v>
      </c>
      <c r="AF3381" s="1">
        <v>3.1173807872595383E-2</v>
      </c>
      <c r="AH3381">
        <v>3380</v>
      </c>
      <c r="AI3381">
        <v>832.62118182948473</v>
      </c>
      <c r="AK3381">
        <v>3380</v>
      </c>
      <c r="AL3381">
        <v>0.20961659499860735</v>
      </c>
      <c r="AN3381">
        <v>3380</v>
      </c>
      <c r="AO3381">
        <v>0.26978633821491926</v>
      </c>
    </row>
    <row r="3382" spans="31:41" x14ac:dyDescent="0.25">
      <c r="AE3382">
        <v>3381</v>
      </c>
      <c r="AF3382" s="1">
        <v>3.1222422730626587E-2</v>
      </c>
      <c r="AH3382">
        <v>3381</v>
      </c>
      <c r="AI3382">
        <v>1952.9063430503907</v>
      </c>
      <c r="AK3382">
        <v>3381</v>
      </c>
      <c r="AL3382">
        <v>0.24224818661039543</v>
      </c>
      <c r="AN3382">
        <v>3381</v>
      </c>
      <c r="AO3382">
        <v>0.4150562742783398</v>
      </c>
    </row>
    <row r="3383" spans="31:41" x14ac:dyDescent="0.25">
      <c r="AE3383">
        <v>3382</v>
      </c>
      <c r="AF3383" s="1">
        <v>2.9219124833041565E-2</v>
      </c>
      <c r="AH3383">
        <v>3382</v>
      </c>
      <c r="AI3383">
        <v>2460.1074444822552</v>
      </c>
      <c r="AK3383">
        <v>3382</v>
      </c>
      <c r="AL3383">
        <v>0.21880887537331734</v>
      </c>
      <c r="AN3383">
        <v>3382</v>
      </c>
      <c r="AO3383">
        <v>0.34626125137079533</v>
      </c>
    </row>
    <row r="3384" spans="31:41" x14ac:dyDescent="0.25">
      <c r="AE3384">
        <v>3383</v>
      </c>
      <c r="AF3384" s="1">
        <v>2.857698033520073E-2</v>
      </c>
      <c r="AH3384">
        <v>3383</v>
      </c>
      <c r="AI3384">
        <v>1218.6779964002235</v>
      </c>
      <c r="AK3384">
        <v>3383</v>
      </c>
      <c r="AL3384">
        <v>0.18146813032791145</v>
      </c>
      <c r="AN3384">
        <v>3383</v>
      </c>
      <c r="AO3384">
        <v>0.46736384065262604</v>
      </c>
    </row>
    <row r="3385" spans="31:41" x14ac:dyDescent="0.25">
      <c r="AE3385">
        <v>3384</v>
      </c>
      <c r="AF3385" s="1">
        <v>2.7148328671050992E-2</v>
      </c>
      <c r="AH3385">
        <v>3384</v>
      </c>
      <c r="AI3385">
        <v>25791.274762295037</v>
      </c>
      <c r="AK3385">
        <v>3384</v>
      </c>
      <c r="AL3385">
        <v>0.22156073979116914</v>
      </c>
      <c r="AN3385">
        <v>3384</v>
      </c>
      <c r="AO3385">
        <v>0.41688016699837654</v>
      </c>
    </row>
    <row r="3386" spans="31:41" x14ac:dyDescent="0.25">
      <c r="AE3386">
        <v>3385</v>
      </c>
      <c r="AF3386" s="1">
        <v>2.3043724372488583E-2</v>
      </c>
      <c r="AH3386">
        <v>3385</v>
      </c>
      <c r="AI3386">
        <v>3435.533089913306</v>
      </c>
      <c r="AK3386">
        <v>3385</v>
      </c>
      <c r="AL3386">
        <v>0.210308011731525</v>
      </c>
      <c r="AN3386">
        <v>3385</v>
      </c>
      <c r="AO3386">
        <v>0.43021581110494811</v>
      </c>
    </row>
    <row r="3387" spans="31:41" x14ac:dyDescent="0.25">
      <c r="AE3387">
        <v>3386</v>
      </c>
      <c r="AF3387" s="1">
        <v>3.2030206757400315E-2</v>
      </c>
      <c r="AH3387">
        <v>3386</v>
      </c>
      <c r="AI3387">
        <v>1205.7349897752383</v>
      </c>
      <c r="AK3387">
        <v>3386</v>
      </c>
      <c r="AL3387">
        <v>0.17755404186109314</v>
      </c>
      <c r="AN3387">
        <v>3386</v>
      </c>
      <c r="AO3387">
        <v>0.4198082864159568</v>
      </c>
    </row>
    <row r="3388" spans="31:41" x14ac:dyDescent="0.25">
      <c r="AE3388">
        <v>3387</v>
      </c>
      <c r="AF3388" s="1">
        <v>3.3757284471666038E-2</v>
      </c>
      <c r="AH3388">
        <v>3387</v>
      </c>
      <c r="AI3388">
        <v>1493.8440240179962</v>
      </c>
      <c r="AK3388">
        <v>3387</v>
      </c>
      <c r="AL3388">
        <v>0.22715526034321704</v>
      </c>
      <c r="AN3388">
        <v>3387</v>
      </c>
      <c r="AO3388">
        <v>0.43023272724017342</v>
      </c>
    </row>
    <row r="3389" spans="31:41" x14ac:dyDescent="0.25">
      <c r="AE3389">
        <v>3388</v>
      </c>
      <c r="AF3389" s="1">
        <v>3.109046831628226E-2</v>
      </c>
      <c r="AH3389">
        <v>3388</v>
      </c>
      <c r="AI3389">
        <v>733.62398229987582</v>
      </c>
      <c r="AK3389">
        <v>3388</v>
      </c>
      <c r="AL3389">
        <v>0.21375236882876761</v>
      </c>
      <c r="AN3389">
        <v>3388</v>
      </c>
      <c r="AO3389">
        <v>0.34069340850211804</v>
      </c>
    </row>
    <row r="3390" spans="31:41" x14ac:dyDescent="0.25">
      <c r="AE3390">
        <v>3389</v>
      </c>
      <c r="AF3390" s="1">
        <v>2.714806353450161E-2</v>
      </c>
      <c r="AH3390">
        <v>3389</v>
      </c>
      <c r="AI3390">
        <v>327.92561984460059</v>
      </c>
      <c r="AK3390">
        <v>3389</v>
      </c>
      <c r="AL3390">
        <v>0.21857662474117984</v>
      </c>
      <c r="AN3390">
        <v>3389</v>
      </c>
      <c r="AO3390">
        <v>0.47997125260729712</v>
      </c>
    </row>
    <row r="3391" spans="31:41" x14ac:dyDescent="0.25">
      <c r="AE3391">
        <v>3390</v>
      </c>
      <c r="AF3391" s="1">
        <v>3.5676086050244749E-2</v>
      </c>
      <c r="AH3391">
        <v>3390</v>
      </c>
      <c r="AI3391">
        <v>2385.124274145659</v>
      </c>
      <c r="AK3391">
        <v>3390</v>
      </c>
      <c r="AL3391">
        <v>0.23804743653317234</v>
      </c>
      <c r="AN3391">
        <v>3390</v>
      </c>
      <c r="AO3391">
        <v>0.38700007861190822</v>
      </c>
    </row>
    <row r="3392" spans="31:41" x14ac:dyDescent="0.25">
      <c r="AE3392">
        <v>3391</v>
      </c>
      <c r="AF3392" s="1">
        <v>2.9648159484952696E-2</v>
      </c>
      <c r="AH3392">
        <v>3391</v>
      </c>
      <c r="AI3392">
        <v>4954.5717108078679</v>
      </c>
      <c r="AK3392">
        <v>3391</v>
      </c>
      <c r="AL3392">
        <v>0.20985992661872574</v>
      </c>
      <c r="AN3392">
        <v>3391</v>
      </c>
      <c r="AO3392">
        <v>0.36579850881399684</v>
      </c>
    </row>
    <row r="3393" spans="31:41" x14ac:dyDescent="0.25">
      <c r="AE3393">
        <v>3392</v>
      </c>
      <c r="AF3393" s="1">
        <v>3.3264051916319648E-2</v>
      </c>
      <c r="AH3393">
        <v>3392</v>
      </c>
      <c r="AI3393">
        <v>2994.6457984594567</v>
      </c>
      <c r="AK3393">
        <v>3392</v>
      </c>
      <c r="AL3393">
        <v>0.18452690330664365</v>
      </c>
      <c r="AN3393">
        <v>3392</v>
      </c>
      <c r="AO3393">
        <v>0.33537740359567936</v>
      </c>
    </row>
    <row r="3394" spans="31:41" x14ac:dyDescent="0.25">
      <c r="AE3394">
        <v>3393</v>
      </c>
      <c r="AF3394" s="1">
        <v>3.4104565094162931E-2</v>
      </c>
      <c r="AH3394">
        <v>3393</v>
      </c>
      <c r="AI3394">
        <v>2264.8038681823732</v>
      </c>
      <c r="AK3394">
        <v>3393</v>
      </c>
      <c r="AL3394">
        <v>0.22991241752798613</v>
      </c>
      <c r="AN3394">
        <v>3393</v>
      </c>
      <c r="AO3394">
        <v>0.36582994295399118</v>
      </c>
    </row>
    <row r="3395" spans="31:41" x14ac:dyDescent="0.25">
      <c r="AE3395">
        <v>3394</v>
      </c>
      <c r="AF3395" s="1">
        <v>2.8080982867832338E-2</v>
      </c>
      <c r="AH3395">
        <v>3394</v>
      </c>
      <c r="AI3395">
        <v>1143.0514746383833</v>
      </c>
      <c r="AK3395">
        <v>3394</v>
      </c>
      <c r="AL3395">
        <v>0.15480480956348383</v>
      </c>
      <c r="AN3395">
        <v>3394</v>
      </c>
      <c r="AO3395">
        <v>0.3288108007422863</v>
      </c>
    </row>
    <row r="3396" spans="31:41" x14ac:dyDescent="0.25">
      <c r="AE3396">
        <v>3395</v>
      </c>
      <c r="AF3396" s="1">
        <v>3.0867535008347602E-2</v>
      </c>
      <c r="AH3396">
        <v>3395</v>
      </c>
      <c r="AI3396">
        <v>1839.9365111657864</v>
      </c>
      <c r="AK3396">
        <v>3395</v>
      </c>
      <c r="AL3396">
        <v>0.23649804184562145</v>
      </c>
      <c r="AN3396">
        <v>3395</v>
      </c>
      <c r="AO3396">
        <v>0.47088250223844386</v>
      </c>
    </row>
    <row r="3397" spans="31:41" x14ac:dyDescent="0.25">
      <c r="AE3397">
        <v>3396</v>
      </c>
      <c r="AF3397" s="1">
        <v>3.4433271603032001E-2</v>
      </c>
      <c r="AH3397">
        <v>3396</v>
      </c>
      <c r="AI3397">
        <v>3155.0640109811197</v>
      </c>
      <c r="AK3397">
        <v>3396</v>
      </c>
      <c r="AL3397">
        <v>0.18371945650913138</v>
      </c>
      <c r="AN3397">
        <v>3396</v>
      </c>
      <c r="AO3397">
        <v>0.43258140619542462</v>
      </c>
    </row>
    <row r="3398" spans="31:41" x14ac:dyDescent="0.25">
      <c r="AE3398">
        <v>3397</v>
      </c>
      <c r="AF3398" s="1">
        <v>3.2494185226120464E-2</v>
      </c>
      <c r="AH3398">
        <v>3397</v>
      </c>
      <c r="AI3398">
        <v>2352.0883586033997</v>
      </c>
      <c r="AK3398">
        <v>3397</v>
      </c>
      <c r="AL3398">
        <v>0.16137061657126023</v>
      </c>
      <c r="AN3398">
        <v>3397</v>
      </c>
      <c r="AO3398">
        <v>0.41664274724610789</v>
      </c>
    </row>
    <row r="3399" spans="31:41" x14ac:dyDescent="0.25">
      <c r="AE3399">
        <v>3398</v>
      </c>
      <c r="AF3399" s="1">
        <v>3.2380900423940817E-2</v>
      </c>
      <c r="AH3399">
        <v>3398</v>
      </c>
      <c r="AI3399">
        <v>1839.2400062448794</v>
      </c>
      <c r="AK3399">
        <v>3398</v>
      </c>
      <c r="AL3399">
        <v>0.21256396446528922</v>
      </c>
      <c r="AN3399">
        <v>3398</v>
      </c>
      <c r="AO3399">
        <v>0.41462288288941329</v>
      </c>
    </row>
    <row r="3400" spans="31:41" x14ac:dyDescent="0.25">
      <c r="AE3400">
        <v>3399</v>
      </c>
      <c r="AF3400" s="1">
        <v>3.2476871155078912E-2</v>
      </c>
      <c r="AH3400">
        <v>3399</v>
      </c>
      <c r="AI3400">
        <v>56344.961506406289</v>
      </c>
      <c r="AK3400">
        <v>3399</v>
      </c>
      <c r="AL3400">
        <v>0.29073576534267193</v>
      </c>
      <c r="AN3400">
        <v>3399</v>
      </c>
      <c r="AO3400">
        <v>0.42731884627082412</v>
      </c>
    </row>
    <row r="3401" spans="31:41" x14ac:dyDescent="0.25">
      <c r="AE3401">
        <v>3400</v>
      </c>
      <c r="AF3401" s="1">
        <v>3.098379642317739E-2</v>
      </c>
      <c r="AH3401">
        <v>3400</v>
      </c>
      <c r="AI3401">
        <v>3101.1248125719017</v>
      </c>
      <c r="AK3401">
        <v>3400</v>
      </c>
      <c r="AL3401">
        <v>0.2414766185116165</v>
      </c>
      <c r="AN3401">
        <v>3400</v>
      </c>
      <c r="AO3401">
        <v>0.4119172745334343</v>
      </c>
    </row>
    <row r="3402" spans="31:41" x14ac:dyDescent="0.25">
      <c r="AE3402">
        <v>3401</v>
      </c>
      <c r="AF3402" s="1">
        <v>2.992829349731907E-2</v>
      </c>
      <c r="AH3402">
        <v>3401</v>
      </c>
      <c r="AI3402">
        <v>1809.1595509302015</v>
      </c>
      <c r="AK3402">
        <v>3401</v>
      </c>
      <c r="AL3402">
        <v>0.22967764286961964</v>
      </c>
      <c r="AN3402">
        <v>3401</v>
      </c>
      <c r="AO3402">
        <v>0.3362630349368444</v>
      </c>
    </row>
    <row r="3403" spans="31:41" x14ac:dyDescent="0.25">
      <c r="AE3403">
        <v>3402</v>
      </c>
      <c r="AF3403" s="1">
        <v>2.8417426026595694E-2</v>
      </c>
      <c r="AH3403">
        <v>3402</v>
      </c>
      <c r="AI3403">
        <v>4408.2766954324952</v>
      </c>
      <c r="AK3403">
        <v>3402</v>
      </c>
      <c r="AL3403">
        <v>0.15756911129351156</v>
      </c>
      <c r="AN3403">
        <v>3402</v>
      </c>
      <c r="AO3403">
        <v>0.46629375676944318</v>
      </c>
    </row>
    <row r="3404" spans="31:41" x14ac:dyDescent="0.25">
      <c r="AE3404">
        <v>3403</v>
      </c>
      <c r="AF3404" s="1">
        <v>3.351134857840643E-2</v>
      </c>
      <c r="AH3404">
        <v>3403</v>
      </c>
      <c r="AI3404">
        <v>6203.1650172160253</v>
      </c>
      <c r="AK3404">
        <v>3403</v>
      </c>
      <c r="AL3404">
        <v>0.21795458152725464</v>
      </c>
      <c r="AN3404">
        <v>3403</v>
      </c>
      <c r="AO3404">
        <v>0.41988784202014628</v>
      </c>
    </row>
    <row r="3405" spans="31:41" x14ac:dyDescent="0.25">
      <c r="AE3405">
        <v>3404</v>
      </c>
      <c r="AF3405" s="1">
        <v>3.2387577480239349E-2</v>
      </c>
      <c r="AH3405">
        <v>3404</v>
      </c>
      <c r="AI3405">
        <v>2231.6806316772613</v>
      </c>
      <c r="AK3405">
        <v>3404</v>
      </c>
      <c r="AL3405">
        <v>0.22609874453618711</v>
      </c>
      <c r="AN3405">
        <v>3404</v>
      </c>
      <c r="AO3405">
        <v>0.37676920554850674</v>
      </c>
    </row>
    <row r="3406" spans="31:41" x14ac:dyDescent="0.25">
      <c r="AE3406">
        <v>3405</v>
      </c>
      <c r="AF3406" s="1">
        <v>2.9093630233452572E-2</v>
      </c>
      <c r="AH3406">
        <v>3405</v>
      </c>
      <c r="AI3406">
        <v>4314.7996124380807</v>
      </c>
      <c r="AK3406">
        <v>3405</v>
      </c>
      <c r="AL3406">
        <v>0.14535067661053896</v>
      </c>
      <c r="AN3406">
        <v>3405</v>
      </c>
      <c r="AO3406">
        <v>0.41677761019840726</v>
      </c>
    </row>
    <row r="3407" spans="31:41" x14ac:dyDescent="0.25">
      <c r="AE3407">
        <v>3406</v>
      </c>
      <c r="AF3407" s="1">
        <v>3.5249781283321679E-2</v>
      </c>
      <c r="AH3407">
        <v>3406</v>
      </c>
      <c r="AI3407">
        <v>5886.2447621187412</v>
      </c>
      <c r="AK3407">
        <v>3406</v>
      </c>
      <c r="AL3407">
        <v>0.23713328575351605</v>
      </c>
      <c r="AN3407">
        <v>3406</v>
      </c>
      <c r="AO3407">
        <v>0.43118756995428298</v>
      </c>
    </row>
    <row r="3408" spans="31:41" x14ac:dyDescent="0.25">
      <c r="AE3408">
        <v>3407</v>
      </c>
      <c r="AF3408" s="1">
        <v>3.0040253620302382E-2</v>
      </c>
      <c r="AH3408">
        <v>3407</v>
      </c>
      <c r="AI3408">
        <v>10378.508008440926</v>
      </c>
      <c r="AK3408">
        <v>3407</v>
      </c>
      <c r="AL3408">
        <v>0.19144540080323205</v>
      </c>
      <c r="AN3408">
        <v>3407</v>
      </c>
      <c r="AO3408">
        <v>0.43305220890570773</v>
      </c>
    </row>
    <row r="3409" spans="31:41" x14ac:dyDescent="0.25">
      <c r="AE3409">
        <v>3408</v>
      </c>
      <c r="AF3409" s="1">
        <v>3.491108833860479E-2</v>
      </c>
      <c r="AH3409">
        <v>3408</v>
      </c>
      <c r="AI3409">
        <v>16828.570249525234</v>
      </c>
      <c r="AK3409">
        <v>3408</v>
      </c>
      <c r="AL3409">
        <v>0.2408778648950263</v>
      </c>
      <c r="AN3409">
        <v>3408</v>
      </c>
      <c r="AO3409">
        <v>0.46594406175049213</v>
      </c>
    </row>
    <row r="3410" spans="31:41" x14ac:dyDescent="0.25">
      <c r="AE3410">
        <v>3409</v>
      </c>
      <c r="AF3410" s="1">
        <v>3.8072629439720007E-2</v>
      </c>
      <c r="AH3410">
        <v>3409</v>
      </c>
      <c r="AI3410">
        <v>20325.379392355713</v>
      </c>
      <c r="AK3410">
        <v>3409</v>
      </c>
      <c r="AL3410">
        <v>0.20389419374506487</v>
      </c>
      <c r="AN3410">
        <v>3409</v>
      </c>
      <c r="AO3410">
        <v>0.44382327258555365</v>
      </c>
    </row>
    <row r="3411" spans="31:41" x14ac:dyDescent="0.25">
      <c r="AE3411">
        <v>3410</v>
      </c>
      <c r="AF3411" s="1">
        <v>2.9921863593921794E-2</v>
      </c>
      <c r="AH3411">
        <v>3410</v>
      </c>
      <c r="AI3411">
        <v>3092.1128982671712</v>
      </c>
      <c r="AK3411">
        <v>3410</v>
      </c>
      <c r="AL3411">
        <v>0.21451137054659805</v>
      </c>
      <c r="AN3411">
        <v>3410</v>
      </c>
      <c r="AO3411">
        <v>0.47891344078262005</v>
      </c>
    </row>
    <row r="3412" spans="31:41" x14ac:dyDescent="0.25">
      <c r="AE3412">
        <v>3411</v>
      </c>
      <c r="AF3412" s="1">
        <v>2.8315915942169312E-2</v>
      </c>
      <c r="AH3412">
        <v>3411</v>
      </c>
      <c r="AI3412">
        <v>6323.9124587617553</v>
      </c>
      <c r="AK3412">
        <v>3411</v>
      </c>
      <c r="AL3412">
        <v>0.12011043748128684</v>
      </c>
      <c r="AN3412">
        <v>3411</v>
      </c>
      <c r="AO3412">
        <v>0.30253414443873505</v>
      </c>
    </row>
    <row r="3413" spans="31:41" x14ac:dyDescent="0.25">
      <c r="AE3413">
        <v>3412</v>
      </c>
      <c r="AF3413" s="1">
        <v>3.5995462092597297E-2</v>
      </c>
      <c r="AH3413">
        <v>3412</v>
      </c>
      <c r="AI3413">
        <v>6442.7287950540585</v>
      </c>
      <c r="AK3413">
        <v>3412</v>
      </c>
      <c r="AL3413">
        <v>0.16342088685453132</v>
      </c>
      <c r="AN3413">
        <v>3412</v>
      </c>
      <c r="AO3413">
        <v>0.44558306218168842</v>
      </c>
    </row>
    <row r="3414" spans="31:41" x14ac:dyDescent="0.25">
      <c r="AE3414">
        <v>3413</v>
      </c>
      <c r="AF3414" s="1">
        <v>3.3976197885073001E-2</v>
      </c>
      <c r="AH3414">
        <v>3413</v>
      </c>
      <c r="AI3414">
        <v>2577.4477046979346</v>
      </c>
      <c r="AK3414">
        <v>3413</v>
      </c>
      <c r="AL3414">
        <v>0.16381547575492725</v>
      </c>
      <c r="AN3414">
        <v>3413</v>
      </c>
      <c r="AO3414">
        <v>0.32700503466916375</v>
      </c>
    </row>
    <row r="3415" spans="31:41" x14ac:dyDescent="0.25">
      <c r="AE3415">
        <v>3414</v>
      </c>
      <c r="AF3415" s="1">
        <v>3.4306052759626171E-2</v>
      </c>
      <c r="AH3415">
        <v>3414</v>
      </c>
      <c r="AI3415">
        <v>1849.4044663820055</v>
      </c>
      <c r="AK3415">
        <v>3414</v>
      </c>
      <c r="AL3415">
        <v>0.1518552069688596</v>
      </c>
      <c r="AN3415">
        <v>3414</v>
      </c>
      <c r="AO3415">
        <v>0.48734875513114057</v>
      </c>
    </row>
    <row r="3416" spans="31:41" x14ac:dyDescent="0.25">
      <c r="AE3416">
        <v>3415</v>
      </c>
      <c r="AF3416" s="1">
        <v>2.9253863609585151E-2</v>
      </c>
      <c r="AH3416">
        <v>3415</v>
      </c>
      <c r="AI3416">
        <v>2412.3272026453296</v>
      </c>
      <c r="AK3416">
        <v>3415</v>
      </c>
      <c r="AL3416">
        <v>0.17184951840867893</v>
      </c>
      <c r="AN3416">
        <v>3415</v>
      </c>
      <c r="AO3416">
        <v>0.47656568431958191</v>
      </c>
    </row>
    <row r="3417" spans="31:41" x14ac:dyDescent="0.25">
      <c r="AE3417">
        <v>3416</v>
      </c>
      <c r="AF3417" s="1">
        <v>2.4045472562614911E-2</v>
      </c>
      <c r="AH3417">
        <v>3416</v>
      </c>
      <c r="AI3417">
        <v>3211.6507024791222</v>
      </c>
      <c r="AK3417">
        <v>3416</v>
      </c>
      <c r="AL3417">
        <v>0.12746516504625158</v>
      </c>
      <c r="AN3417">
        <v>3416</v>
      </c>
      <c r="AO3417">
        <v>0.45448269817843856</v>
      </c>
    </row>
    <row r="3418" spans="31:41" x14ac:dyDescent="0.25">
      <c r="AE3418">
        <v>3417</v>
      </c>
      <c r="AF3418" s="1">
        <v>2.9775804434909237E-2</v>
      </c>
      <c r="AH3418">
        <v>3417</v>
      </c>
      <c r="AI3418">
        <v>4556.2622753949836</v>
      </c>
      <c r="AK3418">
        <v>3417</v>
      </c>
      <c r="AL3418">
        <v>0.29528161970468592</v>
      </c>
      <c r="AN3418">
        <v>3417</v>
      </c>
      <c r="AO3418">
        <v>0.31060345301463504</v>
      </c>
    </row>
    <row r="3419" spans="31:41" x14ac:dyDescent="0.25">
      <c r="AE3419">
        <v>3418</v>
      </c>
      <c r="AF3419" s="1">
        <v>3.3013568924915582E-2</v>
      </c>
      <c r="AH3419">
        <v>3418</v>
      </c>
      <c r="AI3419">
        <v>717.18911479588166</v>
      </c>
      <c r="AK3419">
        <v>3418</v>
      </c>
      <c r="AL3419">
        <v>0.15614191720756879</v>
      </c>
      <c r="AN3419">
        <v>3418</v>
      </c>
      <c r="AO3419">
        <v>0.48431087088488201</v>
      </c>
    </row>
    <row r="3420" spans="31:41" x14ac:dyDescent="0.25">
      <c r="AE3420">
        <v>3419</v>
      </c>
      <c r="AF3420" s="1">
        <v>2.7253222353079476E-2</v>
      </c>
      <c r="AH3420">
        <v>3419</v>
      </c>
      <c r="AI3420">
        <v>20294.792872133676</v>
      </c>
      <c r="AK3420">
        <v>3419</v>
      </c>
      <c r="AL3420">
        <v>0.28583427536005879</v>
      </c>
      <c r="AN3420">
        <v>3419</v>
      </c>
      <c r="AO3420">
        <v>0.44872647905989893</v>
      </c>
    </row>
    <row r="3421" spans="31:41" x14ac:dyDescent="0.25">
      <c r="AE3421">
        <v>3420</v>
      </c>
      <c r="AF3421" s="1">
        <v>3.3455044334701034E-2</v>
      </c>
      <c r="AH3421">
        <v>3420</v>
      </c>
      <c r="AI3421">
        <v>3799.7121890661224</v>
      </c>
      <c r="AK3421">
        <v>3420</v>
      </c>
      <c r="AL3421">
        <v>0.28494446191882961</v>
      </c>
      <c r="AN3421">
        <v>3420</v>
      </c>
      <c r="AO3421">
        <v>0.40976296257049283</v>
      </c>
    </row>
    <row r="3422" spans="31:41" x14ac:dyDescent="0.25">
      <c r="AE3422">
        <v>3421</v>
      </c>
      <c r="AF3422" s="1">
        <v>2.9304358201840852E-2</v>
      </c>
      <c r="AH3422">
        <v>3421</v>
      </c>
      <c r="AI3422">
        <v>13682.807997146947</v>
      </c>
      <c r="AK3422">
        <v>3421</v>
      </c>
      <c r="AL3422">
        <v>0.20792532507146308</v>
      </c>
      <c r="AN3422">
        <v>3421</v>
      </c>
      <c r="AO3422">
        <v>0.38010335902069908</v>
      </c>
    </row>
    <row r="3423" spans="31:41" x14ac:dyDescent="0.25">
      <c r="AE3423">
        <v>3422</v>
      </c>
      <c r="AF3423" s="1">
        <v>2.7174898435598616E-2</v>
      </c>
      <c r="AH3423">
        <v>3422</v>
      </c>
      <c r="AI3423">
        <v>2061.9769509418875</v>
      </c>
      <c r="AK3423">
        <v>3422</v>
      </c>
      <c r="AL3423">
        <v>0.25046123250654284</v>
      </c>
      <c r="AN3423">
        <v>3422</v>
      </c>
      <c r="AO3423">
        <v>0.45172156049429696</v>
      </c>
    </row>
    <row r="3424" spans="31:41" x14ac:dyDescent="0.25">
      <c r="AE3424">
        <v>3423</v>
      </c>
      <c r="AF3424" s="1">
        <v>2.707256665811375E-2</v>
      </c>
      <c r="AH3424">
        <v>3423</v>
      </c>
      <c r="AI3424">
        <v>13698.215051844843</v>
      </c>
      <c r="AK3424">
        <v>3423</v>
      </c>
      <c r="AL3424">
        <v>0.25665692047506572</v>
      </c>
      <c r="AN3424">
        <v>3423</v>
      </c>
      <c r="AO3424">
        <v>0.30284862000898766</v>
      </c>
    </row>
    <row r="3425" spans="31:41" x14ac:dyDescent="0.25">
      <c r="AE3425">
        <v>3424</v>
      </c>
      <c r="AF3425" s="1">
        <v>3.3513660918970567E-2</v>
      </c>
      <c r="AH3425">
        <v>3424</v>
      </c>
      <c r="AI3425">
        <v>39291.867721329516</v>
      </c>
      <c r="AK3425">
        <v>3424</v>
      </c>
      <c r="AL3425">
        <v>0.11176248797440616</v>
      </c>
      <c r="AN3425">
        <v>3424</v>
      </c>
      <c r="AO3425">
        <v>0.42522182341301429</v>
      </c>
    </row>
    <row r="3426" spans="31:41" x14ac:dyDescent="0.25">
      <c r="AE3426">
        <v>3425</v>
      </c>
      <c r="AF3426" s="1">
        <v>3.4363689208890547E-2</v>
      </c>
      <c r="AH3426">
        <v>3425</v>
      </c>
      <c r="AI3426">
        <v>2870.2847988555109</v>
      </c>
      <c r="AK3426">
        <v>3425</v>
      </c>
      <c r="AL3426">
        <v>0.22245498879045045</v>
      </c>
      <c r="AN3426">
        <v>3425</v>
      </c>
      <c r="AO3426">
        <v>0.2892426743626052</v>
      </c>
    </row>
    <row r="3427" spans="31:41" x14ac:dyDescent="0.25">
      <c r="AE3427">
        <v>3426</v>
      </c>
      <c r="AF3427" s="1">
        <v>2.7199715846255801E-2</v>
      </c>
      <c r="AH3427">
        <v>3426</v>
      </c>
      <c r="AI3427">
        <v>3305.0557292027556</v>
      </c>
      <c r="AK3427">
        <v>3426</v>
      </c>
      <c r="AL3427">
        <v>0.142330200491362</v>
      </c>
      <c r="AN3427">
        <v>3426</v>
      </c>
      <c r="AO3427">
        <v>0.36834157159135938</v>
      </c>
    </row>
    <row r="3428" spans="31:41" x14ac:dyDescent="0.25">
      <c r="AE3428">
        <v>3427</v>
      </c>
      <c r="AF3428" s="1">
        <v>3.3502493012403045E-2</v>
      </c>
      <c r="AH3428">
        <v>3427</v>
      </c>
      <c r="AI3428">
        <v>13033.104418782768</v>
      </c>
      <c r="AK3428">
        <v>3427</v>
      </c>
      <c r="AL3428">
        <v>0.21452801383755754</v>
      </c>
      <c r="AN3428">
        <v>3427</v>
      </c>
      <c r="AO3428">
        <v>0.34638579600924307</v>
      </c>
    </row>
    <row r="3429" spans="31:41" x14ac:dyDescent="0.25">
      <c r="AE3429">
        <v>3428</v>
      </c>
      <c r="AF3429" s="1">
        <v>3.1396990542390757E-2</v>
      </c>
      <c r="AH3429">
        <v>3428</v>
      </c>
      <c r="AI3429">
        <v>8484.5370260900345</v>
      </c>
      <c r="AK3429">
        <v>3428</v>
      </c>
      <c r="AL3429">
        <v>0.29525938341441726</v>
      </c>
      <c r="AN3429">
        <v>3428</v>
      </c>
      <c r="AO3429">
        <v>0.4261284158793992</v>
      </c>
    </row>
    <row r="3430" spans="31:41" x14ac:dyDescent="0.25">
      <c r="AE3430">
        <v>3429</v>
      </c>
      <c r="AF3430" s="1">
        <v>2.9348672489092342E-2</v>
      </c>
      <c r="AH3430">
        <v>3429</v>
      </c>
      <c r="AI3430">
        <v>610.39767386833535</v>
      </c>
      <c r="AK3430">
        <v>3429</v>
      </c>
      <c r="AL3430">
        <v>0.15388732246779907</v>
      </c>
      <c r="AN3430">
        <v>3429</v>
      </c>
      <c r="AO3430">
        <v>0.35546838616417775</v>
      </c>
    </row>
    <row r="3431" spans="31:41" x14ac:dyDescent="0.25">
      <c r="AE3431">
        <v>3430</v>
      </c>
      <c r="AF3431" s="1">
        <v>2.8456086275685522E-2</v>
      </c>
      <c r="AH3431">
        <v>3430</v>
      </c>
      <c r="AI3431">
        <v>9404.1621899111196</v>
      </c>
      <c r="AK3431">
        <v>3430</v>
      </c>
      <c r="AL3431">
        <v>0.27634557193591336</v>
      </c>
      <c r="AN3431">
        <v>3430</v>
      </c>
      <c r="AO3431">
        <v>0.34278966769727909</v>
      </c>
    </row>
    <row r="3432" spans="31:41" x14ac:dyDescent="0.25">
      <c r="AE3432">
        <v>3431</v>
      </c>
      <c r="AF3432" s="1">
        <v>3.2210191792385379E-2</v>
      </c>
      <c r="AH3432">
        <v>3431</v>
      </c>
      <c r="AI3432">
        <v>6368.8734324211864</v>
      </c>
      <c r="AK3432">
        <v>3431</v>
      </c>
      <c r="AL3432">
        <v>0.15595695917369085</v>
      </c>
      <c r="AN3432">
        <v>3431</v>
      </c>
      <c r="AO3432">
        <v>0.38125121676383522</v>
      </c>
    </row>
    <row r="3433" spans="31:41" x14ac:dyDescent="0.25">
      <c r="AE3433">
        <v>3432</v>
      </c>
      <c r="AF3433" s="1">
        <v>3.3306091834464979E-2</v>
      </c>
      <c r="AH3433">
        <v>3432</v>
      </c>
      <c r="AI3433">
        <v>7610.6561107438856</v>
      </c>
      <c r="AK3433">
        <v>3432</v>
      </c>
      <c r="AL3433">
        <v>0.11806661055965464</v>
      </c>
      <c r="AN3433">
        <v>3432</v>
      </c>
      <c r="AO3433">
        <v>0.38776222773364977</v>
      </c>
    </row>
    <row r="3434" spans="31:41" x14ac:dyDescent="0.25">
      <c r="AE3434">
        <v>3433</v>
      </c>
      <c r="AF3434" s="1">
        <v>3.2197869270098156E-2</v>
      </c>
      <c r="AH3434">
        <v>3433</v>
      </c>
      <c r="AI3434">
        <v>573.14730406655167</v>
      </c>
      <c r="AK3434">
        <v>3433</v>
      </c>
      <c r="AL3434">
        <v>0.21460949622279787</v>
      </c>
      <c r="AN3434">
        <v>3433</v>
      </c>
      <c r="AO3434">
        <v>0.35471086841372412</v>
      </c>
    </row>
    <row r="3435" spans="31:41" x14ac:dyDescent="0.25">
      <c r="AE3435">
        <v>3434</v>
      </c>
      <c r="AF3435" s="1">
        <v>2.8431666446747661E-2</v>
      </c>
      <c r="AH3435">
        <v>3434</v>
      </c>
      <c r="AI3435">
        <v>39324.009510417338</v>
      </c>
      <c r="AK3435">
        <v>3434</v>
      </c>
      <c r="AL3435">
        <v>0.25281556798526827</v>
      </c>
      <c r="AN3435">
        <v>3434</v>
      </c>
      <c r="AO3435">
        <v>0.38565956468597257</v>
      </c>
    </row>
    <row r="3436" spans="31:41" x14ac:dyDescent="0.25">
      <c r="AE3436">
        <v>3435</v>
      </c>
      <c r="AF3436" s="1">
        <v>2.3889971163842727E-2</v>
      </c>
      <c r="AH3436">
        <v>3435</v>
      </c>
      <c r="AI3436">
        <v>359.38483483224383</v>
      </c>
      <c r="AK3436">
        <v>3435</v>
      </c>
      <c r="AL3436">
        <v>8.5502586090817179E-2</v>
      </c>
      <c r="AN3436">
        <v>3435</v>
      </c>
      <c r="AO3436">
        <v>0.3747141270680277</v>
      </c>
    </row>
    <row r="3437" spans="31:41" x14ac:dyDescent="0.25">
      <c r="AE3437">
        <v>3436</v>
      </c>
      <c r="AF3437" s="1">
        <v>2.7505700778727604E-2</v>
      </c>
      <c r="AH3437">
        <v>3436</v>
      </c>
      <c r="AI3437">
        <v>6979.6539843553574</v>
      </c>
      <c r="AK3437">
        <v>3436</v>
      </c>
      <c r="AL3437">
        <v>0.24605915435086967</v>
      </c>
      <c r="AN3437">
        <v>3436</v>
      </c>
      <c r="AO3437">
        <v>0.36253755533770099</v>
      </c>
    </row>
    <row r="3438" spans="31:41" x14ac:dyDescent="0.25">
      <c r="AE3438">
        <v>3437</v>
      </c>
      <c r="AF3438" s="1">
        <v>3.3993071138766151E-2</v>
      </c>
      <c r="AH3438">
        <v>3437</v>
      </c>
      <c r="AI3438">
        <v>1449.0909095321001</v>
      </c>
      <c r="AK3438">
        <v>3437</v>
      </c>
      <c r="AL3438">
        <v>0.2566105674259479</v>
      </c>
      <c r="AN3438">
        <v>3437</v>
      </c>
      <c r="AO3438">
        <v>0.39846554066616108</v>
      </c>
    </row>
    <row r="3439" spans="31:41" x14ac:dyDescent="0.25">
      <c r="AE3439">
        <v>3438</v>
      </c>
      <c r="AF3439" s="1">
        <v>2.85430503458457E-2</v>
      </c>
      <c r="AH3439">
        <v>3438</v>
      </c>
      <c r="AI3439">
        <v>11756.214294440408</v>
      </c>
      <c r="AK3439">
        <v>3438</v>
      </c>
      <c r="AL3439">
        <v>0.2403067263197361</v>
      </c>
      <c r="AN3439">
        <v>3438</v>
      </c>
      <c r="AO3439">
        <v>0.32297995643485555</v>
      </c>
    </row>
    <row r="3440" spans="31:41" x14ac:dyDescent="0.25">
      <c r="AE3440">
        <v>3439</v>
      </c>
      <c r="AF3440" s="1">
        <v>3.0474413515106269E-2</v>
      </c>
      <c r="AH3440">
        <v>3439</v>
      </c>
      <c r="AI3440">
        <v>1379.1459757966909</v>
      </c>
      <c r="AK3440">
        <v>3439</v>
      </c>
      <c r="AL3440">
        <v>0.17753406644086644</v>
      </c>
      <c r="AN3440">
        <v>3439</v>
      </c>
      <c r="AO3440">
        <v>0.3740841250971248</v>
      </c>
    </row>
    <row r="3441" spans="31:41" x14ac:dyDescent="0.25">
      <c r="AE3441">
        <v>3440</v>
      </c>
      <c r="AF3441" s="1">
        <v>2.8507757810713352E-2</v>
      </c>
      <c r="AH3441">
        <v>3440</v>
      </c>
      <c r="AI3441">
        <v>13949.485992717206</v>
      </c>
      <c r="AK3441">
        <v>3440</v>
      </c>
      <c r="AL3441">
        <v>0.13456856620707408</v>
      </c>
      <c r="AN3441">
        <v>3440</v>
      </c>
      <c r="AO3441">
        <v>0.40415873482766473</v>
      </c>
    </row>
    <row r="3442" spans="31:41" x14ac:dyDescent="0.25">
      <c r="AE3442">
        <v>3441</v>
      </c>
      <c r="AF3442" s="1">
        <v>3.1057995838613017E-2</v>
      </c>
      <c r="AH3442">
        <v>3441</v>
      </c>
      <c r="AI3442">
        <v>15026.72459528017</v>
      </c>
      <c r="AK3442">
        <v>3441</v>
      </c>
      <c r="AL3442">
        <v>0.25586700368440485</v>
      </c>
      <c r="AN3442">
        <v>3441</v>
      </c>
      <c r="AO3442">
        <v>0.33850228097532831</v>
      </c>
    </row>
    <row r="3443" spans="31:41" x14ac:dyDescent="0.25">
      <c r="AE3443">
        <v>3442</v>
      </c>
      <c r="AF3443" s="1">
        <v>3.2240875366830624E-2</v>
      </c>
      <c r="AH3443">
        <v>3442</v>
      </c>
      <c r="AI3443">
        <v>2946.6591024201107</v>
      </c>
      <c r="AK3443">
        <v>3442</v>
      </c>
      <c r="AL3443">
        <v>0.17743997115374316</v>
      </c>
      <c r="AN3443">
        <v>3442</v>
      </c>
      <c r="AO3443">
        <v>0.48503838898245522</v>
      </c>
    </row>
    <row r="3444" spans="31:41" x14ac:dyDescent="0.25">
      <c r="AE3444">
        <v>3443</v>
      </c>
      <c r="AF3444" s="1">
        <v>3.6093732643645238E-2</v>
      </c>
      <c r="AH3444">
        <v>3443</v>
      </c>
      <c r="AI3444">
        <v>4131.5472369828558</v>
      </c>
      <c r="AK3444">
        <v>3443</v>
      </c>
      <c r="AL3444">
        <v>0.2691771497342933</v>
      </c>
      <c r="AN3444">
        <v>3443</v>
      </c>
      <c r="AO3444">
        <v>0.43040088486605249</v>
      </c>
    </row>
    <row r="3445" spans="31:41" x14ac:dyDescent="0.25">
      <c r="AE3445">
        <v>3444</v>
      </c>
      <c r="AF3445" s="1">
        <v>2.5739722765202977E-2</v>
      </c>
      <c r="AH3445">
        <v>3444</v>
      </c>
      <c r="AI3445">
        <v>6437.501926765025</v>
      </c>
      <c r="AK3445">
        <v>3444</v>
      </c>
      <c r="AL3445">
        <v>0.25671519394478698</v>
      </c>
      <c r="AN3445">
        <v>3444</v>
      </c>
      <c r="AO3445">
        <v>0.45023179658720969</v>
      </c>
    </row>
    <row r="3446" spans="31:41" x14ac:dyDescent="0.25">
      <c r="AE3446">
        <v>3445</v>
      </c>
      <c r="AF3446" s="1">
        <v>2.9415126328280694E-2</v>
      </c>
      <c r="AH3446">
        <v>3445</v>
      </c>
      <c r="AI3446">
        <v>1285.6469525373352</v>
      </c>
      <c r="AK3446">
        <v>3445</v>
      </c>
      <c r="AL3446">
        <v>0.15139450593721543</v>
      </c>
      <c r="AN3446">
        <v>3445</v>
      </c>
      <c r="AO3446">
        <v>0.51330942937947688</v>
      </c>
    </row>
    <row r="3447" spans="31:41" x14ac:dyDescent="0.25">
      <c r="AE3447">
        <v>3446</v>
      </c>
      <c r="AF3447" s="1">
        <v>2.7801548409711385E-2</v>
      </c>
      <c r="AH3447">
        <v>3446</v>
      </c>
      <c r="AI3447">
        <v>14358.770504363521</v>
      </c>
      <c r="AK3447">
        <v>3446</v>
      </c>
      <c r="AL3447">
        <v>0.26841022348658605</v>
      </c>
      <c r="AN3447">
        <v>3446</v>
      </c>
      <c r="AO3447">
        <v>0.40829909451620749</v>
      </c>
    </row>
    <row r="3448" spans="31:41" x14ac:dyDescent="0.25">
      <c r="AE3448">
        <v>3447</v>
      </c>
      <c r="AF3448" s="1">
        <v>2.8834210408187122E-2</v>
      </c>
      <c r="AH3448">
        <v>3447</v>
      </c>
      <c r="AI3448">
        <v>5214.7749550437647</v>
      </c>
      <c r="AK3448">
        <v>3447</v>
      </c>
      <c r="AL3448">
        <v>0.15962961257596905</v>
      </c>
      <c r="AN3448">
        <v>3447</v>
      </c>
      <c r="AO3448">
        <v>0.35131996828874767</v>
      </c>
    </row>
    <row r="3449" spans="31:41" x14ac:dyDescent="0.25">
      <c r="AE3449">
        <v>3448</v>
      </c>
      <c r="AF3449" s="1">
        <v>3.4182157159546867E-2</v>
      </c>
      <c r="AH3449">
        <v>3448</v>
      </c>
      <c r="AI3449">
        <v>169.39733861970728</v>
      </c>
      <c r="AK3449">
        <v>3448</v>
      </c>
      <c r="AL3449">
        <v>0.1273812836917454</v>
      </c>
      <c r="AN3449">
        <v>3448</v>
      </c>
      <c r="AO3449">
        <v>0.38571467633590606</v>
      </c>
    </row>
    <row r="3450" spans="31:41" x14ac:dyDescent="0.25">
      <c r="AE3450">
        <v>3449</v>
      </c>
      <c r="AF3450" s="1">
        <v>3.2349932382558233E-2</v>
      </c>
      <c r="AH3450">
        <v>3449</v>
      </c>
      <c r="AI3450">
        <v>2054.0427650577608</v>
      </c>
      <c r="AK3450">
        <v>3449</v>
      </c>
      <c r="AL3450">
        <v>0.25087395264705448</v>
      </c>
      <c r="AN3450">
        <v>3449</v>
      </c>
      <c r="AO3450">
        <v>0.36700801444903641</v>
      </c>
    </row>
    <row r="3451" spans="31:41" x14ac:dyDescent="0.25">
      <c r="AE3451">
        <v>3450</v>
      </c>
      <c r="AF3451" s="1">
        <v>2.773495358170841E-2</v>
      </c>
      <c r="AH3451">
        <v>3450</v>
      </c>
      <c r="AI3451">
        <v>9755.9949397782166</v>
      </c>
      <c r="AK3451">
        <v>3450</v>
      </c>
      <c r="AL3451">
        <v>0.22741622865016511</v>
      </c>
      <c r="AN3451">
        <v>3450</v>
      </c>
      <c r="AO3451">
        <v>0.34803308452651183</v>
      </c>
    </row>
    <row r="3452" spans="31:41" x14ac:dyDescent="0.25">
      <c r="AE3452">
        <v>3451</v>
      </c>
      <c r="AF3452" s="1">
        <v>2.7943831536224595E-2</v>
      </c>
      <c r="AH3452">
        <v>3451</v>
      </c>
      <c r="AI3452">
        <v>10872.440744820979</v>
      </c>
      <c r="AK3452">
        <v>3451</v>
      </c>
      <c r="AL3452">
        <v>0.23858931311871184</v>
      </c>
      <c r="AN3452">
        <v>3451</v>
      </c>
      <c r="AO3452">
        <v>0.40726700800267657</v>
      </c>
    </row>
    <row r="3453" spans="31:41" x14ac:dyDescent="0.25">
      <c r="AE3453">
        <v>3452</v>
      </c>
      <c r="AF3453" s="1">
        <v>2.9470173534858146E-2</v>
      </c>
      <c r="AH3453">
        <v>3452</v>
      </c>
      <c r="AI3453">
        <v>13692.820831552623</v>
      </c>
      <c r="AK3453">
        <v>3452</v>
      </c>
      <c r="AL3453">
        <v>0.11625424451953824</v>
      </c>
      <c r="AN3453">
        <v>3452</v>
      </c>
      <c r="AO3453">
        <v>0.41373239572855658</v>
      </c>
    </row>
    <row r="3454" spans="31:41" x14ac:dyDescent="0.25">
      <c r="AE3454">
        <v>3453</v>
      </c>
      <c r="AF3454" s="1">
        <v>2.5358592105409583E-2</v>
      </c>
      <c r="AH3454">
        <v>3453</v>
      </c>
      <c r="AI3454">
        <v>5212.1634900336549</v>
      </c>
      <c r="AK3454">
        <v>3453</v>
      </c>
      <c r="AL3454">
        <v>0.23374243708509418</v>
      </c>
      <c r="AN3454">
        <v>3453</v>
      </c>
      <c r="AO3454">
        <v>0.39766217032778522</v>
      </c>
    </row>
    <row r="3455" spans="31:41" x14ac:dyDescent="0.25">
      <c r="AE3455">
        <v>3454</v>
      </c>
      <c r="AF3455" s="1">
        <v>3.1291556731074532E-2</v>
      </c>
      <c r="AH3455">
        <v>3454</v>
      </c>
      <c r="AI3455">
        <v>2140.839562237979</v>
      </c>
      <c r="AK3455">
        <v>3454</v>
      </c>
      <c r="AL3455">
        <v>0.2345602895545571</v>
      </c>
      <c r="AN3455">
        <v>3454</v>
      </c>
      <c r="AO3455">
        <v>0.36483160647673485</v>
      </c>
    </row>
    <row r="3456" spans="31:41" x14ac:dyDescent="0.25">
      <c r="AE3456">
        <v>3455</v>
      </c>
      <c r="AF3456" s="1">
        <v>2.9771323548928308E-2</v>
      </c>
      <c r="AH3456">
        <v>3455</v>
      </c>
      <c r="AI3456">
        <v>4472.1983464804425</v>
      </c>
      <c r="AK3456">
        <v>3455</v>
      </c>
      <c r="AL3456">
        <v>0.2651779009550046</v>
      </c>
      <c r="AN3456">
        <v>3455</v>
      </c>
      <c r="AO3456">
        <v>0.42471724470117023</v>
      </c>
    </row>
    <row r="3457" spans="31:41" x14ac:dyDescent="0.25">
      <c r="AE3457">
        <v>3456</v>
      </c>
      <c r="AF3457" s="1">
        <v>3.2799940014693663E-2</v>
      </c>
      <c r="AH3457">
        <v>3456</v>
      </c>
      <c r="AI3457">
        <v>2432.0438174278447</v>
      </c>
      <c r="AK3457">
        <v>3456</v>
      </c>
      <c r="AL3457">
        <v>9.63558642361656E-2</v>
      </c>
      <c r="AN3457">
        <v>3456</v>
      </c>
      <c r="AO3457">
        <v>0.37068485011204433</v>
      </c>
    </row>
    <row r="3458" spans="31:41" x14ac:dyDescent="0.25">
      <c r="AE3458">
        <v>3457</v>
      </c>
      <c r="AF3458" s="1">
        <v>2.9271465853433876E-2</v>
      </c>
      <c r="AH3458">
        <v>3457</v>
      </c>
      <c r="AI3458">
        <v>11314.585581833873</v>
      </c>
      <c r="AK3458">
        <v>3457</v>
      </c>
      <c r="AL3458">
        <v>0.25671219148648849</v>
      </c>
      <c r="AN3458">
        <v>3457</v>
      </c>
      <c r="AO3458">
        <v>0.39900276518219746</v>
      </c>
    </row>
    <row r="3459" spans="31:41" x14ac:dyDescent="0.25">
      <c r="AE3459">
        <v>3458</v>
      </c>
      <c r="AF3459" s="1">
        <v>2.8414868708515284E-2</v>
      </c>
      <c r="AH3459">
        <v>3458</v>
      </c>
      <c r="AI3459">
        <v>1083.3007020038801</v>
      </c>
      <c r="AK3459">
        <v>3458</v>
      </c>
      <c r="AL3459">
        <v>0.14075463079528999</v>
      </c>
      <c r="AN3459">
        <v>3458</v>
      </c>
      <c r="AO3459">
        <v>0.50761873768690402</v>
      </c>
    </row>
    <row r="3460" spans="31:41" x14ac:dyDescent="0.25">
      <c r="AE3460">
        <v>3459</v>
      </c>
      <c r="AF3460" s="1">
        <v>2.7974242580535602E-2</v>
      </c>
      <c r="AH3460">
        <v>3459</v>
      </c>
      <c r="AI3460">
        <v>13533.774142067197</v>
      </c>
      <c r="AK3460">
        <v>3459</v>
      </c>
      <c r="AL3460">
        <v>0.25876615887297599</v>
      </c>
      <c r="AN3460">
        <v>3459</v>
      </c>
      <c r="AO3460">
        <v>0.43917570065479117</v>
      </c>
    </row>
    <row r="3461" spans="31:41" x14ac:dyDescent="0.25">
      <c r="AE3461">
        <v>3460</v>
      </c>
      <c r="AF3461" s="1">
        <v>2.8880372427739776E-2</v>
      </c>
      <c r="AH3461">
        <v>3460</v>
      </c>
      <c r="AI3461">
        <v>23786.583595333483</v>
      </c>
      <c r="AK3461">
        <v>3460</v>
      </c>
      <c r="AL3461">
        <v>0.23816695322587669</v>
      </c>
      <c r="AN3461">
        <v>3460</v>
      </c>
      <c r="AO3461">
        <v>0.49279675279974533</v>
      </c>
    </row>
    <row r="3462" spans="31:41" x14ac:dyDescent="0.25">
      <c r="AE3462">
        <v>3461</v>
      </c>
      <c r="AF3462" s="1">
        <v>3.3589497264841617E-2</v>
      </c>
      <c r="AH3462">
        <v>3461</v>
      </c>
      <c r="AI3462">
        <v>26948.386539907588</v>
      </c>
      <c r="AK3462">
        <v>3461</v>
      </c>
      <c r="AL3462">
        <v>0.13945015509329614</v>
      </c>
      <c r="AN3462">
        <v>3461</v>
      </c>
      <c r="AO3462">
        <v>0.44294585680499532</v>
      </c>
    </row>
    <row r="3463" spans="31:41" x14ac:dyDescent="0.25">
      <c r="AE3463">
        <v>3462</v>
      </c>
      <c r="AF3463" s="1">
        <v>2.9192108753612001E-2</v>
      </c>
      <c r="AH3463">
        <v>3462</v>
      </c>
      <c r="AI3463">
        <v>3559.3417095661434</v>
      </c>
      <c r="AK3463">
        <v>3462</v>
      </c>
      <c r="AL3463">
        <v>0.16993584734887363</v>
      </c>
      <c r="AN3463">
        <v>3462</v>
      </c>
      <c r="AO3463">
        <v>0.40230151653224094</v>
      </c>
    </row>
    <row r="3464" spans="31:41" x14ac:dyDescent="0.25">
      <c r="AE3464">
        <v>3463</v>
      </c>
      <c r="AF3464" s="1">
        <v>2.6375089981933053E-2</v>
      </c>
      <c r="AH3464">
        <v>3463</v>
      </c>
      <c r="AI3464">
        <v>2948.9529047741321</v>
      </c>
      <c r="AK3464">
        <v>3463</v>
      </c>
      <c r="AL3464">
        <v>0.24966174888725817</v>
      </c>
      <c r="AN3464">
        <v>3463</v>
      </c>
      <c r="AO3464">
        <v>0.47735519462338805</v>
      </c>
    </row>
    <row r="3465" spans="31:41" x14ac:dyDescent="0.25">
      <c r="AE3465">
        <v>3464</v>
      </c>
      <c r="AF3465" s="1">
        <v>3.1782837422755339E-2</v>
      </c>
      <c r="AH3465">
        <v>3464</v>
      </c>
      <c r="AI3465">
        <v>6388.8320193713162</v>
      </c>
      <c r="AK3465">
        <v>3464</v>
      </c>
      <c r="AL3465">
        <v>0.25850695867074647</v>
      </c>
      <c r="AN3465">
        <v>3464</v>
      </c>
      <c r="AO3465">
        <v>0.43689825258966425</v>
      </c>
    </row>
    <row r="3466" spans="31:41" x14ac:dyDescent="0.25">
      <c r="AE3466">
        <v>3465</v>
      </c>
      <c r="AF3466" s="1">
        <v>2.8205864484396548E-2</v>
      </c>
      <c r="AH3466">
        <v>3465</v>
      </c>
      <c r="AI3466">
        <v>5471.2886971836888</v>
      </c>
      <c r="AK3466">
        <v>3465</v>
      </c>
      <c r="AL3466">
        <v>0.1569612209465224</v>
      </c>
      <c r="AN3466">
        <v>3465</v>
      </c>
      <c r="AO3466">
        <v>0.4240704712566184</v>
      </c>
    </row>
    <row r="3467" spans="31:41" x14ac:dyDescent="0.25">
      <c r="AE3467">
        <v>3466</v>
      </c>
      <c r="AF3467" s="1">
        <v>2.5136889507316962E-2</v>
      </c>
      <c r="AH3467">
        <v>3466</v>
      </c>
      <c r="AI3467">
        <v>2706.5699479508817</v>
      </c>
      <c r="AK3467">
        <v>3466</v>
      </c>
      <c r="AL3467">
        <v>0.23606113730117542</v>
      </c>
      <c r="AN3467">
        <v>3466</v>
      </c>
      <c r="AO3467">
        <v>0.35778965786016736</v>
      </c>
    </row>
    <row r="3468" spans="31:41" x14ac:dyDescent="0.25">
      <c r="AE3468">
        <v>3467</v>
      </c>
      <c r="AF3468" s="1">
        <v>3.0338383460888352E-2</v>
      </c>
      <c r="AH3468">
        <v>3467</v>
      </c>
      <c r="AI3468">
        <v>23609.386442559375</v>
      </c>
      <c r="AK3468">
        <v>3467</v>
      </c>
      <c r="AL3468">
        <v>0.19896549051331794</v>
      </c>
      <c r="AN3468">
        <v>3467</v>
      </c>
      <c r="AO3468">
        <v>0.37584559976717363</v>
      </c>
    </row>
    <row r="3469" spans="31:41" x14ac:dyDescent="0.25">
      <c r="AE3469">
        <v>3468</v>
      </c>
      <c r="AF3469" s="1">
        <v>2.4704120957443232E-2</v>
      </c>
      <c r="AH3469">
        <v>3468</v>
      </c>
      <c r="AI3469">
        <v>4434.6898169333526</v>
      </c>
      <c r="AK3469">
        <v>3468</v>
      </c>
      <c r="AL3469">
        <v>0.22733061540630933</v>
      </c>
      <c r="AN3469">
        <v>3468</v>
      </c>
      <c r="AO3469">
        <v>0.38284363305513375</v>
      </c>
    </row>
    <row r="3470" spans="31:41" x14ac:dyDescent="0.25">
      <c r="AE3470">
        <v>3469</v>
      </c>
      <c r="AF3470" s="1">
        <v>3.0972380697052992E-2</v>
      </c>
      <c r="AH3470">
        <v>3469</v>
      </c>
      <c r="AI3470">
        <v>928.10828848438575</v>
      </c>
      <c r="AK3470">
        <v>3469</v>
      </c>
      <c r="AL3470">
        <v>0.22477932959339902</v>
      </c>
      <c r="AN3470">
        <v>3469</v>
      </c>
      <c r="AO3470">
        <v>0.39504183461660725</v>
      </c>
    </row>
    <row r="3471" spans="31:41" x14ac:dyDescent="0.25">
      <c r="AE3471">
        <v>3470</v>
      </c>
      <c r="AF3471" s="1">
        <v>3.0916722129445517E-2</v>
      </c>
      <c r="AH3471">
        <v>3470</v>
      </c>
      <c r="AI3471">
        <v>8820.3114972757467</v>
      </c>
      <c r="AK3471">
        <v>3470</v>
      </c>
      <c r="AL3471">
        <v>0.16401610607859257</v>
      </c>
      <c r="AN3471">
        <v>3470</v>
      </c>
      <c r="AO3471">
        <v>0.4180976471245253</v>
      </c>
    </row>
    <row r="3472" spans="31:41" x14ac:dyDescent="0.25">
      <c r="AE3472">
        <v>3471</v>
      </c>
      <c r="AF3472" s="1">
        <v>2.9231228012233768E-2</v>
      </c>
      <c r="AH3472">
        <v>3471</v>
      </c>
      <c r="AI3472">
        <v>31245.320442693777</v>
      </c>
      <c r="AK3472">
        <v>3471</v>
      </c>
      <c r="AL3472">
        <v>0.19171442481563139</v>
      </c>
      <c r="AN3472">
        <v>3471</v>
      </c>
      <c r="AO3472">
        <v>0.38858933421507402</v>
      </c>
    </row>
    <row r="3473" spans="31:41" x14ac:dyDescent="0.25">
      <c r="AE3473">
        <v>3472</v>
      </c>
      <c r="AF3473" s="1">
        <v>3.3137153149697784E-2</v>
      </c>
      <c r="AH3473">
        <v>3472</v>
      </c>
      <c r="AI3473">
        <v>7930.0653149573682</v>
      </c>
      <c r="AK3473">
        <v>3472</v>
      </c>
      <c r="AL3473">
        <v>0.13657594638254347</v>
      </c>
      <c r="AN3473">
        <v>3472</v>
      </c>
      <c r="AO3473">
        <v>0.36008713150740196</v>
      </c>
    </row>
    <row r="3474" spans="31:41" x14ac:dyDescent="0.25">
      <c r="AE3474">
        <v>3473</v>
      </c>
      <c r="AF3474" s="1">
        <v>2.9637866047075301E-2</v>
      </c>
      <c r="AH3474">
        <v>3473</v>
      </c>
      <c r="AI3474">
        <v>1748.9139961882079</v>
      </c>
      <c r="AK3474">
        <v>3473</v>
      </c>
      <c r="AL3474">
        <v>0.23749968903708316</v>
      </c>
      <c r="AN3474">
        <v>3473</v>
      </c>
      <c r="AO3474">
        <v>0.40804340566695979</v>
      </c>
    </row>
    <row r="3475" spans="31:41" x14ac:dyDescent="0.25">
      <c r="AE3475">
        <v>3474</v>
      </c>
      <c r="AF3475" s="1">
        <v>2.9571399619403582E-2</v>
      </c>
      <c r="AH3475">
        <v>3474</v>
      </c>
      <c r="AI3475">
        <v>4625.6282639834262</v>
      </c>
      <c r="AK3475">
        <v>3474</v>
      </c>
      <c r="AL3475">
        <v>0.1679191768410532</v>
      </c>
      <c r="AN3475">
        <v>3474</v>
      </c>
      <c r="AO3475">
        <v>0.31410432240232017</v>
      </c>
    </row>
    <row r="3476" spans="31:41" x14ac:dyDescent="0.25">
      <c r="AE3476">
        <v>3475</v>
      </c>
      <c r="AF3476" s="1">
        <v>3.3918255606471881E-2</v>
      </c>
      <c r="AH3476">
        <v>3475</v>
      </c>
      <c r="AI3476">
        <v>18272.531565187841</v>
      </c>
      <c r="AK3476">
        <v>3475</v>
      </c>
      <c r="AL3476">
        <v>0.10956143527992951</v>
      </c>
      <c r="AN3476">
        <v>3475</v>
      </c>
      <c r="AO3476">
        <v>0.36250097599339948</v>
      </c>
    </row>
    <row r="3477" spans="31:41" x14ac:dyDescent="0.25">
      <c r="AE3477">
        <v>3476</v>
      </c>
      <c r="AF3477" s="1">
        <v>2.8373105943823917E-2</v>
      </c>
      <c r="AH3477">
        <v>3476</v>
      </c>
      <c r="AI3477">
        <v>6852.8844428392567</v>
      </c>
      <c r="AK3477">
        <v>3476</v>
      </c>
      <c r="AL3477">
        <v>0.12371621417212593</v>
      </c>
      <c r="AN3477">
        <v>3476</v>
      </c>
      <c r="AO3477">
        <v>0.44823624334682688</v>
      </c>
    </row>
    <row r="3478" spans="31:41" x14ac:dyDescent="0.25">
      <c r="AE3478">
        <v>3477</v>
      </c>
      <c r="AF3478" s="1">
        <v>3.4104416299699292E-2</v>
      </c>
      <c r="AH3478">
        <v>3477</v>
      </c>
      <c r="AI3478">
        <v>48592.252357889229</v>
      </c>
      <c r="AK3478">
        <v>3477</v>
      </c>
      <c r="AL3478">
        <v>0.20831490019460672</v>
      </c>
      <c r="AN3478">
        <v>3477</v>
      </c>
      <c r="AO3478">
        <v>0.3905535406000426</v>
      </c>
    </row>
    <row r="3479" spans="31:41" x14ac:dyDescent="0.25">
      <c r="AE3479">
        <v>3478</v>
      </c>
      <c r="AF3479" s="1">
        <v>3.1098424821017101E-2</v>
      </c>
      <c r="AH3479">
        <v>3478</v>
      </c>
      <c r="AI3479">
        <v>1131.0129885956587</v>
      </c>
      <c r="AK3479">
        <v>3478</v>
      </c>
      <c r="AL3479">
        <v>0.18967548860222461</v>
      </c>
      <c r="AN3479">
        <v>3478</v>
      </c>
      <c r="AO3479">
        <v>0.41748729563386655</v>
      </c>
    </row>
    <row r="3480" spans="31:41" x14ac:dyDescent="0.25">
      <c r="AE3480">
        <v>3479</v>
      </c>
      <c r="AF3480" s="1">
        <v>3.430109967503614E-2</v>
      </c>
      <c r="AH3480">
        <v>3479</v>
      </c>
      <c r="AI3480">
        <v>3112.336047923543</v>
      </c>
      <c r="AK3480">
        <v>3479</v>
      </c>
      <c r="AL3480">
        <v>0.19369981415153725</v>
      </c>
      <c r="AN3480">
        <v>3479</v>
      </c>
      <c r="AO3480">
        <v>0.32069490842259663</v>
      </c>
    </row>
    <row r="3481" spans="31:41" x14ac:dyDescent="0.25">
      <c r="AE3481">
        <v>3480</v>
      </c>
      <c r="AF3481" s="1">
        <v>3.1024024393468075E-2</v>
      </c>
      <c r="AH3481">
        <v>3480</v>
      </c>
      <c r="AI3481">
        <v>19245.319858135765</v>
      </c>
      <c r="AK3481">
        <v>3480</v>
      </c>
      <c r="AL3481">
        <v>0.26506433627264542</v>
      </c>
      <c r="AN3481">
        <v>3480</v>
      </c>
      <c r="AO3481">
        <v>0.402955878566499</v>
      </c>
    </row>
    <row r="3482" spans="31:41" x14ac:dyDescent="0.25">
      <c r="AE3482">
        <v>3481</v>
      </c>
      <c r="AF3482" s="1">
        <v>3.638474982542883E-2</v>
      </c>
      <c r="AH3482">
        <v>3481</v>
      </c>
      <c r="AI3482">
        <v>276.29753961861962</v>
      </c>
      <c r="AK3482">
        <v>3481</v>
      </c>
      <c r="AL3482">
        <v>0.19812511287750295</v>
      </c>
      <c r="AN3482">
        <v>3481</v>
      </c>
      <c r="AO3482">
        <v>0.39990713241720788</v>
      </c>
    </row>
    <row r="3483" spans="31:41" x14ac:dyDescent="0.25">
      <c r="AE3483">
        <v>3482</v>
      </c>
      <c r="AF3483" s="1">
        <v>2.6196726273234994E-2</v>
      </c>
      <c r="AH3483">
        <v>3482</v>
      </c>
      <c r="AI3483">
        <v>1271.4398247828858</v>
      </c>
      <c r="AK3483">
        <v>3482</v>
      </c>
      <c r="AL3483">
        <v>0.25094713482296011</v>
      </c>
      <c r="AN3483">
        <v>3482</v>
      </c>
      <c r="AO3483">
        <v>0.38569646721204975</v>
      </c>
    </row>
    <row r="3484" spans="31:41" x14ac:dyDescent="0.25">
      <c r="AE3484">
        <v>3483</v>
      </c>
      <c r="AF3484" s="1">
        <v>3.5498480857732106E-2</v>
      </c>
      <c r="AH3484">
        <v>3483</v>
      </c>
      <c r="AI3484">
        <v>1466.3674390553788</v>
      </c>
      <c r="AK3484">
        <v>3483</v>
      </c>
      <c r="AL3484">
        <v>0.23992882221594619</v>
      </c>
      <c r="AN3484">
        <v>3483</v>
      </c>
      <c r="AO3484">
        <v>0.4242793499969581</v>
      </c>
    </row>
    <row r="3485" spans="31:41" x14ac:dyDescent="0.25">
      <c r="AE3485">
        <v>3484</v>
      </c>
      <c r="AF3485" s="1">
        <v>3.4670478911960512E-2</v>
      </c>
      <c r="AH3485">
        <v>3484</v>
      </c>
      <c r="AI3485">
        <v>10917.052998095394</v>
      </c>
      <c r="AK3485">
        <v>3484</v>
      </c>
      <c r="AL3485">
        <v>0.13629246968745207</v>
      </c>
      <c r="AN3485">
        <v>3484</v>
      </c>
      <c r="AO3485">
        <v>0.39829274828950673</v>
      </c>
    </row>
    <row r="3486" spans="31:41" x14ac:dyDescent="0.25">
      <c r="AE3486">
        <v>3485</v>
      </c>
      <c r="AF3486" s="1">
        <v>2.8802567147171443E-2</v>
      </c>
      <c r="AH3486">
        <v>3485</v>
      </c>
      <c r="AI3486">
        <v>11711.900893320544</v>
      </c>
      <c r="AK3486">
        <v>3485</v>
      </c>
      <c r="AL3486">
        <v>0.29242961691819891</v>
      </c>
      <c r="AN3486">
        <v>3485</v>
      </c>
      <c r="AO3486">
        <v>0.3643241020605032</v>
      </c>
    </row>
    <row r="3487" spans="31:41" x14ac:dyDescent="0.25">
      <c r="AE3487">
        <v>3486</v>
      </c>
      <c r="AF3487" s="1">
        <v>3.1436047115900978E-2</v>
      </c>
      <c r="AH3487">
        <v>3486</v>
      </c>
      <c r="AI3487">
        <v>2006.9989535573832</v>
      </c>
      <c r="AK3487">
        <v>3486</v>
      </c>
      <c r="AL3487">
        <v>0.11720115469731497</v>
      </c>
      <c r="AN3487">
        <v>3486</v>
      </c>
      <c r="AO3487">
        <v>0.47097799245516025</v>
      </c>
    </row>
    <row r="3488" spans="31:41" x14ac:dyDescent="0.25">
      <c r="AE3488">
        <v>3487</v>
      </c>
      <c r="AF3488" s="1">
        <v>3.5061136839245943E-2</v>
      </c>
      <c r="AH3488">
        <v>3487</v>
      </c>
      <c r="AI3488">
        <v>28415.670014762251</v>
      </c>
      <c r="AK3488">
        <v>3487</v>
      </c>
      <c r="AL3488">
        <v>0.27272579640788236</v>
      </c>
      <c r="AN3488">
        <v>3487</v>
      </c>
      <c r="AO3488">
        <v>0.30204460142491685</v>
      </c>
    </row>
    <row r="3489" spans="31:41" x14ac:dyDescent="0.25">
      <c r="AE3489">
        <v>3488</v>
      </c>
      <c r="AF3489" s="1">
        <v>3.1885287220241088E-2</v>
      </c>
      <c r="AH3489">
        <v>3488</v>
      </c>
      <c r="AI3489">
        <v>4097.8189518380268</v>
      </c>
      <c r="AK3489">
        <v>3488</v>
      </c>
      <c r="AL3489">
        <v>0.20583566690054175</v>
      </c>
      <c r="AN3489">
        <v>3488</v>
      </c>
      <c r="AO3489">
        <v>0.46446726242118458</v>
      </c>
    </row>
    <row r="3490" spans="31:41" x14ac:dyDescent="0.25">
      <c r="AE3490">
        <v>3489</v>
      </c>
      <c r="AF3490" s="1">
        <v>3.0948727320066816E-2</v>
      </c>
      <c r="AH3490">
        <v>3489</v>
      </c>
      <c r="AI3490">
        <v>2545.1282237038886</v>
      </c>
      <c r="AK3490">
        <v>3489</v>
      </c>
      <c r="AL3490">
        <v>0.19651997326020285</v>
      </c>
      <c r="AN3490">
        <v>3489</v>
      </c>
      <c r="AO3490">
        <v>0.33069160466346004</v>
      </c>
    </row>
    <row r="3491" spans="31:41" x14ac:dyDescent="0.25">
      <c r="AE3491">
        <v>3490</v>
      </c>
      <c r="AF3491" s="1">
        <v>2.7449693341616621E-2</v>
      </c>
      <c r="AH3491">
        <v>3490</v>
      </c>
      <c r="AI3491">
        <v>4162.7972174114311</v>
      </c>
      <c r="AK3491">
        <v>3490</v>
      </c>
      <c r="AL3491">
        <v>0.17136171803390995</v>
      </c>
      <c r="AN3491">
        <v>3490</v>
      </c>
      <c r="AO3491">
        <v>0.4008490784121706</v>
      </c>
    </row>
    <row r="3492" spans="31:41" x14ac:dyDescent="0.25">
      <c r="AE3492">
        <v>3491</v>
      </c>
      <c r="AF3492" s="1">
        <v>2.7500064856396556E-2</v>
      </c>
      <c r="AH3492">
        <v>3491</v>
      </c>
      <c r="AI3492">
        <v>3085.0953823780728</v>
      </c>
      <c r="AK3492">
        <v>3491</v>
      </c>
      <c r="AL3492">
        <v>0.12323991895575725</v>
      </c>
      <c r="AN3492">
        <v>3491</v>
      </c>
      <c r="AO3492">
        <v>0.39137755009792408</v>
      </c>
    </row>
    <row r="3493" spans="31:41" x14ac:dyDescent="0.25">
      <c r="AE3493">
        <v>3492</v>
      </c>
      <c r="AF3493" s="1">
        <v>3.0658784030583641E-2</v>
      </c>
      <c r="AH3493">
        <v>3492</v>
      </c>
      <c r="AI3493">
        <v>4814.6729471065919</v>
      </c>
      <c r="AK3493">
        <v>3492</v>
      </c>
      <c r="AL3493">
        <v>0.27828305483649041</v>
      </c>
      <c r="AN3493">
        <v>3492</v>
      </c>
      <c r="AO3493">
        <v>0.36120266649367294</v>
      </c>
    </row>
    <row r="3494" spans="31:41" x14ac:dyDescent="0.25">
      <c r="AE3494">
        <v>3493</v>
      </c>
      <c r="AF3494" s="1">
        <v>2.6965190388376525E-2</v>
      </c>
      <c r="AH3494">
        <v>3493</v>
      </c>
      <c r="AI3494">
        <v>1315.5063335786722</v>
      </c>
      <c r="AK3494">
        <v>3493</v>
      </c>
      <c r="AL3494">
        <v>0.20485076307834363</v>
      </c>
      <c r="AN3494">
        <v>3493</v>
      </c>
      <c r="AO3494">
        <v>0.33553729039563296</v>
      </c>
    </row>
    <row r="3495" spans="31:41" x14ac:dyDescent="0.25">
      <c r="AE3495">
        <v>3494</v>
      </c>
      <c r="AF3495" s="1">
        <v>3.0214907540735858E-2</v>
      </c>
      <c r="AH3495">
        <v>3494</v>
      </c>
      <c r="AI3495">
        <v>3420.8473299078182</v>
      </c>
      <c r="AK3495">
        <v>3494</v>
      </c>
      <c r="AL3495">
        <v>0.19079889771647393</v>
      </c>
      <c r="AN3495">
        <v>3494</v>
      </c>
      <c r="AO3495">
        <v>0.48322554745399482</v>
      </c>
    </row>
    <row r="3496" spans="31:41" x14ac:dyDescent="0.25">
      <c r="AE3496">
        <v>3495</v>
      </c>
      <c r="AF3496" s="1">
        <v>3.2944275203563356E-2</v>
      </c>
      <c r="AH3496">
        <v>3495</v>
      </c>
      <c r="AI3496">
        <v>6290.340908800008</v>
      </c>
      <c r="AK3496">
        <v>3495</v>
      </c>
      <c r="AL3496">
        <v>0.21620427954631019</v>
      </c>
      <c r="AN3496">
        <v>3495</v>
      </c>
      <c r="AO3496">
        <v>0.37401768269307623</v>
      </c>
    </row>
    <row r="3497" spans="31:41" x14ac:dyDescent="0.25">
      <c r="AE3497">
        <v>3496</v>
      </c>
      <c r="AF3497" s="1">
        <v>3.0020226315656373E-2</v>
      </c>
      <c r="AH3497">
        <v>3496</v>
      </c>
      <c r="AI3497">
        <v>3392.1098405584862</v>
      </c>
      <c r="AK3497">
        <v>3496</v>
      </c>
      <c r="AL3497">
        <v>0.20875665784529213</v>
      </c>
      <c r="AN3497">
        <v>3496</v>
      </c>
      <c r="AO3497">
        <v>0.45811141821095491</v>
      </c>
    </row>
    <row r="3498" spans="31:41" x14ac:dyDescent="0.25">
      <c r="AE3498">
        <v>3497</v>
      </c>
      <c r="AF3498" s="1">
        <v>3.3021857155653311E-2</v>
      </c>
      <c r="AH3498">
        <v>3497</v>
      </c>
      <c r="AI3498">
        <v>2221.5211449499138</v>
      </c>
      <c r="AK3498">
        <v>3497</v>
      </c>
      <c r="AL3498">
        <v>0.14228830292210579</v>
      </c>
      <c r="AN3498">
        <v>3497</v>
      </c>
      <c r="AO3498">
        <v>0.41994633183806268</v>
      </c>
    </row>
    <row r="3499" spans="31:41" x14ac:dyDescent="0.25">
      <c r="AE3499">
        <v>3498</v>
      </c>
      <c r="AF3499" s="1">
        <v>2.7913529825335903E-2</v>
      </c>
      <c r="AH3499">
        <v>3498</v>
      </c>
      <c r="AI3499">
        <v>1723.5741127132228</v>
      </c>
      <c r="AK3499">
        <v>3498</v>
      </c>
      <c r="AL3499">
        <v>0.19498184553240713</v>
      </c>
      <c r="AN3499">
        <v>3498</v>
      </c>
      <c r="AO3499">
        <v>0.48391033776637948</v>
      </c>
    </row>
    <row r="3500" spans="31:41" x14ac:dyDescent="0.25">
      <c r="AE3500">
        <v>3499</v>
      </c>
      <c r="AF3500" s="1">
        <v>3.2738045679594929E-2</v>
      </c>
      <c r="AH3500">
        <v>3499</v>
      </c>
      <c r="AI3500">
        <v>12891.542502658091</v>
      </c>
      <c r="AK3500">
        <v>3499</v>
      </c>
      <c r="AL3500">
        <v>0.11966348718526298</v>
      </c>
      <c r="AN3500">
        <v>3499</v>
      </c>
      <c r="AO3500">
        <v>0.44687852431269914</v>
      </c>
    </row>
    <row r="3501" spans="31:41" x14ac:dyDescent="0.25">
      <c r="AE3501">
        <v>3500</v>
      </c>
      <c r="AF3501" s="1">
        <v>2.7899321911909025E-2</v>
      </c>
      <c r="AH3501">
        <v>3500</v>
      </c>
      <c r="AI3501">
        <v>3092.3789466023541</v>
      </c>
      <c r="AK3501">
        <v>3500</v>
      </c>
      <c r="AL3501">
        <v>0.16960280954317281</v>
      </c>
      <c r="AN3501">
        <v>3500</v>
      </c>
      <c r="AO3501">
        <v>0.47090647159612903</v>
      </c>
    </row>
    <row r="3502" spans="31:41" x14ac:dyDescent="0.25">
      <c r="AE3502">
        <v>3501</v>
      </c>
      <c r="AF3502" s="1">
        <v>3.447087282028849E-2</v>
      </c>
      <c r="AH3502">
        <v>3501</v>
      </c>
      <c r="AI3502">
        <v>5457.2411806938635</v>
      </c>
      <c r="AK3502">
        <v>3501</v>
      </c>
      <c r="AL3502">
        <v>0.21568123599639472</v>
      </c>
      <c r="AN3502">
        <v>3501</v>
      </c>
      <c r="AO3502">
        <v>0.50718337980143957</v>
      </c>
    </row>
    <row r="3503" spans="31:41" x14ac:dyDescent="0.25">
      <c r="AE3503">
        <v>3502</v>
      </c>
      <c r="AF3503" s="1">
        <v>3.3720874931902678E-2</v>
      </c>
      <c r="AH3503">
        <v>3502</v>
      </c>
      <c r="AI3503">
        <v>1574.1651010007879</v>
      </c>
      <c r="AK3503">
        <v>3502</v>
      </c>
      <c r="AL3503">
        <v>0.23578697590720643</v>
      </c>
      <c r="AN3503">
        <v>3502</v>
      </c>
      <c r="AO3503">
        <v>0.42786071096039757</v>
      </c>
    </row>
    <row r="3504" spans="31:41" x14ac:dyDescent="0.25">
      <c r="AE3504">
        <v>3503</v>
      </c>
      <c r="AF3504" s="1">
        <v>2.8943515628206518E-2</v>
      </c>
      <c r="AH3504">
        <v>3503</v>
      </c>
      <c r="AI3504">
        <v>13568.662797410589</v>
      </c>
      <c r="AK3504">
        <v>3503</v>
      </c>
      <c r="AL3504">
        <v>0.29740896065084521</v>
      </c>
      <c r="AN3504">
        <v>3503</v>
      </c>
      <c r="AO3504">
        <v>0.45230107379001494</v>
      </c>
    </row>
    <row r="3505" spans="31:41" x14ac:dyDescent="0.25">
      <c r="AE3505">
        <v>3504</v>
      </c>
      <c r="AF3505" s="1">
        <v>3.0926709503484862E-2</v>
      </c>
      <c r="AH3505">
        <v>3504</v>
      </c>
      <c r="AI3505">
        <v>8356.0331319601755</v>
      </c>
      <c r="AK3505">
        <v>3504</v>
      </c>
      <c r="AL3505">
        <v>0.19528765823049135</v>
      </c>
      <c r="AN3505">
        <v>3504</v>
      </c>
      <c r="AO3505">
        <v>0.29694774724406992</v>
      </c>
    </row>
    <row r="3506" spans="31:41" x14ac:dyDescent="0.25">
      <c r="AE3506">
        <v>3505</v>
      </c>
      <c r="AF3506" s="1">
        <v>3.2615317578745806E-2</v>
      </c>
      <c r="AH3506">
        <v>3505</v>
      </c>
      <c r="AI3506">
        <v>28833.584932384871</v>
      </c>
      <c r="AK3506">
        <v>3505</v>
      </c>
      <c r="AL3506">
        <v>0.24699890840032857</v>
      </c>
      <c r="AN3506">
        <v>3505</v>
      </c>
      <c r="AO3506">
        <v>0.40203273329879458</v>
      </c>
    </row>
    <row r="3507" spans="31:41" x14ac:dyDescent="0.25">
      <c r="AE3507">
        <v>3506</v>
      </c>
      <c r="AF3507" s="1">
        <v>2.8285373329576924E-2</v>
      </c>
      <c r="AH3507">
        <v>3506</v>
      </c>
      <c r="AI3507">
        <v>1135.8825917739209</v>
      </c>
      <c r="AK3507">
        <v>3506</v>
      </c>
      <c r="AL3507">
        <v>0.2204939973020531</v>
      </c>
      <c r="AN3507">
        <v>3506</v>
      </c>
      <c r="AO3507">
        <v>0.43344704513576615</v>
      </c>
    </row>
    <row r="3508" spans="31:41" x14ac:dyDescent="0.25">
      <c r="AE3508">
        <v>3507</v>
      </c>
      <c r="AF3508" s="1">
        <v>2.9453977616094029E-2</v>
      </c>
      <c r="AH3508">
        <v>3507</v>
      </c>
      <c r="AI3508">
        <v>1765.6474921120271</v>
      </c>
      <c r="AK3508">
        <v>3507</v>
      </c>
      <c r="AL3508">
        <v>0.22819710638001073</v>
      </c>
      <c r="AN3508">
        <v>3507</v>
      </c>
      <c r="AO3508">
        <v>0.35583535265058652</v>
      </c>
    </row>
    <row r="3509" spans="31:41" x14ac:dyDescent="0.25">
      <c r="AE3509">
        <v>3508</v>
      </c>
      <c r="AF3509" s="1">
        <v>3.1185850019290973E-2</v>
      </c>
      <c r="AH3509">
        <v>3508</v>
      </c>
      <c r="AI3509">
        <v>9513.1155386286464</v>
      </c>
      <c r="AK3509">
        <v>3508</v>
      </c>
      <c r="AL3509">
        <v>0.12683620525839159</v>
      </c>
      <c r="AN3509">
        <v>3508</v>
      </c>
      <c r="AO3509">
        <v>0.48243035316109978</v>
      </c>
    </row>
    <row r="3510" spans="31:41" x14ac:dyDescent="0.25">
      <c r="AE3510">
        <v>3509</v>
      </c>
      <c r="AF3510" s="1">
        <v>2.8453457356004241E-2</v>
      </c>
      <c r="AH3510">
        <v>3509</v>
      </c>
      <c r="AI3510">
        <v>4099.3548425988611</v>
      </c>
      <c r="AK3510">
        <v>3509</v>
      </c>
      <c r="AL3510">
        <v>0.20175950726741906</v>
      </c>
      <c r="AN3510">
        <v>3509</v>
      </c>
      <c r="AO3510">
        <v>0.37956930315316162</v>
      </c>
    </row>
    <row r="3511" spans="31:41" x14ac:dyDescent="0.25">
      <c r="AE3511">
        <v>3510</v>
      </c>
      <c r="AF3511" s="1">
        <v>2.828150674244756E-2</v>
      </c>
      <c r="AH3511">
        <v>3510</v>
      </c>
      <c r="AI3511">
        <v>9025.1978742938063</v>
      </c>
      <c r="AK3511">
        <v>3510</v>
      </c>
      <c r="AL3511">
        <v>0.10773914771743941</v>
      </c>
      <c r="AN3511">
        <v>3510</v>
      </c>
      <c r="AO3511">
        <v>0.37514892764452734</v>
      </c>
    </row>
    <row r="3512" spans="31:41" x14ac:dyDescent="0.25">
      <c r="AE3512">
        <v>3511</v>
      </c>
      <c r="AF3512" s="1">
        <v>3.4402139078606675E-2</v>
      </c>
      <c r="AH3512">
        <v>3511</v>
      </c>
      <c r="AI3512">
        <v>3069.439178756862</v>
      </c>
      <c r="AK3512">
        <v>3511</v>
      </c>
      <c r="AL3512">
        <v>0.16671656263905019</v>
      </c>
      <c r="AN3512">
        <v>3511</v>
      </c>
      <c r="AO3512">
        <v>0.3979446313292937</v>
      </c>
    </row>
    <row r="3513" spans="31:41" x14ac:dyDescent="0.25">
      <c r="AE3513">
        <v>3512</v>
      </c>
      <c r="AF3513" s="1">
        <v>3.004788056274843E-2</v>
      </c>
      <c r="AH3513">
        <v>3512</v>
      </c>
      <c r="AI3513">
        <v>1329.8790996672531</v>
      </c>
      <c r="AK3513">
        <v>3512</v>
      </c>
      <c r="AL3513">
        <v>0.22601957773980541</v>
      </c>
      <c r="AN3513">
        <v>3512</v>
      </c>
      <c r="AO3513">
        <v>0.38188808501847998</v>
      </c>
    </row>
    <row r="3514" spans="31:41" x14ac:dyDescent="0.25">
      <c r="AE3514">
        <v>3513</v>
      </c>
      <c r="AF3514" s="1">
        <v>2.8669934865596103E-2</v>
      </c>
      <c r="AH3514">
        <v>3513</v>
      </c>
      <c r="AI3514">
        <v>3162.1174255288329</v>
      </c>
      <c r="AK3514">
        <v>3513</v>
      </c>
      <c r="AL3514">
        <v>0.22574107568518137</v>
      </c>
      <c r="AN3514">
        <v>3513</v>
      </c>
      <c r="AO3514">
        <v>0.42113358342981944</v>
      </c>
    </row>
    <row r="3515" spans="31:41" x14ac:dyDescent="0.25">
      <c r="AE3515">
        <v>3514</v>
      </c>
      <c r="AF3515" s="1">
        <v>3.1639017565377792E-2</v>
      </c>
      <c r="AH3515">
        <v>3514</v>
      </c>
      <c r="AI3515">
        <v>26255.434089418864</v>
      </c>
      <c r="AK3515">
        <v>3514</v>
      </c>
      <c r="AL3515">
        <v>0.18720431361916495</v>
      </c>
      <c r="AN3515">
        <v>3514</v>
      </c>
      <c r="AO3515">
        <v>0.28412544505256121</v>
      </c>
    </row>
    <row r="3516" spans="31:41" x14ac:dyDescent="0.25">
      <c r="AE3516">
        <v>3515</v>
      </c>
      <c r="AF3516" s="1">
        <v>3.2237826195697261E-2</v>
      </c>
      <c r="AH3516">
        <v>3515</v>
      </c>
      <c r="AI3516">
        <v>6876.593580700287</v>
      </c>
      <c r="AK3516">
        <v>3515</v>
      </c>
      <c r="AL3516">
        <v>0.14476332975297587</v>
      </c>
      <c r="AN3516">
        <v>3515</v>
      </c>
      <c r="AO3516">
        <v>0.30248327982462453</v>
      </c>
    </row>
    <row r="3517" spans="31:41" x14ac:dyDescent="0.25">
      <c r="AE3517">
        <v>3516</v>
      </c>
      <c r="AF3517" s="1">
        <v>2.0978424339912927E-2</v>
      </c>
      <c r="AH3517">
        <v>3516</v>
      </c>
      <c r="AI3517">
        <v>3390.8593498864329</v>
      </c>
      <c r="AK3517">
        <v>3516</v>
      </c>
      <c r="AL3517">
        <v>0.20615552864434764</v>
      </c>
      <c r="AN3517">
        <v>3516</v>
      </c>
      <c r="AO3517">
        <v>0.37046855012152213</v>
      </c>
    </row>
    <row r="3518" spans="31:41" x14ac:dyDescent="0.25">
      <c r="AE3518">
        <v>3517</v>
      </c>
      <c r="AF3518" s="1">
        <v>3.4724022088600703E-2</v>
      </c>
      <c r="AH3518">
        <v>3517</v>
      </c>
      <c r="AI3518">
        <v>16510.22392588717</v>
      </c>
      <c r="AK3518">
        <v>3517</v>
      </c>
      <c r="AL3518">
        <v>0.22538031450197582</v>
      </c>
      <c r="AN3518">
        <v>3517</v>
      </c>
      <c r="AO3518">
        <v>0.38156091684179622</v>
      </c>
    </row>
    <row r="3519" spans="31:41" x14ac:dyDescent="0.25">
      <c r="AE3519">
        <v>3518</v>
      </c>
      <c r="AF3519" s="1">
        <v>3.2660937771570309E-2</v>
      </c>
      <c r="AH3519">
        <v>3518</v>
      </c>
      <c r="AI3519">
        <v>5699.5420141889217</v>
      </c>
      <c r="AK3519">
        <v>3518</v>
      </c>
      <c r="AL3519">
        <v>0.10315855153871742</v>
      </c>
      <c r="AN3519">
        <v>3518</v>
      </c>
      <c r="AO3519">
        <v>0.34707550197897596</v>
      </c>
    </row>
    <row r="3520" spans="31:41" x14ac:dyDescent="0.25">
      <c r="AE3520">
        <v>3519</v>
      </c>
      <c r="AF3520" s="1">
        <v>2.9602218435817118E-2</v>
      </c>
      <c r="AH3520">
        <v>3519</v>
      </c>
      <c r="AI3520">
        <v>3184.7780098483122</v>
      </c>
      <c r="AK3520">
        <v>3519</v>
      </c>
      <c r="AL3520">
        <v>0.33290049500461383</v>
      </c>
      <c r="AN3520">
        <v>3519</v>
      </c>
      <c r="AO3520">
        <v>0.40398805292596368</v>
      </c>
    </row>
    <row r="3521" spans="31:41" x14ac:dyDescent="0.25">
      <c r="AE3521">
        <v>3520</v>
      </c>
      <c r="AF3521" s="1">
        <v>2.7484716775642015E-2</v>
      </c>
      <c r="AH3521">
        <v>3520</v>
      </c>
      <c r="AI3521">
        <v>5553.8958989646853</v>
      </c>
      <c r="AK3521">
        <v>3520</v>
      </c>
      <c r="AL3521">
        <v>0.13377127506579695</v>
      </c>
      <c r="AN3521">
        <v>3520</v>
      </c>
      <c r="AO3521">
        <v>0.44987462813404167</v>
      </c>
    </row>
    <row r="3522" spans="31:41" x14ac:dyDescent="0.25">
      <c r="AE3522">
        <v>3521</v>
      </c>
      <c r="AF3522" s="1">
        <v>2.4922191528065962E-2</v>
      </c>
      <c r="AH3522">
        <v>3521</v>
      </c>
      <c r="AI3522">
        <v>7431.6806921267316</v>
      </c>
      <c r="AK3522">
        <v>3521</v>
      </c>
      <c r="AL3522">
        <v>0.16262959872332261</v>
      </c>
      <c r="AN3522">
        <v>3521</v>
      </c>
      <c r="AO3522">
        <v>0.36495640842160115</v>
      </c>
    </row>
    <row r="3523" spans="31:41" x14ac:dyDescent="0.25">
      <c r="AE3523">
        <v>3522</v>
      </c>
      <c r="AF3523" s="1">
        <v>3.0566540108664775E-2</v>
      </c>
      <c r="AH3523">
        <v>3522</v>
      </c>
      <c r="AI3523">
        <v>12731.441815090109</v>
      </c>
      <c r="AK3523">
        <v>3522</v>
      </c>
      <c r="AL3523">
        <v>0.21994882015609052</v>
      </c>
      <c r="AN3523">
        <v>3522</v>
      </c>
      <c r="AO3523">
        <v>0.39807518090020749</v>
      </c>
    </row>
    <row r="3524" spans="31:41" x14ac:dyDescent="0.25">
      <c r="AE3524">
        <v>3523</v>
      </c>
      <c r="AF3524" s="1">
        <v>3.3111126868462293E-2</v>
      </c>
      <c r="AH3524">
        <v>3523</v>
      </c>
      <c r="AI3524">
        <v>28898.43965035072</v>
      </c>
      <c r="AK3524">
        <v>3523</v>
      </c>
      <c r="AL3524">
        <v>0.1403852059089912</v>
      </c>
      <c r="AN3524">
        <v>3523</v>
      </c>
      <c r="AO3524">
        <v>0.33342011678174521</v>
      </c>
    </row>
    <row r="3525" spans="31:41" x14ac:dyDescent="0.25">
      <c r="AE3525">
        <v>3524</v>
      </c>
      <c r="AF3525" s="1">
        <v>3.1041505887443366E-2</v>
      </c>
      <c r="AH3525">
        <v>3524</v>
      </c>
      <c r="AI3525">
        <v>4759.9996728496835</v>
      </c>
      <c r="AK3525">
        <v>3524</v>
      </c>
      <c r="AL3525">
        <v>0.17760210704126417</v>
      </c>
      <c r="AN3525">
        <v>3524</v>
      </c>
      <c r="AO3525">
        <v>0.38658665740018655</v>
      </c>
    </row>
    <row r="3526" spans="31:41" x14ac:dyDescent="0.25">
      <c r="AE3526">
        <v>3525</v>
      </c>
      <c r="AF3526" s="1">
        <v>2.4542265411170439E-2</v>
      </c>
      <c r="AH3526">
        <v>3525</v>
      </c>
      <c r="AI3526">
        <v>9075.3689578851227</v>
      </c>
      <c r="AK3526">
        <v>3525</v>
      </c>
      <c r="AL3526">
        <v>0.1563140247057834</v>
      </c>
      <c r="AN3526">
        <v>3525</v>
      </c>
      <c r="AO3526">
        <v>0.30465834639767997</v>
      </c>
    </row>
    <row r="3527" spans="31:41" x14ac:dyDescent="0.25">
      <c r="AE3527">
        <v>3526</v>
      </c>
      <c r="AF3527" s="1">
        <v>3.4741251087914815E-2</v>
      </c>
      <c r="AH3527">
        <v>3526</v>
      </c>
      <c r="AI3527">
        <v>1122.2374765605675</v>
      </c>
      <c r="AK3527">
        <v>3526</v>
      </c>
      <c r="AL3527">
        <v>0.16138072975194334</v>
      </c>
      <c r="AN3527">
        <v>3526</v>
      </c>
      <c r="AO3527">
        <v>0.38832514483927499</v>
      </c>
    </row>
    <row r="3528" spans="31:41" x14ac:dyDescent="0.25">
      <c r="AE3528">
        <v>3527</v>
      </c>
      <c r="AF3528" s="1">
        <v>3.2965118290936957E-2</v>
      </c>
      <c r="AH3528">
        <v>3527</v>
      </c>
      <c r="AI3528">
        <v>2734.8070752526205</v>
      </c>
      <c r="AK3528">
        <v>3527</v>
      </c>
      <c r="AL3528">
        <v>0.1678696467420861</v>
      </c>
      <c r="AN3528">
        <v>3527</v>
      </c>
      <c r="AO3528">
        <v>0.48924550761380609</v>
      </c>
    </row>
    <row r="3529" spans="31:41" x14ac:dyDescent="0.25">
      <c r="AE3529">
        <v>3528</v>
      </c>
      <c r="AF3529" s="1">
        <v>3.1896625551050661E-2</v>
      </c>
      <c r="AH3529">
        <v>3528</v>
      </c>
      <c r="AI3529">
        <v>7871.8968989266004</v>
      </c>
      <c r="AK3529">
        <v>3528</v>
      </c>
      <c r="AL3529">
        <v>0.16011147995989553</v>
      </c>
      <c r="AN3529">
        <v>3528</v>
      </c>
      <c r="AO3529">
        <v>0.40151512395676403</v>
      </c>
    </row>
    <row r="3530" spans="31:41" x14ac:dyDescent="0.25">
      <c r="AE3530">
        <v>3529</v>
      </c>
      <c r="AF3530" s="1">
        <v>2.8915552795807375E-2</v>
      </c>
      <c r="AH3530">
        <v>3529</v>
      </c>
      <c r="AI3530">
        <v>10858.278270872501</v>
      </c>
      <c r="AK3530">
        <v>3529</v>
      </c>
      <c r="AL3530">
        <v>0.28657301052825529</v>
      </c>
      <c r="AN3530">
        <v>3529</v>
      </c>
      <c r="AO3530">
        <v>0.45240532720734056</v>
      </c>
    </row>
    <row r="3531" spans="31:41" x14ac:dyDescent="0.25">
      <c r="AE3531">
        <v>3530</v>
      </c>
      <c r="AF3531" s="1">
        <v>3.1047749598998475E-2</v>
      </c>
      <c r="AH3531">
        <v>3530</v>
      </c>
      <c r="AI3531">
        <v>3345.9817578013945</v>
      </c>
      <c r="AK3531">
        <v>3530</v>
      </c>
      <c r="AL3531">
        <v>0.28845479525013856</v>
      </c>
      <c r="AN3531">
        <v>3530</v>
      </c>
      <c r="AO3531">
        <v>0.38564263402976329</v>
      </c>
    </row>
    <row r="3532" spans="31:41" x14ac:dyDescent="0.25">
      <c r="AE3532">
        <v>3531</v>
      </c>
      <c r="AF3532" s="1">
        <v>3.2228505386572071E-2</v>
      </c>
      <c r="AH3532">
        <v>3531</v>
      </c>
      <c r="AI3532">
        <v>41523.125897788152</v>
      </c>
      <c r="AK3532">
        <v>3531</v>
      </c>
      <c r="AL3532">
        <v>0.24539326335105421</v>
      </c>
      <c r="AN3532">
        <v>3531</v>
      </c>
      <c r="AO3532">
        <v>0.40514054575966052</v>
      </c>
    </row>
    <row r="3533" spans="31:41" x14ac:dyDescent="0.25">
      <c r="AE3533">
        <v>3532</v>
      </c>
      <c r="AF3533" s="1">
        <v>2.7113310929976597E-2</v>
      </c>
      <c r="AH3533">
        <v>3532</v>
      </c>
      <c r="AI3533">
        <v>1846.0482767615399</v>
      </c>
      <c r="AK3533">
        <v>3532</v>
      </c>
      <c r="AL3533">
        <v>0.19632475776615979</v>
      </c>
      <c r="AN3533">
        <v>3532</v>
      </c>
      <c r="AO3533">
        <v>0.36483178535628114</v>
      </c>
    </row>
    <row r="3534" spans="31:41" x14ac:dyDescent="0.25">
      <c r="AE3534">
        <v>3533</v>
      </c>
      <c r="AF3534" s="1">
        <v>3.4147422178891107E-2</v>
      </c>
      <c r="AH3534">
        <v>3533</v>
      </c>
      <c r="AI3534">
        <v>23139.284806456504</v>
      </c>
      <c r="AK3534">
        <v>3533</v>
      </c>
      <c r="AL3534">
        <v>0.23536580697501203</v>
      </c>
      <c r="AN3534">
        <v>3533</v>
      </c>
      <c r="AO3534">
        <v>0.29654924975174968</v>
      </c>
    </row>
    <row r="3535" spans="31:41" x14ac:dyDescent="0.25">
      <c r="AE3535">
        <v>3534</v>
      </c>
      <c r="AF3535" s="1">
        <v>2.8084722863517486E-2</v>
      </c>
      <c r="AH3535">
        <v>3534</v>
      </c>
      <c r="AI3535">
        <v>731.98000468417729</v>
      </c>
      <c r="AK3535">
        <v>3534</v>
      </c>
      <c r="AL3535">
        <v>0.14896254716602134</v>
      </c>
      <c r="AN3535">
        <v>3534</v>
      </c>
      <c r="AO3535">
        <v>0.43515458015957509</v>
      </c>
    </row>
    <row r="3536" spans="31:41" x14ac:dyDescent="0.25">
      <c r="AE3536">
        <v>3535</v>
      </c>
      <c r="AF3536" s="1">
        <v>3.0361662465828942E-2</v>
      </c>
      <c r="AH3536">
        <v>3535</v>
      </c>
      <c r="AI3536">
        <v>17433.20315813721</v>
      </c>
      <c r="AK3536">
        <v>3535</v>
      </c>
      <c r="AL3536">
        <v>0.16304033726192935</v>
      </c>
      <c r="AN3536">
        <v>3535</v>
      </c>
      <c r="AO3536">
        <v>0.3873843173584966</v>
      </c>
    </row>
    <row r="3537" spans="31:41" x14ac:dyDescent="0.25">
      <c r="AE3537">
        <v>3536</v>
      </c>
      <c r="AF3537" s="1">
        <v>3.3309628663369395E-2</v>
      </c>
      <c r="AH3537">
        <v>3536</v>
      </c>
      <c r="AI3537">
        <v>2571.8435311289768</v>
      </c>
      <c r="AK3537">
        <v>3536</v>
      </c>
      <c r="AL3537">
        <v>0.21950413414066755</v>
      </c>
      <c r="AN3537">
        <v>3536</v>
      </c>
      <c r="AO3537">
        <v>0.35448528020301656</v>
      </c>
    </row>
    <row r="3538" spans="31:41" x14ac:dyDescent="0.25">
      <c r="AE3538">
        <v>3537</v>
      </c>
      <c r="AF3538" s="1">
        <v>3.4890285070559246E-2</v>
      </c>
      <c r="AH3538">
        <v>3537</v>
      </c>
      <c r="AI3538">
        <v>25599.098219966931</v>
      </c>
      <c r="AK3538">
        <v>3537</v>
      </c>
      <c r="AL3538">
        <v>0.18512198193412255</v>
      </c>
      <c r="AN3538">
        <v>3537</v>
      </c>
      <c r="AO3538">
        <v>0.44342313138347778</v>
      </c>
    </row>
    <row r="3539" spans="31:41" x14ac:dyDescent="0.25">
      <c r="AE3539">
        <v>3538</v>
      </c>
      <c r="AF3539" s="1">
        <v>3.4496862268589501E-2</v>
      </c>
      <c r="AH3539">
        <v>3538</v>
      </c>
      <c r="AI3539">
        <v>912.45929996616564</v>
      </c>
      <c r="AK3539">
        <v>3538</v>
      </c>
      <c r="AL3539">
        <v>0.14109625635825376</v>
      </c>
      <c r="AN3539">
        <v>3538</v>
      </c>
      <c r="AO3539">
        <v>0.39868259849710569</v>
      </c>
    </row>
    <row r="3540" spans="31:41" x14ac:dyDescent="0.25">
      <c r="AE3540">
        <v>3539</v>
      </c>
      <c r="AF3540" s="1">
        <v>3.1551272704281264E-2</v>
      </c>
      <c r="AH3540">
        <v>3539</v>
      </c>
      <c r="AI3540">
        <v>2176.8020782979347</v>
      </c>
      <c r="AK3540">
        <v>3539</v>
      </c>
      <c r="AL3540">
        <v>0.13027974989335389</v>
      </c>
      <c r="AN3540">
        <v>3539</v>
      </c>
      <c r="AO3540">
        <v>0.43245604363730927</v>
      </c>
    </row>
    <row r="3541" spans="31:41" x14ac:dyDescent="0.25">
      <c r="AE3541">
        <v>3540</v>
      </c>
      <c r="AF3541" s="1">
        <v>2.5888014541575188E-2</v>
      </c>
      <c r="AH3541">
        <v>3540</v>
      </c>
      <c r="AI3541">
        <v>938.61838066969381</v>
      </c>
      <c r="AK3541">
        <v>3540</v>
      </c>
      <c r="AL3541">
        <v>0.13665507376841379</v>
      </c>
      <c r="AN3541">
        <v>3540</v>
      </c>
      <c r="AO3541">
        <v>0.41454601386303924</v>
      </c>
    </row>
    <row r="3542" spans="31:41" x14ac:dyDescent="0.25">
      <c r="AE3542">
        <v>3541</v>
      </c>
      <c r="AF3542" s="1">
        <v>3.1939616149090799E-2</v>
      </c>
      <c r="AH3542">
        <v>3541</v>
      </c>
      <c r="AI3542">
        <v>2567.1135232980037</v>
      </c>
      <c r="AK3542">
        <v>3541</v>
      </c>
      <c r="AL3542">
        <v>0.24014756379358004</v>
      </c>
      <c r="AN3542">
        <v>3541</v>
      </c>
      <c r="AO3542">
        <v>0.46978598573570296</v>
      </c>
    </row>
    <row r="3543" spans="31:41" x14ac:dyDescent="0.25">
      <c r="AE3543">
        <v>3542</v>
      </c>
      <c r="AF3543" s="1">
        <v>2.7712832465976778E-2</v>
      </c>
      <c r="AH3543">
        <v>3542</v>
      </c>
      <c r="AI3543">
        <v>15609.317098110594</v>
      </c>
      <c r="AK3543">
        <v>3542</v>
      </c>
      <c r="AL3543">
        <v>0.12660101059019657</v>
      </c>
      <c r="AN3543">
        <v>3542</v>
      </c>
      <c r="AO3543">
        <v>0.45433274759101294</v>
      </c>
    </row>
    <row r="3544" spans="31:41" x14ac:dyDescent="0.25">
      <c r="AE3544">
        <v>3543</v>
      </c>
      <c r="AF3544" s="1">
        <v>3.185784718650253E-2</v>
      </c>
      <c r="AH3544">
        <v>3543</v>
      </c>
      <c r="AI3544">
        <v>36134.590540971505</v>
      </c>
      <c r="AK3544">
        <v>3543</v>
      </c>
      <c r="AL3544">
        <v>0.19307357318415908</v>
      </c>
      <c r="AN3544">
        <v>3543</v>
      </c>
      <c r="AO3544">
        <v>0.47225160344646699</v>
      </c>
    </row>
    <row r="3545" spans="31:41" x14ac:dyDescent="0.25">
      <c r="AE3545">
        <v>3544</v>
      </c>
      <c r="AF3545" s="1">
        <v>3.2957235118079353E-2</v>
      </c>
      <c r="AH3545">
        <v>3544</v>
      </c>
      <c r="AI3545">
        <v>1511.5138648826135</v>
      </c>
      <c r="AK3545">
        <v>3544</v>
      </c>
      <c r="AL3545">
        <v>0.2074551477159641</v>
      </c>
      <c r="AN3545">
        <v>3544</v>
      </c>
      <c r="AO3545">
        <v>0.39757321845918492</v>
      </c>
    </row>
    <row r="3546" spans="31:41" x14ac:dyDescent="0.25">
      <c r="AE3546">
        <v>3545</v>
      </c>
      <c r="AF3546" s="1">
        <v>2.9519659156619138E-2</v>
      </c>
      <c r="AH3546">
        <v>3545</v>
      </c>
      <c r="AI3546">
        <v>7596.1964176545634</v>
      </c>
      <c r="AK3546">
        <v>3545</v>
      </c>
      <c r="AL3546">
        <v>0.2374853121896775</v>
      </c>
      <c r="AN3546">
        <v>3545</v>
      </c>
      <c r="AO3546">
        <v>0.38052559638788974</v>
      </c>
    </row>
    <row r="3547" spans="31:41" x14ac:dyDescent="0.25">
      <c r="AE3547">
        <v>3546</v>
      </c>
      <c r="AF3547" s="1">
        <v>2.8272732578168203E-2</v>
      </c>
      <c r="AH3547">
        <v>3546</v>
      </c>
      <c r="AI3547">
        <v>9281.7972288585806</v>
      </c>
      <c r="AK3547">
        <v>3546</v>
      </c>
      <c r="AL3547">
        <v>0.1472264987414714</v>
      </c>
      <c r="AN3547">
        <v>3546</v>
      </c>
      <c r="AO3547">
        <v>0.45410132508897139</v>
      </c>
    </row>
    <row r="3548" spans="31:41" x14ac:dyDescent="0.25">
      <c r="AE3548">
        <v>3547</v>
      </c>
      <c r="AF3548" s="1">
        <v>3.1132843149516143E-2</v>
      </c>
      <c r="AH3548">
        <v>3547</v>
      </c>
      <c r="AI3548">
        <v>3007.1357620767226</v>
      </c>
      <c r="AK3548">
        <v>3547</v>
      </c>
      <c r="AL3548">
        <v>0.10914319702574096</v>
      </c>
      <c r="AN3548">
        <v>3547</v>
      </c>
      <c r="AO3548">
        <v>0.55861191045560354</v>
      </c>
    </row>
    <row r="3549" spans="31:41" x14ac:dyDescent="0.25">
      <c r="AE3549">
        <v>3548</v>
      </c>
      <c r="AF3549" s="1">
        <v>2.9113026055788138E-2</v>
      </c>
      <c r="AH3549">
        <v>3548</v>
      </c>
      <c r="AI3549">
        <v>5603.293620884675</v>
      </c>
      <c r="AK3549">
        <v>3548</v>
      </c>
      <c r="AL3549">
        <v>0.20007541023802108</v>
      </c>
      <c r="AN3549">
        <v>3548</v>
      </c>
      <c r="AO3549">
        <v>0.39372650661238012</v>
      </c>
    </row>
    <row r="3550" spans="31:41" x14ac:dyDescent="0.25">
      <c r="AE3550">
        <v>3549</v>
      </c>
      <c r="AF3550" s="1">
        <v>3.3809704159620146E-2</v>
      </c>
      <c r="AH3550">
        <v>3549</v>
      </c>
      <c r="AI3550">
        <v>3103.186731075496</v>
      </c>
      <c r="AK3550">
        <v>3549</v>
      </c>
      <c r="AL3550">
        <v>0.25373679379375041</v>
      </c>
      <c r="AN3550">
        <v>3549</v>
      </c>
      <c r="AO3550">
        <v>0.39513080325500288</v>
      </c>
    </row>
    <row r="3551" spans="31:41" x14ac:dyDescent="0.25">
      <c r="AE3551">
        <v>3550</v>
      </c>
      <c r="AF3551" s="1">
        <v>2.9117750866787695E-2</v>
      </c>
      <c r="AH3551">
        <v>3550</v>
      </c>
      <c r="AI3551">
        <v>10990.919383375178</v>
      </c>
      <c r="AK3551">
        <v>3550</v>
      </c>
      <c r="AL3551">
        <v>0.13802022335478828</v>
      </c>
      <c r="AN3551">
        <v>3550</v>
      </c>
      <c r="AO3551">
        <v>0.27223449451258869</v>
      </c>
    </row>
    <row r="3552" spans="31:41" x14ac:dyDescent="0.25">
      <c r="AE3552">
        <v>3551</v>
      </c>
      <c r="AF3552" s="1">
        <v>3.0849031808302563E-2</v>
      </c>
      <c r="AH3552">
        <v>3551</v>
      </c>
      <c r="AI3552">
        <v>1688.1946694928693</v>
      </c>
      <c r="AK3552">
        <v>3551</v>
      </c>
      <c r="AL3552">
        <v>0.20285457713811561</v>
      </c>
      <c r="AN3552">
        <v>3551</v>
      </c>
      <c r="AO3552">
        <v>0.34690532550361175</v>
      </c>
    </row>
    <row r="3553" spans="31:41" x14ac:dyDescent="0.25">
      <c r="AE3553">
        <v>3552</v>
      </c>
      <c r="AF3553" s="1">
        <v>2.7882830552635074E-2</v>
      </c>
      <c r="AH3553">
        <v>3552</v>
      </c>
      <c r="AI3553">
        <v>5926.890703315521</v>
      </c>
      <c r="AK3553">
        <v>3552</v>
      </c>
      <c r="AL3553">
        <v>0.22360593163964251</v>
      </c>
      <c r="AN3553">
        <v>3552</v>
      </c>
      <c r="AO3553">
        <v>0.41232282171356111</v>
      </c>
    </row>
    <row r="3554" spans="31:41" x14ac:dyDescent="0.25">
      <c r="AE3554">
        <v>3553</v>
      </c>
      <c r="AF3554" s="1">
        <v>3.0808939809760183E-2</v>
      </c>
      <c r="AH3554">
        <v>3553</v>
      </c>
      <c r="AI3554">
        <v>11609.854755679069</v>
      </c>
      <c r="AK3554">
        <v>3553</v>
      </c>
      <c r="AL3554">
        <v>0.16007891486621248</v>
      </c>
      <c r="AN3554">
        <v>3553</v>
      </c>
      <c r="AO3554">
        <v>0.4495646284168574</v>
      </c>
    </row>
    <row r="3555" spans="31:41" x14ac:dyDescent="0.25">
      <c r="AE3555">
        <v>3554</v>
      </c>
      <c r="AF3555" s="1">
        <v>3.187696026030129E-2</v>
      </c>
      <c r="AH3555">
        <v>3554</v>
      </c>
      <c r="AI3555">
        <v>6597.4402094066618</v>
      </c>
      <c r="AK3555">
        <v>3554</v>
      </c>
      <c r="AL3555">
        <v>0.13963498329110086</v>
      </c>
      <c r="AN3555">
        <v>3554</v>
      </c>
      <c r="AO3555">
        <v>0.44120651664725741</v>
      </c>
    </row>
    <row r="3556" spans="31:41" x14ac:dyDescent="0.25">
      <c r="AE3556">
        <v>3555</v>
      </c>
      <c r="AF3556" s="1">
        <v>3.0923584110206015E-2</v>
      </c>
      <c r="AH3556">
        <v>3555</v>
      </c>
      <c r="AI3556">
        <v>6648.585964694028</v>
      </c>
      <c r="AK3556">
        <v>3555</v>
      </c>
      <c r="AL3556">
        <v>0.20190917050341589</v>
      </c>
      <c r="AN3556">
        <v>3555</v>
      </c>
      <c r="AO3556">
        <v>0.32735454187436208</v>
      </c>
    </row>
    <row r="3557" spans="31:41" x14ac:dyDescent="0.25">
      <c r="AE3557">
        <v>3556</v>
      </c>
      <c r="AF3557" s="1">
        <v>3.0375164926968123E-2</v>
      </c>
      <c r="AH3557">
        <v>3556</v>
      </c>
      <c r="AI3557">
        <v>14376.136895130119</v>
      </c>
      <c r="AK3557">
        <v>3556</v>
      </c>
      <c r="AL3557">
        <v>0.17213012097891753</v>
      </c>
      <c r="AN3557">
        <v>3556</v>
      </c>
      <c r="AO3557">
        <v>0.36667857942900411</v>
      </c>
    </row>
    <row r="3558" spans="31:41" x14ac:dyDescent="0.25">
      <c r="AE3558">
        <v>3557</v>
      </c>
      <c r="AF3558" s="1">
        <v>3.3602953163787808E-2</v>
      </c>
      <c r="AH3558">
        <v>3557</v>
      </c>
      <c r="AI3558">
        <v>23878.712980579221</v>
      </c>
      <c r="AK3558">
        <v>3557</v>
      </c>
      <c r="AL3558">
        <v>0.24535214658012475</v>
      </c>
      <c r="AN3558">
        <v>3557</v>
      </c>
      <c r="AO3558">
        <v>0.36061690723397977</v>
      </c>
    </row>
    <row r="3559" spans="31:41" x14ac:dyDescent="0.25">
      <c r="AE3559">
        <v>3558</v>
      </c>
      <c r="AF3559" s="1">
        <v>3.2396193770223736E-2</v>
      </c>
      <c r="AH3559">
        <v>3558</v>
      </c>
      <c r="AI3559">
        <v>11049.945381426354</v>
      </c>
      <c r="AK3559">
        <v>3558</v>
      </c>
      <c r="AL3559">
        <v>0.18377977492469183</v>
      </c>
      <c r="AN3559">
        <v>3558</v>
      </c>
      <c r="AO3559">
        <v>0.39037832490395752</v>
      </c>
    </row>
    <row r="3560" spans="31:41" x14ac:dyDescent="0.25">
      <c r="AE3560">
        <v>3559</v>
      </c>
      <c r="AF3560" s="1">
        <v>2.6861764714098957E-2</v>
      </c>
      <c r="AH3560">
        <v>3559</v>
      </c>
      <c r="AI3560">
        <v>1034.6144109049887</v>
      </c>
      <c r="AK3560">
        <v>3559</v>
      </c>
      <c r="AL3560">
        <v>0.20685340038943639</v>
      </c>
      <c r="AN3560">
        <v>3559</v>
      </c>
      <c r="AO3560">
        <v>0.359195554074906</v>
      </c>
    </row>
    <row r="3561" spans="31:41" x14ac:dyDescent="0.25">
      <c r="AE3561">
        <v>3560</v>
      </c>
      <c r="AF3561" s="1">
        <v>3.3477534187803748E-2</v>
      </c>
      <c r="AH3561">
        <v>3560</v>
      </c>
      <c r="AI3561">
        <v>3519.4134992076401</v>
      </c>
      <c r="AK3561">
        <v>3560</v>
      </c>
      <c r="AL3561">
        <v>0.21380264006248073</v>
      </c>
      <c r="AN3561">
        <v>3560</v>
      </c>
      <c r="AO3561">
        <v>0.47184912674068619</v>
      </c>
    </row>
    <row r="3562" spans="31:41" x14ac:dyDescent="0.25">
      <c r="AE3562">
        <v>3561</v>
      </c>
      <c r="AF3562" s="1">
        <v>2.9585367961237674E-2</v>
      </c>
      <c r="AH3562">
        <v>3561</v>
      </c>
      <c r="AI3562">
        <v>12923.842453615885</v>
      </c>
      <c r="AK3562">
        <v>3561</v>
      </c>
      <c r="AL3562">
        <v>0.22277826889390701</v>
      </c>
      <c r="AN3562">
        <v>3561</v>
      </c>
      <c r="AO3562">
        <v>0.41125562529212589</v>
      </c>
    </row>
    <row r="3563" spans="31:41" x14ac:dyDescent="0.25">
      <c r="AE3563">
        <v>3562</v>
      </c>
      <c r="AF3563" s="1">
        <v>2.4072394466438496E-2</v>
      </c>
      <c r="AH3563">
        <v>3562</v>
      </c>
      <c r="AI3563">
        <v>1634.6196725677596</v>
      </c>
      <c r="AK3563">
        <v>3562</v>
      </c>
      <c r="AL3563">
        <v>0.17806918037266239</v>
      </c>
      <c r="AN3563">
        <v>3562</v>
      </c>
      <c r="AO3563">
        <v>0.41417655606129594</v>
      </c>
    </row>
    <row r="3564" spans="31:41" x14ac:dyDescent="0.25">
      <c r="AE3564">
        <v>3563</v>
      </c>
      <c r="AF3564" s="1">
        <v>3.5685169531596062E-2</v>
      </c>
      <c r="AH3564">
        <v>3563</v>
      </c>
      <c r="AI3564">
        <v>5541.7850665676569</v>
      </c>
      <c r="AK3564">
        <v>3563</v>
      </c>
      <c r="AL3564">
        <v>0.2126701052565251</v>
      </c>
      <c r="AN3564">
        <v>3563</v>
      </c>
      <c r="AO3564">
        <v>0.48256082627790303</v>
      </c>
    </row>
    <row r="3565" spans="31:41" x14ac:dyDescent="0.25">
      <c r="AE3565">
        <v>3564</v>
      </c>
      <c r="AF3565" s="1">
        <v>2.8962755350134817E-2</v>
      </c>
      <c r="AH3565">
        <v>3564</v>
      </c>
      <c r="AI3565">
        <v>2183.2014096455914</v>
      </c>
      <c r="AK3565">
        <v>3564</v>
      </c>
      <c r="AL3565">
        <v>0.16091831228515724</v>
      </c>
      <c r="AN3565">
        <v>3564</v>
      </c>
      <c r="AO3565">
        <v>0.45964441874102424</v>
      </c>
    </row>
    <row r="3566" spans="31:41" x14ac:dyDescent="0.25">
      <c r="AE3566">
        <v>3565</v>
      </c>
      <c r="AF3566" s="1">
        <v>3.1489197025960314E-2</v>
      </c>
      <c r="AH3566">
        <v>3565</v>
      </c>
      <c r="AI3566">
        <v>6575.7971174211052</v>
      </c>
      <c r="AK3566">
        <v>3565</v>
      </c>
      <c r="AL3566">
        <v>0.16916677937959884</v>
      </c>
      <c r="AN3566">
        <v>3565</v>
      </c>
      <c r="AO3566">
        <v>0.51168930622216013</v>
      </c>
    </row>
    <row r="3567" spans="31:41" x14ac:dyDescent="0.25">
      <c r="AE3567">
        <v>3566</v>
      </c>
      <c r="AF3567" s="1">
        <v>3.3465236512316476E-2</v>
      </c>
      <c r="AH3567">
        <v>3566</v>
      </c>
      <c r="AI3567">
        <v>15064.86292824739</v>
      </c>
      <c r="AK3567">
        <v>3566</v>
      </c>
      <c r="AL3567">
        <v>0.24092003157995626</v>
      </c>
      <c r="AN3567">
        <v>3566</v>
      </c>
      <c r="AO3567">
        <v>0.34796771800398518</v>
      </c>
    </row>
    <row r="3568" spans="31:41" x14ac:dyDescent="0.25">
      <c r="AE3568">
        <v>3567</v>
      </c>
      <c r="AF3568" s="1">
        <v>3.2276424178443675E-2</v>
      </c>
      <c r="AH3568">
        <v>3567</v>
      </c>
      <c r="AI3568">
        <v>5715.7303677222062</v>
      </c>
      <c r="AK3568">
        <v>3567</v>
      </c>
      <c r="AL3568">
        <v>0.18720880045768368</v>
      </c>
      <c r="AN3568">
        <v>3567</v>
      </c>
      <c r="AO3568">
        <v>0.41533635626704229</v>
      </c>
    </row>
    <row r="3569" spans="31:41" x14ac:dyDescent="0.25">
      <c r="AE3569">
        <v>3568</v>
      </c>
      <c r="AF3569" s="1">
        <v>2.7606102242013542E-2</v>
      </c>
      <c r="AH3569">
        <v>3568</v>
      </c>
      <c r="AI3569">
        <v>2726.5662315464797</v>
      </c>
      <c r="AK3569">
        <v>3568</v>
      </c>
      <c r="AL3569">
        <v>0.20567413554823968</v>
      </c>
      <c r="AN3569">
        <v>3568</v>
      </c>
      <c r="AO3569">
        <v>0.39442669891645404</v>
      </c>
    </row>
    <row r="3570" spans="31:41" x14ac:dyDescent="0.25">
      <c r="AE3570">
        <v>3569</v>
      </c>
      <c r="AF3570" s="1">
        <v>3.0200196428014525E-2</v>
      </c>
      <c r="AH3570">
        <v>3569</v>
      </c>
      <c r="AI3570">
        <v>12290.661001530883</v>
      </c>
      <c r="AK3570">
        <v>3569</v>
      </c>
      <c r="AL3570">
        <v>0.21108205172398856</v>
      </c>
      <c r="AN3570">
        <v>3569</v>
      </c>
      <c r="AO3570">
        <v>0.45238580293480835</v>
      </c>
    </row>
    <row r="3571" spans="31:41" x14ac:dyDescent="0.25">
      <c r="AE3571">
        <v>3570</v>
      </c>
      <c r="AF3571" s="1">
        <v>3.035139498052164E-2</v>
      </c>
      <c r="AH3571">
        <v>3570</v>
      </c>
      <c r="AI3571">
        <v>1192.9656270172934</v>
      </c>
      <c r="AK3571">
        <v>3570</v>
      </c>
      <c r="AL3571">
        <v>0.29065297228410342</v>
      </c>
      <c r="AN3571">
        <v>3570</v>
      </c>
      <c r="AO3571">
        <v>0.46954320511749376</v>
      </c>
    </row>
    <row r="3572" spans="31:41" x14ac:dyDescent="0.25">
      <c r="AE3572">
        <v>3571</v>
      </c>
      <c r="AF3572" s="1">
        <v>3.3504044506648345E-2</v>
      </c>
      <c r="AH3572">
        <v>3571</v>
      </c>
      <c r="AI3572">
        <v>5483.3168363034056</v>
      </c>
      <c r="AK3572">
        <v>3571</v>
      </c>
      <c r="AL3572">
        <v>0.1689024270397137</v>
      </c>
      <c r="AN3572">
        <v>3571</v>
      </c>
      <c r="AO3572">
        <v>0.36554157044365776</v>
      </c>
    </row>
    <row r="3573" spans="31:41" x14ac:dyDescent="0.25">
      <c r="AE3573">
        <v>3572</v>
      </c>
      <c r="AF3573" s="1">
        <v>2.961102875366195E-2</v>
      </c>
      <c r="AH3573">
        <v>3572</v>
      </c>
      <c r="AI3573">
        <v>10884.354407388779</v>
      </c>
      <c r="AK3573">
        <v>3572</v>
      </c>
      <c r="AL3573">
        <v>0.21748085325981126</v>
      </c>
      <c r="AN3573">
        <v>3572</v>
      </c>
      <c r="AO3573">
        <v>0.40998956416391302</v>
      </c>
    </row>
    <row r="3574" spans="31:41" x14ac:dyDescent="0.25">
      <c r="AE3574">
        <v>3573</v>
      </c>
      <c r="AF3574" s="1">
        <v>3.7338447456000567E-2</v>
      </c>
      <c r="AH3574">
        <v>3573</v>
      </c>
      <c r="AI3574">
        <v>6795.0205354278551</v>
      </c>
      <c r="AK3574">
        <v>3573</v>
      </c>
      <c r="AL3574">
        <v>0.15123010658475347</v>
      </c>
      <c r="AN3574">
        <v>3573</v>
      </c>
      <c r="AO3574">
        <v>0.31602602398157553</v>
      </c>
    </row>
    <row r="3575" spans="31:41" x14ac:dyDescent="0.25">
      <c r="AE3575">
        <v>3574</v>
      </c>
      <c r="AF3575" s="1">
        <v>2.9106830821274521E-2</v>
      </c>
      <c r="AH3575">
        <v>3574</v>
      </c>
      <c r="AI3575">
        <v>4030.14137996518</v>
      </c>
      <c r="AK3575">
        <v>3574</v>
      </c>
      <c r="AL3575">
        <v>0.17622471032887976</v>
      </c>
      <c r="AN3575">
        <v>3574</v>
      </c>
      <c r="AO3575">
        <v>0.28022608600013743</v>
      </c>
    </row>
    <row r="3576" spans="31:41" x14ac:dyDescent="0.25">
      <c r="AE3576">
        <v>3575</v>
      </c>
      <c r="AF3576" s="1">
        <v>2.9369925991971524E-2</v>
      </c>
      <c r="AH3576">
        <v>3575</v>
      </c>
      <c r="AI3576">
        <v>3450.3482827963126</v>
      </c>
      <c r="AK3576">
        <v>3575</v>
      </c>
      <c r="AL3576">
        <v>0.23697493526640045</v>
      </c>
      <c r="AN3576">
        <v>3575</v>
      </c>
      <c r="AO3576">
        <v>0.37222466035931862</v>
      </c>
    </row>
    <row r="3577" spans="31:41" x14ac:dyDescent="0.25">
      <c r="AE3577">
        <v>3576</v>
      </c>
      <c r="AF3577" s="1">
        <v>3.2657912102289632E-2</v>
      </c>
      <c r="AH3577">
        <v>3576</v>
      </c>
      <c r="AI3577">
        <v>9242.9875186884692</v>
      </c>
      <c r="AK3577">
        <v>3576</v>
      </c>
      <c r="AL3577">
        <v>0.26439822573113525</v>
      </c>
      <c r="AN3577">
        <v>3576</v>
      </c>
      <c r="AO3577">
        <v>0.4282736276447664</v>
      </c>
    </row>
    <row r="3578" spans="31:41" x14ac:dyDescent="0.25">
      <c r="AE3578">
        <v>3577</v>
      </c>
      <c r="AF3578" s="1">
        <v>2.9563155200152735E-2</v>
      </c>
      <c r="AH3578">
        <v>3577</v>
      </c>
      <c r="AI3578">
        <v>2283.4832512374105</v>
      </c>
      <c r="AK3578">
        <v>3577</v>
      </c>
      <c r="AL3578">
        <v>0.18193805663142384</v>
      </c>
      <c r="AN3578">
        <v>3577</v>
      </c>
      <c r="AO3578">
        <v>0.40749846575118093</v>
      </c>
    </row>
    <row r="3579" spans="31:41" x14ac:dyDescent="0.25">
      <c r="AE3579">
        <v>3578</v>
      </c>
      <c r="AF3579" s="1">
        <v>3.2682792982590358E-2</v>
      </c>
      <c r="AH3579">
        <v>3578</v>
      </c>
      <c r="AI3579">
        <v>2457.0219927947842</v>
      </c>
      <c r="AK3579">
        <v>3578</v>
      </c>
      <c r="AL3579">
        <v>0.19142962706877203</v>
      </c>
      <c r="AN3579">
        <v>3578</v>
      </c>
      <c r="AO3579">
        <v>0.37671858376002471</v>
      </c>
    </row>
    <row r="3580" spans="31:41" x14ac:dyDescent="0.25">
      <c r="AE3580">
        <v>3579</v>
      </c>
      <c r="AF3580" s="1">
        <v>2.8977934707500985E-2</v>
      </c>
      <c r="AH3580">
        <v>3579</v>
      </c>
      <c r="AI3580">
        <v>8285.2090226443088</v>
      </c>
      <c r="AK3580">
        <v>3579</v>
      </c>
      <c r="AL3580">
        <v>0.297114699415852</v>
      </c>
      <c r="AN3580">
        <v>3579</v>
      </c>
      <c r="AO3580">
        <v>0.3327284141443711</v>
      </c>
    </row>
    <row r="3581" spans="31:41" x14ac:dyDescent="0.25">
      <c r="AE3581">
        <v>3580</v>
      </c>
      <c r="AF3581" s="1">
        <v>2.9051845507334528E-2</v>
      </c>
      <c r="AH3581">
        <v>3580</v>
      </c>
      <c r="AI3581">
        <v>51646.286290755459</v>
      </c>
      <c r="AK3581">
        <v>3580</v>
      </c>
      <c r="AL3581">
        <v>0.18721827114842271</v>
      </c>
      <c r="AN3581">
        <v>3580</v>
      </c>
      <c r="AO3581">
        <v>0.28970501856150599</v>
      </c>
    </row>
    <row r="3582" spans="31:41" x14ac:dyDescent="0.25">
      <c r="AE3582">
        <v>3581</v>
      </c>
      <c r="AF3582" s="1">
        <v>2.5862017079019139E-2</v>
      </c>
      <c r="AH3582">
        <v>3581</v>
      </c>
      <c r="AI3582">
        <v>2312.7290067927256</v>
      </c>
      <c r="AK3582">
        <v>3581</v>
      </c>
      <c r="AL3582">
        <v>0.10672450692720552</v>
      </c>
      <c r="AN3582">
        <v>3581</v>
      </c>
      <c r="AO3582">
        <v>0.44467856655364879</v>
      </c>
    </row>
    <row r="3583" spans="31:41" x14ac:dyDescent="0.25">
      <c r="AE3583">
        <v>3582</v>
      </c>
      <c r="AF3583" s="1">
        <v>2.9569872905709449E-2</v>
      </c>
      <c r="AH3583">
        <v>3582</v>
      </c>
      <c r="AI3583">
        <v>1249.0376931531032</v>
      </c>
      <c r="AK3583">
        <v>3582</v>
      </c>
      <c r="AL3583">
        <v>0.19498847832216645</v>
      </c>
      <c r="AN3583">
        <v>3582</v>
      </c>
      <c r="AO3583">
        <v>0.2906920856318076</v>
      </c>
    </row>
    <row r="3584" spans="31:41" x14ac:dyDescent="0.25">
      <c r="AE3584">
        <v>3583</v>
      </c>
      <c r="AF3584" s="1">
        <v>2.9958856381725241E-2</v>
      </c>
      <c r="AH3584">
        <v>3583</v>
      </c>
      <c r="AI3584">
        <v>8525.7380581111429</v>
      </c>
      <c r="AK3584">
        <v>3583</v>
      </c>
      <c r="AL3584">
        <v>0.12490560989019357</v>
      </c>
      <c r="AN3584">
        <v>3583</v>
      </c>
      <c r="AO3584">
        <v>0.37735979996860314</v>
      </c>
    </row>
    <row r="3585" spans="31:41" x14ac:dyDescent="0.25">
      <c r="AE3585">
        <v>3584</v>
      </c>
      <c r="AF3585" s="1">
        <v>2.8682379663038216E-2</v>
      </c>
      <c r="AH3585">
        <v>3584</v>
      </c>
      <c r="AI3585">
        <v>38921.218382101237</v>
      </c>
      <c r="AK3585">
        <v>3584</v>
      </c>
      <c r="AL3585">
        <v>0.25276850721515814</v>
      </c>
      <c r="AN3585">
        <v>3584</v>
      </c>
      <c r="AO3585">
        <v>0.40598374165299084</v>
      </c>
    </row>
    <row r="3586" spans="31:41" x14ac:dyDescent="0.25">
      <c r="AE3586">
        <v>3585</v>
      </c>
      <c r="AF3586" s="1">
        <v>2.4200246034716599E-2</v>
      </c>
      <c r="AH3586">
        <v>3585</v>
      </c>
      <c r="AI3586">
        <v>11974.52500587141</v>
      </c>
      <c r="AK3586">
        <v>3585</v>
      </c>
      <c r="AL3586">
        <v>0.19980809315953316</v>
      </c>
      <c r="AN3586">
        <v>3585</v>
      </c>
      <c r="AO3586">
        <v>0.38042601986231878</v>
      </c>
    </row>
    <row r="3587" spans="31:41" x14ac:dyDescent="0.25">
      <c r="AE3587">
        <v>3586</v>
      </c>
      <c r="AF3587" s="1">
        <v>3.2709924661806777E-2</v>
      </c>
      <c r="AH3587">
        <v>3586</v>
      </c>
      <c r="AI3587">
        <v>3570.7294788163267</v>
      </c>
      <c r="AK3587">
        <v>3586</v>
      </c>
      <c r="AL3587">
        <v>0.23894767366555039</v>
      </c>
      <c r="AN3587">
        <v>3586</v>
      </c>
      <c r="AO3587">
        <v>0.46755268724350507</v>
      </c>
    </row>
    <row r="3588" spans="31:41" x14ac:dyDescent="0.25">
      <c r="AE3588">
        <v>3587</v>
      </c>
      <c r="AF3588" s="1">
        <v>3.0759273438998314E-2</v>
      </c>
      <c r="AH3588">
        <v>3587</v>
      </c>
      <c r="AI3588">
        <v>3582.5431725562398</v>
      </c>
      <c r="AK3588">
        <v>3587</v>
      </c>
      <c r="AL3588">
        <v>0.15539887976994593</v>
      </c>
      <c r="AN3588">
        <v>3587</v>
      </c>
      <c r="AO3588">
        <v>0.35458335028745291</v>
      </c>
    </row>
    <row r="3589" spans="31:41" x14ac:dyDescent="0.25">
      <c r="AE3589">
        <v>3588</v>
      </c>
      <c r="AF3589" s="1">
        <v>2.9958404631537539E-2</v>
      </c>
      <c r="AH3589">
        <v>3588</v>
      </c>
      <c r="AI3589">
        <v>2045.780588796855</v>
      </c>
      <c r="AK3589">
        <v>3588</v>
      </c>
      <c r="AL3589">
        <v>0.14214248452508518</v>
      </c>
      <c r="AN3589">
        <v>3588</v>
      </c>
      <c r="AO3589">
        <v>0.27727529860511246</v>
      </c>
    </row>
    <row r="3590" spans="31:41" x14ac:dyDescent="0.25">
      <c r="AE3590">
        <v>3589</v>
      </c>
      <c r="AF3590" s="1">
        <v>3.183862502753132E-2</v>
      </c>
      <c r="AH3590">
        <v>3589</v>
      </c>
      <c r="AI3590">
        <v>4339.3457093977204</v>
      </c>
      <c r="AK3590">
        <v>3589</v>
      </c>
      <c r="AL3590">
        <v>0.15465145167221342</v>
      </c>
      <c r="AN3590">
        <v>3589</v>
      </c>
      <c r="AO3590">
        <v>0.44796629448159825</v>
      </c>
    </row>
    <row r="3591" spans="31:41" x14ac:dyDescent="0.25">
      <c r="AE3591">
        <v>3590</v>
      </c>
      <c r="AF3591" s="1">
        <v>3.1868715042630003E-2</v>
      </c>
      <c r="AH3591">
        <v>3590</v>
      </c>
      <c r="AI3591">
        <v>12676.754644803339</v>
      </c>
      <c r="AK3591">
        <v>3590</v>
      </c>
      <c r="AL3591">
        <v>0.22764688065286195</v>
      </c>
      <c r="AN3591">
        <v>3590</v>
      </c>
      <c r="AO3591">
        <v>0.41112891582550298</v>
      </c>
    </row>
    <row r="3592" spans="31:41" x14ac:dyDescent="0.25">
      <c r="AE3592">
        <v>3591</v>
      </c>
      <c r="AF3592" s="1">
        <v>2.6719097755684817E-2</v>
      </c>
      <c r="AH3592">
        <v>3591</v>
      </c>
      <c r="AI3592">
        <v>1374.3990332521578</v>
      </c>
      <c r="AK3592">
        <v>3591</v>
      </c>
      <c r="AL3592">
        <v>0.20834218647128058</v>
      </c>
      <c r="AN3592">
        <v>3591</v>
      </c>
      <c r="AO3592">
        <v>0.33867487724760259</v>
      </c>
    </row>
    <row r="3593" spans="31:41" x14ac:dyDescent="0.25">
      <c r="AE3593">
        <v>3592</v>
      </c>
      <c r="AF3593" s="1">
        <v>3.2023873150806681E-2</v>
      </c>
      <c r="AH3593">
        <v>3592</v>
      </c>
      <c r="AI3593">
        <v>512.80971275123227</v>
      </c>
      <c r="AK3593">
        <v>3592</v>
      </c>
      <c r="AL3593">
        <v>0.18484749329723396</v>
      </c>
      <c r="AN3593">
        <v>3592</v>
      </c>
      <c r="AO3593">
        <v>0.40312793277446185</v>
      </c>
    </row>
    <row r="3594" spans="31:41" x14ac:dyDescent="0.25">
      <c r="AE3594">
        <v>3593</v>
      </c>
      <c r="AF3594" s="1">
        <v>2.9139599852695319E-2</v>
      </c>
      <c r="AH3594">
        <v>3593</v>
      </c>
      <c r="AI3594">
        <v>2616.8484003309795</v>
      </c>
      <c r="AK3594">
        <v>3593</v>
      </c>
      <c r="AL3594">
        <v>9.4927288253683628E-2</v>
      </c>
      <c r="AN3594">
        <v>3593</v>
      </c>
      <c r="AO3594">
        <v>0.36906652775382309</v>
      </c>
    </row>
    <row r="3595" spans="31:41" x14ac:dyDescent="0.25">
      <c r="AE3595">
        <v>3594</v>
      </c>
      <c r="AF3595" s="1">
        <v>3.0676947005076949E-2</v>
      </c>
      <c r="AH3595">
        <v>3594</v>
      </c>
      <c r="AI3595">
        <v>41825.761198008855</v>
      </c>
      <c r="AK3595">
        <v>3594</v>
      </c>
      <c r="AL3595">
        <v>0.20181117015410441</v>
      </c>
      <c r="AN3595">
        <v>3594</v>
      </c>
      <c r="AO3595">
        <v>0.40110584456123455</v>
      </c>
    </row>
    <row r="3596" spans="31:41" x14ac:dyDescent="0.25">
      <c r="AE3596">
        <v>3595</v>
      </c>
      <c r="AF3596" s="1">
        <v>2.9497117214025925E-2</v>
      </c>
      <c r="AH3596">
        <v>3595</v>
      </c>
      <c r="AI3596">
        <v>4077.662497606545</v>
      </c>
      <c r="AK3596">
        <v>3595</v>
      </c>
      <c r="AL3596">
        <v>0.19576563022001284</v>
      </c>
      <c r="AN3596">
        <v>3595</v>
      </c>
      <c r="AO3596">
        <v>0.40104698476205797</v>
      </c>
    </row>
    <row r="3597" spans="31:41" x14ac:dyDescent="0.25">
      <c r="AE3597">
        <v>3596</v>
      </c>
      <c r="AF3597" s="1">
        <v>3.2134184719151859E-2</v>
      </c>
      <c r="AH3597">
        <v>3596</v>
      </c>
      <c r="AI3597">
        <v>3275.3996502854789</v>
      </c>
      <c r="AK3597">
        <v>3596</v>
      </c>
      <c r="AL3597">
        <v>0.18246364990775429</v>
      </c>
      <c r="AN3597">
        <v>3596</v>
      </c>
      <c r="AO3597">
        <v>0.42386780323973233</v>
      </c>
    </row>
    <row r="3598" spans="31:41" x14ac:dyDescent="0.25">
      <c r="AE3598">
        <v>3597</v>
      </c>
      <c r="AF3598" s="1">
        <v>2.214612718587583E-2</v>
      </c>
      <c r="AH3598">
        <v>3597</v>
      </c>
      <c r="AI3598">
        <v>18374.621045304419</v>
      </c>
      <c r="AK3598">
        <v>3597</v>
      </c>
      <c r="AL3598">
        <v>0.21820156878202343</v>
      </c>
      <c r="AN3598">
        <v>3597</v>
      </c>
      <c r="AO3598">
        <v>0.37098101402467543</v>
      </c>
    </row>
    <row r="3599" spans="31:41" x14ac:dyDescent="0.25">
      <c r="AE3599">
        <v>3598</v>
      </c>
      <c r="AF3599" s="1">
        <v>3.3660540813009954E-2</v>
      </c>
      <c r="AH3599">
        <v>3598</v>
      </c>
      <c r="AI3599">
        <v>10907.839928579402</v>
      </c>
      <c r="AK3599">
        <v>3598</v>
      </c>
      <c r="AL3599">
        <v>0.24813004220247045</v>
      </c>
      <c r="AN3599">
        <v>3598</v>
      </c>
      <c r="AO3599">
        <v>0.36034313705157783</v>
      </c>
    </row>
    <row r="3600" spans="31:41" x14ac:dyDescent="0.25">
      <c r="AE3600">
        <v>3599</v>
      </c>
      <c r="AF3600" s="1">
        <v>2.8915337219054704E-2</v>
      </c>
      <c r="AH3600">
        <v>3599</v>
      </c>
      <c r="AI3600">
        <v>69446.708727699035</v>
      </c>
      <c r="AK3600">
        <v>3599</v>
      </c>
      <c r="AL3600">
        <v>0.23479041653386046</v>
      </c>
      <c r="AN3600">
        <v>3599</v>
      </c>
      <c r="AO3600">
        <v>0.319489472581929</v>
      </c>
    </row>
    <row r="3601" spans="31:41" x14ac:dyDescent="0.25">
      <c r="AE3601">
        <v>3600</v>
      </c>
      <c r="AF3601" s="1">
        <v>2.8939473714924002E-2</v>
      </c>
      <c r="AH3601">
        <v>3600</v>
      </c>
      <c r="AI3601">
        <v>9276.8443746881148</v>
      </c>
      <c r="AK3601">
        <v>3600</v>
      </c>
      <c r="AL3601">
        <v>0.18645971467498326</v>
      </c>
      <c r="AN3601">
        <v>3600</v>
      </c>
      <c r="AO3601">
        <v>0.39201180553195636</v>
      </c>
    </row>
    <row r="3602" spans="31:41" x14ac:dyDescent="0.25">
      <c r="AE3602">
        <v>3601</v>
      </c>
      <c r="AF3602" s="1">
        <v>3.2811268438697416E-2</v>
      </c>
      <c r="AH3602">
        <v>3601</v>
      </c>
      <c r="AI3602">
        <v>383.62812994928856</v>
      </c>
      <c r="AK3602">
        <v>3601</v>
      </c>
      <c r="AL3602">
        <v>0.14370645022592068</v>
      </c>
      <c r="AN3602">
        <v>3601</v>
      </c>
      <c r="AO3602">
        <v>0.33357183103156768</v>
      </c>
    </row>
    <row r="3603" spans="31:41" x14ac:dyDescent="0.25">
      <c r="AE3603">
        <v>3602</v>
      </c>
      <c r="AF3603" s="1">
        <v>2.7462984773067634E-2</v>
      </c>
      <c r="AH3603">
        <v>3602</v>
      </c>
      <c r="AI3603">
        <v>22512.547284298733</v>
      </c>
      <c r="AK3603">
        <v>3602</v>
      </c>
      <c r="AL3603">
        <v>0.2495883430426924</v>
      </c>
      <c r="AN3603">
        <v>3602</v>
      </c>
      <c r="AO3603">
        <v>0.37034713910186445</v>
      </c>
    </row>
    <row r="3604" spans="31:41" x14ac:dyDescent="0.25">
      <c r="AE3604">
        <v>3603</v>
      </c>
      <c r="AF3604" s="1">
        <v>3.541894514136712E-2</v>
      </c>
      <c r="AH3604">
        <v>3603</v>
      </c>
      <c r="AI3604">
        <v>2108.4190773826526</v>
      </c>
      <c r="AK3604">
        <v>3603</v>
      </c>
      <c r="AL3604">
        <v>0.19077460512865846</v>
      </c>
      <c r="AN3604">
        <v>3603</v>
      </c>
      <c r="AO3604">
        <v>0.49692780372633549</v>
      </c>
    </row>
    <row r="3605" spans="31:41" x14ac:dyDescent="0.25">
      <c r="AE3605">
        <v>3604</v>
      </c>
      <c r="AF3605" s="1">
        <v>2.7286894174313181E-2</v>
      </c>
      <c r="AH3605">
        <v>3604</v>
      </c>
      <c r="AI3605">
        <v>32550.394668220306</v>
      </c>
      <c r="AK3605">
        <v>3604</v>
      </c>
      <c r="AL3605">
        <v>0.23294506541610344</v>
      </c>
      <c r="AN3605">
        <v>3604</v>
      </c>
      <c r="AO3605">
        <v>0.33531973041606944</v>
      </c>
    </row>
    <row r="3606" spans="31:41" x14ac:dyDescent="0.25">
      <c r="AE3606">
        <v>3605</v>
      </c>
      <c r="AF3606" s="1">
        <v>3.4110719337594908E-2</v>
      </c>
      <c r="AH3606">
        <v>3605</v>
      </c>
      <c r="AI3606">
        <v>6824.9203815231131</v>
      </c>
      <c r="AK3606">
        <v>3605</v>
      </c>
      <c r="AL3606">
        <v>0.1043184469724095</v>
      </c>
      <c r="AN3606">
        <v>3605</v>
      </c>
      <c r="AO3606">
        <v>0.42866426752313935</v>
      </c>
    </row>
    <row r="3607" spans="31:41" x14ac:dyDescent="0.25">
      <c r="AE3607">
        <v>3606</v>
      </c>
      <c r="AF3607" s="1">
        <v>2.9824634734986866E-2</v>
      </c>
      <c r="AH3607">
        <v>3606</v>
      </c>
      <c r="AI3607">
        <v>8782.9550432846008</v>
      </c>
      <c r="AK3607">
        <v>3606</v>
      </c>
      <c r="AL3607">
        <v>0.17343350995233045</v>
      </c>
      <c r="AN3607">
        <v>3606</v>
      </c>
      <c r="AO3607">
        <v>0.43608603308169586</v>
      </c>
    </row>
    <row r="3608" spans="31:41" x14ac:dyDescent="0.25">
      <c r="AE3608">
        <v>3607</v>
      </c>
      <c r="AF3608" s="1">
        <v>2.9314526389286444E-2</v>
      </c>
      <c r="AH3608">
        <v>3607</v>
      </c>
      <c r="AI3608">
        <v>836.51423501320915</v>
      </c>
      <c r="AK3608">
        <v>3607</v>
      </c>
      <c r="AL3608">
        <v>0.18521687732147538</v>
      </c>
      <c r="AN3608">
        <v>3607</v>
      </c>
      <c r="AO3608">
        <v>0.37669736884805916</v>
      </c>
    </row>
    <row r="3609" spans="31:41" x14ac:dyDescent="0.25">
      <c r="AE3609">
        <v>3608</v>
      </c>
      <c r="AF3609" s="1">
        <v>2.8664284341687996E-2</v>
      </c>
      <c r="AH3609">
        <v>3608</v>
      </c>
      <c r="AI3609">
        <v>560.71904523368141</v>
      </c>
      <c r="AK3609">
        <v>3608</v>
      </c>
      <c r="AL3609">
        <v>0.30176602440731715</v>
      </c>
      <c r="AN3609">
        <v>3608</v>
      </c>
      <c r="AO3609">
        <v>0.31678343973122636</v>
      </c>
    </row>
    <row r="3610" spans="31:41" x14ac:dyDescent="0.25">
      <c r="AE3610">
        <v>3609</v>
      </c>
      <c r="AF3610" s="1">
        <v>3.3072515101680633E-2</v>
      </c>
      <c r="AH3610">
        <v>3609</v>
      </c>
      <c r="AI3610">
        <v>13431.957171263539</v>
      </c>
      <c r="AK3610">
        <v>3609</v>
      </c>
      <c r="AL3610">
        <v>0.22423876793257166</v>
      </c>
      <c r="AN3610">
        <v>3609</v>
      </c>
      <c r="AO3610">
        <v>0.41042523657139424</v>
      </c>
    </row>
    <row r="3611" spans="31:41" x14ac:dyDescent="0.25">
      <c r="AE3611">
        <v>3610</v>
      </c>
      <c r="AF3611" s="1">
        <v>2.8203270201857755E-2</v>
      </c>
      <c r="AH3611">
        <v>3610</v>
      </c>
      <c r="AI3611">
        <v>4443.7283272199857</v>
      </c>
      <c r="AK3611">
        <v>3610</v>
      </c>
      <c r="AL3611">
        <v>0.16769108735185831</v>
      </c>
      <c r="AN3611">
        <v>3610</v>
      </c>
      <c r="AO3611">
        <v>0.48602852506784061</v>
      </c>
    </row>
    <row r="3612" spans="31:41" x14ac:dyDescent="0.25">
      <c r="AE3612">
        <v>3611</v>
      </c>
      <c r="AF3612" s="1">
        <v>3.2234650245074326E-2</v>
      </c>
      <c r="AH3612">
        <v>3611</v>
      </c>
      <c r="AI3612">
        <v>5221.0402256704974</v>
      </c>
      <c r="AK3612">
        <v>3611</v>
      </c>
      <c r="AL3612">
        <v>8.9488496013603258E-2</v>
      </c>
      <c r="AN3612">
        <v>3611</v>
      </c>
      <c r="AO3612">
        <v>0.4084070815905631</v>
      </c>
    </row>
    <row r="3613" spans="31:41" x14ac:dyDescent="0.25">
      <c r="AE3613">
        <v>3612</v>
      </c>
      <c r="AF3613" s="1">
        <v>2.6207648658272964E-2</v>
      </c>
      <c r="AH3613">
        <v>3612</v>
      </c>
      <c r="AI3613">
        <v>1897.6671345071279</v>
      </c>
      <c r="AK3613">
        <v>3612</v>
      </c>
      <c r="AL3613">
        <v>0.21175145611244378</v>
      </c>
      <c r="AN3613">
        <v>3612</v>
      </c>
      <c r="AO3613">
        <v>0.43706283708068494</v>
      </c>
    </row>
    <row r="3614" spans="31:41" x14ac:dyDescent="0.25">
      <c r="AE3614">
        <v>3613</v>
      </c>
      <c r="AF3614" s="1">
        <v>3.2449623414916751E-2</v>
      </c>
      <c r="AH3614">
        <v>3613</v>
      </c>
      <c r="AI3614">
        <v>2070.7984376113673</v>
      </c>
      <c r="AK3614">
        <v>3613</v>
      </c>
      <c r="AL3614">
        <v>0.25869247124128847</v>
      </c>
      <c r="AN3614">
        <v>3613</v>
      </c>
      <c r="AO3614">
        <v>0.48734966928028123</v>
      </c>
    </row>
    <row r="3615" spans="31:41" x14ac:dyDescent="0.25">
      <c r="AE3615">
        <v>3614</v>
      </c>
      <c r="AF3615" s="1">
        <v>2.7464591959874385E-2</v>
      </c>
      <c r="AH3615">
        <v>3614</v>
      </c>
      <c r="AI3615">
        <v>6074.7975131140256</v>
      </c>
      <c r="AK3615">
        <v>3614</v>
      </c>
      <c r="AL3615">
        <v>0.23407293035196791</v>
      </c>
      <c r="AN3615">
        <v>3614</v>
      </c>
      <c r="AO3615">
        <v>0.40642919137411959</v>
      </c>
    </row>
    <row r="3616" spans="31:41" x14ac:dyDescent="0.25">
      <c r="AE3616">
        <v>3615</v>
      </c>
      <c r="AF3616" s="1">
        <v>2.9062915954896074E-2</v>
      </c>
      <c r="AH3616">
        <v>3615</v>
      </c>
      <c r="AI3616">
        <v>3994.2815446969171</v>
      </c>
      <c r="AK3616">
        <v>3615</v>
      </c>
      <c r="AL3616">
        <v>0.13655889178594843</v>
      </c>
      <c r="AN3616">
        <v>3615</v>
      </c>
      <c r="AO3616">
        <v>0.3779469417967577</v>
      </c>
    </row>
    <row r="3617" spans="31:41" x14ac:dyDescent="0.25">
      <c r="AE3617">
        <v>3616</v>
      </c>
      <c r="AF3617" s="1">
        <v>3.7337275290977967E-2</v>
      </c>
      <c r="AH3617">
        <v>3616</v>
      </c>
      <c r="AI3617">
        <v>2039.9331532545225</v>
      </c>
      <c r="AK3617">
        <v>3616</v>
      </c>
      <c r="AL3617">
        <v>0.19935017297158189</v>
      </c>
      <c r="AN3617">
        <v>3616</v>
      </c>
      <c r="AO3617">
        <v>0.41775047196737497</v>
      </c>
    </row>
    <row r="3618" spans="31:41" x14ac:dyDescent="0.25">
      <c r="AE3618">
        <v>3617</v>
      </c>
      <c r="AF3618" s="1">
        <v>3.1476926460660914E-2</v>
      </c>
      <c r="AH3618">
        <v>3617</v>
      </c>
      <c r="AI3618">
        <v>6616.7819529613735</v>
      </c>
      <c r="AK3618">
        <v>3617</v>
      </c>
      <c r="AL3618">
        <v>0.24363123075705753</v>
      </c>
      <c r="AN3618">
        <v>3617</v>
      </c>
      <c r="AO3618">
        <v>0.35606170047371638</v>
      </c>
    </row>
    <row r="3619" spans="31:41" x14ac:dyDescent="0.25">
      <c r="AE3619">
        <v>3618</v>
      </c>
      <c r="AF3619" s="1">
        <v>3.4526302547520427E-2</v>
      </c>
      <c r="AH3619">
        <v>3618</v>
      </c>
      <c r="AI3619">
        <v>3253.9435318045353</v>
      </c>
      <c r="AK3619">
        <v>3618</v>
      </c>
      <c r="AL3619">
        <v>0.17109963935106173</v>
      </c>
      <c r="AN3619">
        <v>3618</v>
      </c>
      <c r="AO3619">
        <v>0.48084416197473412</v>
      </c>
    </row>
    <row r="3620" spans="31:41" x14ac:dyDescent="0.25">
      <c r="AE3620">
        <v>3619</v>
      </c>
      <c r="AF3620" s="1">
        <v>2.6372832753525977E-2</v>
      </c>
      <c r="AH3620">
        <v>3619</v>
      </c>
      <c r="AI3620">
        <v>1421.3872077726764</v>
      </c>
      <c r="AK3620">
        <v>3619</v>
      </c>
      <c r="AL3620">
        <v>0.31334844291063291</v>
      </c>
      <c r="AN3620">
        <v>3619</v>
      </c>
      <c r="AO3620">
        <v>0.291597806516109</v>
      </c>
    </row>
    <row r="3621" spans="31:41" x14ac:dyDescent="0.25">
      <c r="AE3621">
        <v>3620</v>
      </c>
      <c r="AF3621" s="1">
        <v>3.2714740276777121E-2</v>
      </c>
      <c r="AH3621">
        <v>3620</v>
      </c>
      <c r="AI3621">
        <v>10057.299098471067</v>
      </c>
      <c r="AK3621">
        <v>3620</v>
      </c>
      <c r="AL3621">
        <v>0.17810327390730896</v>
      </c>
      <c r="AN3621">
        <v>3620</v>
      </c>
      <c r="AO3621">
        <v>0.45699451256721146</v>
      </c>
    </row>
    <row r="3622" spans="31:41" x14ac:dyDescent="0.25">
      <c r="AE3622">
        <v>3621</v>
      </c>
      <c r="AF3622" s="1">
        <v>2.4624188828322735E-2</v>
      </c>
      <c r="AH3622">
        <v>3621</v>
      </c>
      <c r="AI3622">
        <v>5820.9515332758438</v>
      </c>
      <c r="AK3622">
        <v>3621</v>
      </c>
      <c r="AL3622">
        <v>0.24671000534917198</v>
      </c>
      <c r="AN3622">
        <v>3621</v>
      </c>
      <c r="AO3622">
        <v>0.36445620104042309</v>
      </c>
    </row>
    <row r="3623" spans="31:41" x14ac:dyDescent="0.25">
      <c r="AE3623">
        <v>3622</v>
      </c>
      <c r="AF3623" s="1">
        <v>3.3813286249902763E-2</v>
      </c>
      <c r="AH3623">
        <v>3622</v>
      </c>
      <c r="AI3623">
        <v>5550.6360954088468</v>
      </c>
      <c r="AK3623">
        <v>3622</v>
      </c>
      <c r="AL3623">
        <v>0.13334339554733593</v>
      </c>
      <c r="AN3623">
        <v>3622</v>
      </c>
      <c r="AO3623">
        <v>0.40924995040711637</v>
      </c>
    </row>
    <row r="3624" spans="31:41" x14ac:dyDescent="0.25">
      <c r="AE3624">
        <v>3623</v>
      </c>
      <c r="AF3624" s="1">
        <v>3.1589118138640737E-2</v>
      </c>
      <c r="AH3624">
        <v>3623</v>
      </c>
      <c r="AI3624">
        <v>1976.80385586938</v>
      </c>
      <c r="AK3624">
        <v>3623</v>
      </c>
      <c r="AL3624">
        <v>0.23723402775114527</v>
      </c>
      <c r="AN3624">
        <v>3623</v>
      </c>
      <c r="AO3624">
        <v>0.35657135444891336</v>
      </c>
    </row>
    <row r="3625" spans="31:41" x14ac:dyDescent="0.25">
      <c r="AE3625">
        <v>3624</v>
      </c>
      <c r="AF3625" s="1">
        <v>2.4762605570751717E-2</v>
      </c>
      <c r="AH3625">
        <v>3624</v>
      </c>
      <c r="AI3625">
        <v>1614.1216517658452</v>
      </c>
      <c r="AK3625">
        <v>3624</v>
      </c>
      <c r="AL3625">
        <v>0.16023905208316244</v>
      </c>
      <c r="AN3625">
        <v>3624</v>
      </c>
      <c r="AO3625">
        <v>0.36311315256987237</v>
      </c>
    </row>
    <row r="3626" spans="31:41" x14ac:dyDescent="0.25">
      <c r="AE3626">
        <v>3625</v>
      </c>
      <c r="AF3626" s="1">
        <v>2.2092305254933553E-2</v>
      </c>
      <c r="AH3626">
        <v>3625</v>
      </c>
      <c r="AI3626">
        <v>5795.1849437679757</v>
      </c>
      <c r="AK3626">
        <v>3625</v>
      </c>
      <c r="AL3626">
        <v>0.15812279987883443</v>
      </c>
      <c r="AN3626">
        <v>3625</v>
      </c>
      <c r="AO3626">
        <v>0.44345539805575535</v>
      </c>
    </row>
    <row r="3627" spans="31:41" x14ac:dyDescent="0.25">
      <c r="AE3627">
        <v>3626</v>
      </c>
      <c r="AF3627" s="1">
        <v>2.8378346484488226E-2</v>
      </c>
      <c r="AH3627">
        <v>3626</v>
      </c>
      <c r="AI3627">
        <v>7563.6534584553056</v>
      </c>
      <c r="AK3627">
        <v>3626</v>
      </c>
      <c r="AL3627">
        <v>0.24407377604118013</v>
      </c>
      <c r="AN3627">
        <v>3626</v>
      </c>
      <c r="AO3627">
        <v>0.39573569998104746</v>
      </c>
    </row>
    <row r="3628" spans="31:41" x14ac:dyDescent="0.25">
      <c r="AE3628">
        <v>3627</v>
      </c>
      <c r="AF3628" s="1">
        <v>2.8272406582792842E-2</v>
      </c>
      <c r="AH3628">
        <v>3627</v>
      </c>
      <c r="AI3628">
        <v>6704.5961472829667</v>
      </c>
      <c r="AK3628">
        <v>3627</v>
      </c>
      <c r="AL3628">
        <v>0.18889898404850136</v>
      </c>
      <c r="AN3628">
        <v>3627</v>
      </c>
      <c r="AO3628">
        <v>0.46743930104980419</v>
      </c>
    </row>
    <row r="3629" spans="31:41" x14ac:dyDescent="0.25">
      <c r="AE3629">
        <v>3628</v>
      </c>
      <c r="AF3629" s="1">
        <v>3.5147750246591558E-2</v>
      </c>
      <c r="AH3629">
        <v>3628</v>
      </c>
      <c r="AI3629">
        <v>1879.1548698612714</v>
      </c>
      <c r="AK3629">
        <v>3628</v>
      </c>
      <c r="AL3629">
        <v>0.22649166421638189</v>
      </c>
      <c r="AN3629">
        <v>3628</v>
      </c>
      <c r="AO3629">
        <v>0.33594972449502303</v>
      </c>
    </row>
    <row r="3630" spans="31:41" x14ac:dyDescent="0.25">
      <c r="AE3630">
        <v>3629</v>
      </c>
      <c r="AF3630" s="1">
        <v>3.2014069923558042E-2</v>
      </c>
      <c r="AH3630">
        <v>3629</v>
      </c>
      <c r="AI3630">
        <v>9177.5359135417457</v>
      </c>
      <c r="AK3630">
        <v>3629</v>
      </c>
      <c r="AL3630">
        <v>0.26335266825424181</v>
      </c>
      <c r="AN3630">
        <v>3629</v>
      </c>
      <c r="AO3630">
        <v>0.41868474320621146</v>
      </c>
    </row>
    <row r="3631" spans="31:41" x14ac:dyDescent="0.25">
      <c r="AE3631">
        <v>3630</v>
      </c>
      <c r="AF3631" s="1">
        <v>2.8700392851279677E-2</v>
      </c>
      <c r="AH3631">
        <v>3630</v>
      </c>
      <c r="AI3631">
        <v>5049.9674850521651</v>
      </c>
      <c r="AK3631">
        <v>3630</v>
      </c>
      <c r="AL3631">
        <v>0.25887199945247275</v>
      </c>
      <c r="AN3631">
        <v>3630</v>
      </c>
      <c r="AO3631">
        <v>0.40665134416569299</v>
      </c>
    </row>
    <row r="3632" spans="31:41" x14ac:dyDescent="0.25">
      <c r="AE3632">
        <v>3631</v>
      </c>
      <c r="AF3632" s="1">
        <v>3.3368961104548012E-2</v>
      </c>
      <c r="AH3632">
        <v>3631</v>
      </c>
      <c r="AI3632">
        <v>1494.5568840978922</v>
      </c>
      <c r="AK3632">
        <v>3631</v>
      </c>
      <c r="AL3632">
        <v>0.20267667188020694</v>
      </c>
      <c r="AN3632">
        <v>3631</v>
      </c>
      <c r="AO3632">
        <v>0.43226097444360451</v>
      </c>
    </row>
    <row r="3633" spans="31:41" x14ac:dyDescent="0.25">
      <c r="AE3633">
        <v>3632</v>
      </c>
      <c r="AF3633" s="1">
        <v>3.2967243190579421E-2</v>
      </c>
      <c r="AH3633">
        <v>3632</v>
      </c>
      <c r="AI3633">
        <v>6424.4344647745811</v>
      </c>
      <c r="AK3633">
        <v>3632</v>
      </c>
      <c r="AL3633">
        <v>0.25065809224938734</v>
      </c>
      <c r="AN3633">
        <v>3632</v>
      </c>
      <c r="AO3633">
        <v>0.3541832455691184</v>
      </c>
    </row>
    <row r="3634" spans="31:41" x14ac:dyDescent="0.25">
      <c r="AE3634">
        <v>3633</v>
      </c>
      <c r="AF3634" s="1">
        <v>3.1229084071657143E-2</v>
      </c>
      <c r="AH3634">
        <v>3633</v>
      </c>
      <c r="AI3634">
        <v>4478.2863464367683</v>
      </c>
      <c r="AK3634">
        <v>3633</v>
      </c>
      <c r="AL3634">
        <v>0.28204220021875481</v>
      </c>
      <c r="AN3634">
        <v>3633</v>
      </c>
      <c r="AO3634">
        <v>0.49008414568172498</v>
      </c>
    </row>
    <row r="3635" spans="31:41" x14ac:dyDescent="0.25">
      <c r="AE3635">
        <v>3634</v>
      </c>
      <c r="AF3635" s="1">
        <v>2.7801660623773872E-2</v>
      </c>
      <c r="AH3635">
        <v>3634</v>
      </c>
      <c r="AI3635">
        <v>13421.66140463141</v>
      </c>
      <c r="AK3635">
        <v>3634</v>
      </c>
      <c r="AL3635">
        <v>0.17100507382697946</v>
      </c>
      <c r="AN3635">
        <v>3634</v>
      </c>
      <c r="AO3635">
        <v>0.45052624833422994</v>
      </c>
    </row>
    <row r="3636" spans="31:41" x14ac:dyDescent="0.25">
      <c r="AE3636">
        <v>3635</v>
      </c>
      <c r="AF3636" s="1">
        <v>2.5409385564993059E-2</v>
      </c>
      <c r="AH3636">
        <v>3635</v>
      </c>
      <c r="AI3636">
        <v>761.08201860296504</v>
      </c>
      <c r="AK3636">
        <v>3635</v>
      </c>
      <c r="AL3636">
        <v>0.18030357027924521</v>
      </c>
      <c r="AN3636">
        <v>3635</v>
      </c>
      <c r="AO3636">
        <v>0.36189368873213384</v>
      </c>
    </row>
    <row r="3637" spans="31:41" x14ac:dyDescent="0.25">
      <c r="AE3637">
        <v>3636</v>
      </c>
      <c r="AF3637" s="1">
        <v>3.0195447459197222E-2</v>
      </c>
      <c r="AH3637">
        <v>3636</v>
      </c>
      <c r="AI3637">
        <v>10664.88743967572</v>
      </c>
      <c r="AK3637">
        <v>3636</v>
      </c>
      <c r="AL3637">
        <v>0.26295700418589718</v>
      </c>
      <c r="AN3637">
        <v>3636</v>
      </c>
      <c r="AO3637">
        <v>0.38717745149517557</v>
      </c>
    </row>
    <row r="3638" spans="31:41" x14ac:dyDescent="0.25">
      <c r="AE3638">
        <v>3637</v>
      </c>
      <c r="AF3638" s="1">
        <v>3.1851067547595147E-2</v>
      </c>
      <c r="AH3638">
        <v>3637</v>
      </c>
      <c r="AI3638">
        <v>3958.5360174723369</v>
      </c>
      <c r="AK3638">
        <v>3637</v>
      </c>
      <c r="AL3638">
        <v>0.18505067352530741</v>
      </c>
      <c r="AN3638">
        <v>3637</v>
      </c>
      <c r="AO3638">
        <v>0.51688147611735735</v>
      </c>
    </row>
    <row r="3639" spans="31:41" x14ac:dyDescent="0.25">
      <c r="AE3639">
        <v>3638</v>
      </c>
      <c r="AF3639" s="1">
        <v>2.5915089814253278E-2</v>
      </c>
      <c r="AH3639">
        <v>3638</v>
      </c>
      <c r="AI3639">
        <v>9267.702088879405</v>
      </c>
      <c r="AK3639">
        <v>3638</v>
      </c>
      <c r="AL3639">
        <v>0.19155879644263885</v>
      </c>
      <c r="AN3639">
        <v>3638</v>
      </c>
      <c r="AO3639">
        <v>0.40155296779089006</v>
      </c>
    </row>
    <row r="3640" spans="31:41" x14ac:dyDescent="0.25">
      <c r="AE3640">
        <v>3639</v>
      </c>
      <c r="AF3640" s="1">
        <v>3.4842599798748042E-2</v>
      </c>
      <c r="AH3640">
        <v>3639</v>
      </c>
      <c r="AI3640">
        <v>4313.6553646733282</v>
      </c>
      <c r="AK3640">
        <v>3639</v>
      </c>
      <c r="AL3640">
        <v>0.28366201089973642</v>
      </c>
      <c r="AN3640">
        <v>3639</v>
      </c>
      <c r="AO3640">
        <v>0.32962931038033894</v>
      </c>
    </row>
    <row r="3641" spans="31:41" x14ac:dyDescent="0.25">
      <c r="AE3641">
        <v>3640</v>
      </c>
      <c r="AF3641" s="1">
        <v>3.096533395023493E-2</v>
      </c>
      <c r="AH3641">
        <v>3640</v>
      </c>
      <c r="AI3641">
        <v>5043.5554991520548</v>
      </c>
      <c r="AK3641">
        <v>3640</v>
      </c>
      <c r="AL3641">
        <v>0.11032122268225297</v>
      </c>
      <c r="AN3641">
        <v>3640</v>
      </c>
      <c r="AO3641">
        <v>0.40248111038792284</v>
      </c>
    </row>
    <row r="3642" spans="31:41" x14ac:dyDescent="0.25">
      <c r="AE3642">
        <v>3641</v>
      </c>
      <c r="AF3642" s="1">
        <v>3.2966034933468835E-2</v>
      </c>
      <c r="AH3642">
        <v>3641</v>
      </c>
      <c r="AI3642">
        <v>923.36861293802235</v>
      </c>
      <c r="AK3642">
        <v>3641</v>
      </c>
      <c r="AL3642">
        <v>0.17186331298026064</v>
      </c>
      <c r="AN3642">
        <v>3641</v>
      </c>
      <c r="AO3642">
        <v>0.35763396268438774</v>
      </c>
    </row>
    <row r="3643" spans="31:41" x14ac:dyDescent="0.25">
      <c r="AE3643">
        <v>3642</v>
      </c>
      <c r="AF3643" s="1">
        <v>2.942405525891334E-2</v>
      </c>
      <c r="AH3643">
        <v>3642</v>
      </c>
      <c r="AI3643">
        <v>7437.7213993297164</v>
      </c>
      <c r="AK3643">
        <v>3642</v>
      </c>
      <c r="AL3643">
        <v>0.12659679440461286</v>
      </c>
      <c r="AN3643">
        <v>3642</v>
      </c>
      <c r="AO3643">
        <v>0.39666820534367536</v>
      </c>
    </row>
    <row r="3644" spans="31:41" x14ac:dyDescent="0.25">
      <c r="AE3644">
        <v>3643</v>
      </c>
      <c r="AF3644" s="1">
        <v>3.3107194223880976E-2</v>
      </c>
      <c r="AH3644">
        <v>3643</v>
      </c>
      <c r="AI3644">
        <v>2006.6012488369697</v>
      </c>
      <c r="AK3644">
        <v>3643</v>
      </c>
      <c r="AL3644">
        <v>0.15786500442641246</v>
      </c>
      <c r="AN3644">
        <v>3643</v>
      </c>
      <c r="AO3644">
        <v>0.34385802014097744</v>
      </c>
    </row>
    <row r="3645" spans="31:41" x14ac:dyDescent="0.25">
      <c r="AE3645">
        <v>3644</v>
      </c>
      <c r="AF3645" s="1">
        <v>3.2144278421614825E-2</v>
      </c>
      <c r="AH3645">
        <v>3644</v>
      </c>
      <c r="AI3645">
        <v>4147.7256274984329</v>
      </c>
      <c r="AK3645">
        <v>3644</v>
      </c>
      <c r="AL3645">
        <v>0.23468602252919779</v>
      </c>
      <c r="AN3645">
        <v>3644</v>
      </c>
      <c r="AO3645">
        <v>0.44095691430530193</v>
      </c>
    </row>
    <row r="3646" spans="31:41" x14ac:dyDescent="0.25">
      <c r="AE3646">
        <v>3645</v>
      </c>
      <c r="AF3646" s="1">
        <v>3.3338447024669593E-2</v>
      </c>
      <c r="AH3646">
        <v>3645</v>
      </c>
      <c r="AI3646">
        <v>3908.3140132667495</v>
      </c>
      <c r="AK3646">
        <v>3645</v>
      </c>
      <c r="AL3646">
        <v>0.18944962830131024</v>
      </c>
      <c r="AN3646">
        <v>3645</v>
      </c>
      <c r="AO3646">
        <v>0.40761282237805402</v>
      </c>
    </row>
    <row r="3647" spans="31:41" x14ac:dyDescent="0.25">
      <c r="AE3647">
        <v>3646</v>
      </c>
      <c r="AF3647" s="1">
        <v>3.1347898944827257E-2</v>
      </c>
      <c r="AH3647">
        <v>3646</v>
      </c>
      <c r="AI3647">
        <v>1584.136680900154</v>
      </c>
      <c r="AK3647">
        <v>3646</v>
      </c>
      <c r="AL3647">
        <v>0.255771723437272</v>
      </c>
      <c r="AN3647">
        <v>3646</v>
      </c>
      <c r="AO3647">
        <v>0.39085689511532484</v>
      </c>
    </row>
    <row r="3648" spans="31:41" x14ac:dyDescent="0.25">
      <c r="AE3648">
        <v>3647</v>
      </c>
      <c r="AF3648" s="1">
        <v>3.3946405812078639E-2</v>
      </c>
      <c r="AH3648">
        <v>3647</v>
      </c>
      <c r="AI3648">
        <v>7165.2695187424397</v>
      </c>
      <c r="AK3648">
        <v>3647</v>
      </c>
      <c r="AL3648">
        <v>0.15493439999236749</v>
      </c>
      <c r="AN3648">
        <v>3647</v>
      </c>
      <c r="AO3648">
        <v>0.3791646472793973</v>
      </c>
    </row>
    <row r="3649" spans="31:41" x14ac:dyDescent="0.25">
      <c r="AE3649">
        <v>3648</v>
      </c>
      <c r="AF3649" s="1">
        <v>2.9692138325206008E-2</v>
      </c>
      <c r="AH3649">
        <v>3648</v>
      </c>
      <c r="AI3649">
        <v>11730.677073902651</v>
      </c>
      <c r="AK3649">
        <v>3648</v>
      </c>
      <c r="AL3649">
        <v>0.20478271055515984</v>
      </c>
      <c r="AN3649">
        <v>3648</v>
      </c>
      <c r="AO3649">
        <v>0.36012556062555945</v>
      </c>
    </row>
    <row r="3650" spans="31:41" x14ac:dyDescent="0.25">
      <c r="AE3650">
        <v>3649</v>
      </c>
      <c r="AF3650" s="1">
        <v>3.2917259532171617E-2</v>
      </c>
      <c r="AH3650">
        <v>3649</v>
      </c>
      <c r="AI3650">
        <v>13551.122286269692</v>
      </c>
      <c r="AK3650">
        <v>3649</v>
      </c>
      <c r="AL3650">
        <v>0.16722611135299778</v>
      </c>
      <c r="AN3650">
        <v>3649</v>
      </c>
      <c r="AO3650">
        <v>0.44816925398831947</v>
      </c>
    </row>
    <row r="3651" spans="31:41" x14ac:dyDescent="0.25">
      <c r="AE3651">
        <v>3650</v>
      </c>
      <c r="AF3651" s="1">
        <v>2.8826559656663253E-2</v>
      </c>
      <c r="AH3651">
        <v>3650</v>
      </c>
      <c r="AI3651">
        <v>8189.6707855779096</v>
      </c>
      <c r="AK3651">
        <v>3650</v>
      </c>
      <c r="AL3651">
        <v>0.23673854738932451</v>
      </c>
      <c r="AN3651">
        <v>3650</v>
      </c>
      <c r="AO3651">
        <v>0.44274814014866531</v>
      </c>
    </row>
    <row r="3652" spans="31:41" x14ac:dyDescent="0.25">
      <c r="AE3652">
        <v>3651</v>
      </c>
      <c r="AF3652" s="1">
        <v>3.0862942350260214E-2</v>
      </c>
      <c r="AH3652">
        <v>3651</v>
      </c>
      <c r="AI3652">
        <v>12935.827316162204</v>
      </c>
      <c r="AK3652">
        <v>3651</v>
      </c>
      <c r="AL3652">
        <v>0.23706926961413849</v>
      </c>
      <c r="AN3652">
        <v>3651</v>
      </c>
      <c r="AO3652">
        <v>0.39599920515432424</v>
      </c>
    </row>
    <row r="3653" spans="31:41" x14ac:dyDescent="0.25">
      <c r="AE3653">
        <v>3652</v>
      </c>
      <c r="AF3653" s="1">
        <v>3.0592956795105097E-2</v>
      </c>
      <c r="AH3653">
        <v>3652</v>
      </c>
      <c r="AI3653">
        <v>8927.5596246762689</v>
      </c>
      <c r="AK3653">
        <v>3652</v>
      </c>
      <c r="AL3653">
        <v>0.19815937960139679</v>
      </c>
      <c r="AN3653">
        <v>3652</v>
      </c>
      <c r="AO3653">
        <v>0.43095311400877578</v>
      </c>
    </row>
    <row r="3654" spans="31:41" x14ac:dyDescent="0.25">
      <c r="AE3654">
        <v>3653</v>
      </c>
      <c r="AF3654" s="1">
        <v>2.9341497174903308E-2</v>
      </c>
      <c r="AH3654">
        <v>3653</v>
      </c>
      <c r="AI3654">
        <v>2068.9361827911152</v>
      </c>
      <c r="AK3654">
        <v>3653</v>
      </c>
      <c r="AL3654">
        <v>0.1726256986025303</v>
      </c>
      <c r="AN3654">
        <v>3653</v>
      </c>
      <c r="AO3654">
        <v>0.48930595726130277</v>
      </c>
    </row>
    <row r="3655" spans="31:41" x14ac:dyDescent="0.25">
      <c r="AE3655">
        <v>3654</v>
      </c>
      <c r="AF3655" s="1">
        <v>2.7797054617008543E-2</v>
      </c>
      <c r="AH3655">
        <v>3654</v>
      </c>
      <c r="AI3655">
        <v>32381.680232200415</v>
      </c>
      <c r="AK3655">
        <v>3654</v>
      </c>
      <c r="AL3655">
        <v>0.24201534162763844</v>
      </c>
      <c r="AN3655">
        <v>3654</v>
      </c>
      <c r="AO3655">
        <v>0.47720815062687028</v>
      </c>
    </row>
    <row r="3656" spans="31:41" x14ac:dyDescent="0.25">
      <c r="AE3656">
        <v>3655</v>
      </c>
      <c r="AF3656" s="1">
        <v>3.289308250182188E-2</v>
      </c>
      <c r="AH3656">
        <v>3655</v>
      </c>
      <c r="AI3656">
        <v>10417.825822468041</v>
      </c>
      <c r="AK3656">
        <v>3655</v>
      </c>
      <c r="AL3656">
        <v>0.22010250109143653</v>
      </c>
      <c r="AN3656">
        <v>3655</v>
      </c>
      <c r="AO3656">
        <v>0.44986965890914277</v>
      </c>
    </row>
    <row r="3657" spans="31:41" x14ac:dyDescent="0.25">
      <c r="AE3657">
        <v>3656</v>
      </c>
      <c r="AF3657" s="1">
        <v>3.5009388275383913E-2</v>
      </c>
      <c r="AH3657">
        <v>3656</v>
      </c>
      <c r="AI3657">
        <v>2088.1928485430331</v>
      </c>
      <c r="AK3657">
        <v>3656</v>
      </c>
      <c r="AL3657">
        <v>0.12520031447362218</v>
      </c>
      <c r="AN3657">
        <v>3656</v>
      </c>
      <c r="AO3657">
        <v>0.45311353320741177</v>
      </c>
    </row>
    <row r="3658" spans="31:41" x14ac:dyDescent="0.25">
      <c r="AE3658">
        <v>3657</v>
      </c>
      <c r="AF3658" s="1">
        <v>3.257623606465887E-2</v>
      </c>
      <c r="AH3658">
        <v>3657</v>
      </c>
      <c r="AI3658">
        <v>3099.4355353611895</v>
      </c>
      <c r="AK3658">
        <v>3657</v>
      </c>
      <c r="AL3658">
        <v>0.16915952829212436</v>
      </c>
      <c r="AN3658">
        <v>3657</v>
      </c>
      <c r="AO3658">
        <v>0.38902621689705685</v>
      </c>
    </row>
    <row r="3659" spans="31:41" x14ac:dyDescent="0.25">
      <c r="AE3659">
        <v>3658</v>
      </c>
      <c r="AF3659" s="1">
        <v>3.3112878085029829E-2</v>
      </c>
      <c r="AH3659">
        <v>3658</v>
      </c>
      <c r="AI3659">
        <v>2960.8516494551159</v>
      </c>
      <c r="AK3659">
        <v>3658</v>
      </c>
      <c r="AL3659">
        <v>9.0605812177321846E-2</v>
      </c>
      <c r="AN3659">
        <v>3658</v>
      </c>
      <c r="AO3659">
        <v>0.48217949528665394</v>
      </c>
    </row>
    <row r="3660" spans="31:41" x14ac:dyDescent="0.25">
      <c r="AE3660">
        <v>3659</v>
      </c>
      <c r="AF3660" s="1">
        <v>3.035080086005415E-2</v>
      </c>
      <c r="AH3660">
        <v>3659</v>
      </c>
      <c r="AI3660">
        <v>434.4454723853691</v>
      </c>
      <c r="AK3660">
        <v>3659</v>
      </c>
      <c r="AL3660">
        <v>0.16547164102282186</v>
      </c>
      <c r="AN3660">
        <v>3659</v>
      </c>
      <c r="AO3660">
        <v>0.40512707861676772</v>
      </c>
    </row>
    <row r="3661" spans="31:41" x14ac:dyDescent="0.25">
      <c r="AE3661">
        <v>3660</v>
      </c>
      <c r="AF3661" s="1">
        <v>2.7571927429192788E-2</v>
      </c>
      <c r="AH3661">
        <v>3660</v>
      </c>
      <c r="AI3661">
        <v>4002.3563856703686</v>
      </c>
      <c r="AK3661">
        <v>3660</v>
      </c>
      <c r="AL3661">
        <v>0.20347961511528295</v>
      </c>
      <c r="AN3661">
        <v>3660</v>
      </c>
      <c r="AO3661">
        <v>0.43011340333766512</v>
      </c>
    </row>
    <row r="3662" spans="31:41" x14ac:dyDescent="0.25">
      <c r="AE3662">
        <v>3661</v>
      </c>
      <c r="AF3662" s="1">
        <v>2.6843495318488397E-2</v>
      </c>
      <c r="AH3662">
        <v>3661</v>
      </c>
      <c r="AI3662">
        <v>2598.052381901397</v>
      </c>
      <c r="AK3662">
        <v>3661</v>
      </c>
      <c r="AL3662">
        <v>0.24721771601365497</v>
      </c>
      <c r="AN3662">
        <v>3661</v>
      </c>
      <c r="AO3662">
        <v>0.40321812941140439</v>
      </c>
    </row>
    <row r="3663" spans="31:41" x14ac:dyDescent="0.25">
      <c r="AE3663">
        <v>3662</v>
      </c>
      <c r="AF3663" s="1">
        <v>2.8937873925270363E-2</v>
      </c>
      <c r="AH3663">
        <v>3662</v>
      </c>
      <c r="AI3663">
        <v>119877.93557467961</v>
      </c>
      <c r="AK3663">
        <v>3662</v>
      </c>
      <c r="AL3663">
        <v>0.18336799672430837</v>
      </c>
      <c r="AN3663">
        <v>3662</v>
      </c>
      <c r="AO3663">
        <v>0.34224769931342403</v>
      </c>
    </row>
    <row r="3664" spans="31:41" x14ac:dyDescent="0.25">
      <c r="AE3664">
        <v>3663</v>
      </c>
      <c r="AF3664" s="1">
        <v>3.1372692627446908E-2</v>
      </c>
      <c r="AH3664">
        <v>3663</v>
      </c>
      <c r="AI3664">
        <v>5166.5802856261853</v>
      </c>
      <c r="AK3664">
        <v>3663</v>
      </c>
      <c r="AL3664">
        <v>0.2478605504156873</v>
      </c>
      <c r="AN3664">
        <v>3663</v>
      </c>
      <c r="AO3664">
        <v>0.37793041447801828</v>
      </c>
    </row>
    <row r="3665" spans="31:41" x14ac:dyDescent="0.25">
      <c r="AE3665">
        <v>3664</v>
      </c>
      <c r="AF3665" s="1">
        <v>3.0461631098033681E-2</v>
      </c>
      <c r="AH3665">
        <v>3664</v>
      </c>
      <c r="AI3665">
        <v>4033.9465470769592</v>
      </c>
      <c r="AK3665">
        <v>3664</v>
      </c>
      <c r="AL3665">
        <v>0.21153279802453157</v>
      </c>
      <c r="AN3665">
        <v>3664</v>
      </c>
      <c r="AO3665">
        <v>0.33609524924882483</v>
      </c>
    </row>
    <row r="3666" spans="31:41" x14ac:dyDescent="0.25">
      <c r="AE3666">
        <v>3665</v>
      </c>
      <c r="AF3666" s="1">
        <v>3.1927307072321831E-2</v>
      </c>
      <c r="AH3666">
        <v>3665</v>
      </c>
      <c r="AI3666">
        <v>887.92198496482126</v>
      </c>
      <c r="AK3666">
        <v>3665</v>
      </c>
      <c r="AL3666">
        <v>0.22368731535839856</v>
      </c>
      <c r="AN3666">
        <v>3665</v>
      </c>
      <c r="AO3666">
        <v>0.35126684779529138</v>
      </c>
    </row>
    <row r="3667" spans="31:41" x14ac:dyDescent="0.25">
      <c r="AE3667">
        <v>3666</v>
      </c>
      <c r="AF3667" s="1">
        <v>3.0647140675436058E-2</v>
      </c>
      <c r="AH3667">
        <v>3666</v>
      </c>
      <c r="AI3667">
        <v>15588.766688766384</v>
      </c>
      <c r="AK3667">
        <v>3666</v>
      </c>
      <c r="AL3667">
        <v>0.12651664829744458</v>
      </c>
      <c r="AN3667">
        <v>3666</v>
      </c>
      <c r="AO3667">
        <v>0.44580154703734887</v>
      </c>
    </row>
    <row r="3668" spans="31:41" x14ac:dyDescent="0.25">
      <c r="AE3668">
        <v>3667</v>
      </c>
      <c r="AF3668" s="1">
        <v>2.4780643042505046E-2</v>
      </c>
      <c r="AH3668">
        <v>3667</v>
      </c>
      <c r="AI3668">
        <v>8133.2299857191783</v>
      </c>
      <c r="AK3668">
        <v>3667</v>
      </c>
      <c r="AL3668">
        <v>0.23843253339503334</v>
      </c>
      <c r="AN3668">
        <v>3667</v>
      </c>
      <c r="AO3668">
        <v>0.37666177674055135</v>
      </c>
    </row>
    <row r="3669" spans="31:41" x14ac:dyDescent="0.25">
      <c r="AE3669">
        <v>3668</v>
      </c>
      <c r="AF3669" s="1">
        <v>3.0280911980488323E-2</v>
      </c>
      <c r="AH3669">
        <v>3668</v>
      </c>
      <c r="AI3669">
        <v>8753.6481443547618</v>
      </c>
      <c r="AK3669">
        <v>3668</v>
      </c>
      <c r="AL3669">
        <v>0.2227817331730213</v>
      </c>
      <c r="AN3669">
        <v>3668</v>
      </c>
      <c r="AO3669">
        <v>0.44117750319487598</v>
      </c>
    </row>
    <row r="3670" spans="31:41" x14ac:dyDescent="0.25">
      <c r="AE3670">
        <v>3669</v>
      </c>
      <c r="AF3670" s="1">
        <v>3.0551560784846998E-2</v>
      </c>
      <c r="AH3670">
        <v>3669</v>
      </c>
      <c r="AI3670">
        <v>1943.0551318641928</v>
      </c>
      <c r="AK3670">
        <v>3669</v>
      </c>
      <c r="AL3670">
        <v>0.13303090654976713</v>
      </c>
      <c r="AN3670">
        <v>3669</v>
      </c>
      <c r="AO3670">
        <v>0.3667468659167924</v>
      </c>
    </row>
    <row r="3671" spans="31:41" x14ac:dyDescent="0.25">
      <c r="AE3671">
        <v>3670</v>
      </c>
      <c r="AF3671" s="1">
        <v>2.9162673593338129E-2</v>
      </c>
      <c r="AH3671">
        <v>3670</v>
      </c>
      <c r="AI3671">
        <v>1451.8927132370866</v>
      </c>
      <c r="AK3671">
        <v>3670</v>
      </c>
      <c r="AL3671">
        <v>0.18163006331672499</v>
      </c>
      <c r="AN3671">
        <v>3670</v>
      </c>
      <c r="AO3671">
        <v>0.47337835219018254</v>
      </c>
    </row>
    <row r="3672" spans="31:41" x14ac:dyDescent="0.25">
      <c r="AE3672">
        <v>3671</v>
      </c>
      <c r="AF3672" s="1">
        <v>3.7069975350483508E-2</v>
      </c>
      <c r="AH3672">
        <v>3671</v>
      </c>
      <c r="AI3672">
        <v>28571.980584967718</v>
      </c>
      <c r="AK3672">
        <v>3671</v>
      </c>
      <c r="AL3672">
        <v>9.7086908957702431E-2</v>
      </c>
      <c r="AN3672">
        <v>3671</v>
      </c>
      <c r="AO3672">
        <v>0.38407525346504329</v>
      </c>
    </row>
    <row r="3673" spans="31:41" x14ac:dyDescent="0.25">
      <c r="AE3673">
        <v>3672</v>
      </c>
      <c r="AF3673" s="1">
        <v>3.0504506437581957E-2</v>
      </c>
      <c r="AH3673">
        <v>3672</v>
      </c>
      <c r="AI3673">
        <v>3378.9086528955736</v>
      </c>
      <c r="AK3673">
        <v>3672</v>
      </c>
      <c r="AL3673">
        <v>0.25891939920571294</v>
      </c>
      <c r="AN3673">
        <v>3672</v>
      </c>
      <c r="AO3673">
        <v>0.45755701206154259</v>
      </c>
    </row>
    <row r="3674" spans="31:41" x14ac:dyDescent="0.25">
      <c r="AE3674">
        <v>3673</v>
      </c>
      <c r="AF3674" s="1">
        <v>3.3048723475306963E-2</v>
      </c>
      <c r="AH3674">
        <v>3673</v>
      </c>
      <c r="AI3674">
        <v>3459.8198406993342</v>
      </c>
      <c r="AK3674">
        <v>3673</v>
      </c>
      <c r="AL3674">
        <v>0.22139375640029343</v>
      </c>
      <c r="AN3674">
        <v>3673</v>
      </c>
      <c r="AO3674">
        <v>0.41688533715878412</v>
      </c>
    </row>
    <row r="3675" spans="31:41" x14ac:dyDescent="0.25">
      <c r="AE3675">
        <v>3674</v>
      </c>
      <c r="AF3675" s="1">
        <v>2.8660228818098377E-2</v>
      </c>
      <c r="AH3675">
        <v>3674</v>
      </c>
      <c r="AI3675">
        <v>32821.386427100035</v>
      </c>
      <c r="AK3675">
        <v>3674</v>
      </c>
      <c r="AL3675">
        <v>0.18009690501131398</v>
      </c>
      <c r="AN3675">
        <v>3674</v>
      </c>
      <c r="AO3675">
        <v>0.30133355232535086</v>
      </c>
    </row>
    <row r="3676" spans="31:41" x14ac:dyDescent="0.25">
      <c r="AE3676">
        <v>3675</v>
      </c>
      <c r="AF3676" s="1">
        <v>2.6703808967838416E-2</v>
      </c>
      <c r="AH3676">
        <v>3675</v>
      </c>
      <c r="AI3676">
        <v>3008.4817004110364</v>
      </c>
      <c r="AK3676">
        <v>3675</v>
      </c>
      <c r="AL3676">
        <v>7.6728224130507686E-2</v>
      </c>
      <c r="AN3676">
        <v>3675</v>
      </c>
      <c r="AO3676">
        <v>0.34319186052796208</v>
      </c>
    </row>
    <row r="3677" spans="31:41" x14ac:dyDescent="0.25">
      <c r="AE3677">
        <v>3676</v>
      </c>
      <c r="AF3677" s="1">
        <v>3.5295979261396493E-2</v>
      </c>
      <c r="AH3677">
        <v>3676</v>
      </c>
      <c r="AI3677">
        <v>3522.2291588038734</v>
      </c>
      <c r="AK3677">
        <v>3676</v>
      </c>
      <c r="AL3677">
        <v>0.18312707931613284</v>
      </c>
      <c r="AN3677">
        <v>3676</v>
      </c>
      <c r="AO3677">
        <v>0.36392152703828484</v>
      </c>
    </row>
    <row r="3678" spans="31:41" x14ac:dyDescent="0.25">
      <c r="AE3678">
        <v>3677</v>
      </c>
      <c r="AF3678" s="1">
        <v>3.4832664761209386E-2</v>
      </c>
      <c r="AH3678">
        <v>3677</v>
      </c>
      <c r="AI3678">
        <v>4060.2876323626992</v>
      </c>
      <c r="AK3678">
        <v>3677</v>
      </c>
      <c r="AL3678">
        <v>0.19086048724390853</v>
      </c>
      <c r="AN3678">
        <v>3677</v>
      </c>
      <c r="AO3678">
        <v>0.39096136603680159</v>
      </c>
    </row>
    <row r="3679" spans="31:41" x14ac:dyDescent="0.25">
      <c r="AE3679">
        <v>3678</v>
      </c>
      <c r="AF3679" s="1">
        <v>3.2358463869081255E-2</v>
      </c>
      <c r="AH3679">
        <v>3678</v>
      </c>
      <c r="AI3679">
        <v>1763.0815741640276</v>
      </c>
      <c r="AK3679">
        <v>3678</v>
      </c>
      <c r="AL3679">
        <v>0.25257174708259189</v>
      </c>
      <c r="AN3679">
        <v>3678</v>
      </c>
      <c r="AO3679">
        <v>0.43339730610357535</v>
      </c>
    </row>
    <row r="3680" spans="31:41" x14ac:dyDescent="0.25">
      <c r="AE3680">
        <v>3679</v>
      </c>
      <c r="AF3680" s="1">
        <v>2.8350856752830333E-2</v>
      </c>
      <c r="AH3680">
        <v>3679</v>
      </c>
      <c r="AI3680">
        <v>1267.9026666788577</v>
      </c>
      <c r="AK3680">
        <v>3679</v>
      </c>
      <c r="AL3680">
        <v>0.16197453003145049</v>
      </c>
      <c r="AN3680">
        <v>3679</v>
      </c>
      <c r="AO3680">
        <v>0.45329250369511276</v>
      </c>
    </row>
    <row r="3681" spans="31:41" x14ac:dyDescent="0.25">
      <c r="AE3681">
        <v>3680</v>
      </c>
      <c r="AF3681" s="1">
        <v>3.5186639952343057E-2</v>
      </c>
      <c r="AH3681">
        <v>3680</v>
      </c>
      <c r="AI3681">
        <v>18130.77801547675</v>
      </c>
      <c r="AK3681">
        <v>3680</v>
      </c>
      <c r="AL3681">
        <v>0.1942572684195758</v>
      </c>
      <c r="AN3681">
        <v>3680</v>
      </c>
      <c r="AO3681">
        <v>0.4137966848664642</v>
      </c>
    </row>
    <row r="3682" spans="31:41" x14ac:dyDescent="0.25">
      <c r="AE3682">
        <v>3681</v>
      </c>
      <c r="AF3682" s="1">
        <v>3.2544199640369476E-2</v>
      </c>
      <c r="AH3682">
        <v>3681</v>
      </c>
      <c r="AI3682">
        <v>1619.0489906144237</v>
      </c>
      <c r="AK3682">
        <v>3681</v>
      </c>
      <c r="AL3682">
        <v>0.17848192101339325</v>
      </c>
      <c r="AN3682">
        <v>3681</v>
      </c>
      <c r="AO3682">
        <v>0.40503775396623865</v>
      </c>
    </row>
    <row r="3683" spans="31:41" x14ac:dyDescent="0.25">
      <c r="AE3683">
        <v>3682</v>
      </c>
      <c r="AF3683" s="1">
        <v>2.371310198966059E-2</v>
      </c>
      <c r="AH3683">
        <v>3682</v>
      </c>
      <c r="AI3683">
        <v>7233.6588345569571</v>
      </c>
      <c r="AK3683">
        <v>3682</v>
      </c>
      <c r="AL3683">
        <v>0.15898299559708501</v>
      </c>
      <c r="AN3683">
        <v>3682</v>
      </c>
      <c r="AO3683">
        <v>0.42000654531913828</v>
      </c>
    </row>
    <row r="3684" spans="31:41" x14ac:dyDescent="0.25">
      <c r="AE3684">
        <v>3683</v>
      </c>
      <c r="AF3684" s="1">
        <v>2.8978975147684993E-2</v>
      </c>
      <c r="AH3684">
        <v>3683</v>
      </c>
      <c r="AI3684">
        <v>1190.2656554802188</v>
      </c>
      <c r="AK3684">
        <v>3683</v>
      </c>
      <c r="AL3684">
        <v>0.17089537673912178</v>
      </c>
      <c r="AN3684">
        <v>3683</v>
      </c>
      <c r="AO3684">
        <v>0.43293241981215741</v>
      </c>
    </row>
    <row r="3685" spans="31:41" x14ac:dyDescent="0.25">
      <c r="AE3685">
        <v>3684</v>
      </c>
      <c r="AF3685" s="1">
        <v>3.6514392446429067E-2</v>
      </c>
      <c r="AH3685">
        <v>3684</v>
      </c>
      <c r="AI3685">
        <v>19260.729142123258</v>
      </c>
      <c r="AK3685">
        <v>3684</v>
      </c>
      <c r="AL3685">
        <v>0.23995591589057788</v>
      </c>
      <c r="AN3685">
        <v>3684</v>
      </c>
      <c r="AO3685">
        <v>0.42278617643183308</v>
      </c>
    </row>
    <row r="3686" spans="31:41" x14ac:dyDescent="0.25">
      <c r="AE3686">
        <v>3685</v>
      </c>
      <c r="AF3686" s="1">
        <v>2.604533788278518E-2</v>
      </c>
      <c r="AH3686">
        <v>3685</v>
      </c>
      <c r="AI3686">
        <v>17536.407052351453</v>
      </c>
      <c r="AK3686">
        <v>3685</v>
      </c>
      <c r="AL3686">
        <v>0.22124404133251738</v>
      </c>
      <c r="AN3686">
        <v>3685</v>
      </c>
      <c r="AO3686">
        <v>0.35476289903489705</v>
      </c>
    </row>
    <row r="3687" spans="31:41" x14ac:dyDescent="0.25">
      <c r="AE3687">
        <v>3686</v>
      </c>
      <c r="AF3687" s="1">
        <v>3.1938056171697315E-2</v>
      </c>
      <c r="AH3687">
        <v>3686</v>
      </c>
      <c r="AI3687">
        <v>14350.460887625241</v>
      </c>
      <c r="AK3687">
        <v>3686</v>
      </c>
      <c r="AL3687">
        <v>0.14552163948347235</v>
      </c>
      <c r="AN3687">
        <v>3686</v>
      </c>
      <c r="AO3687">
        <v>0.39388285853767652</v>
      </c>
    </row>
    <row r="3688" spans="31:41" x14ac:dyDescent="0.25">
      <c r="AE3688">
        <v>3687</v>
      </c>
      <c r="AF3688" s="1">
        <v>3.2805521227193823E-2</v>
      </c>
      <c r="AH3688">
        <v>3687</v>
      </c>
      <c r="AI3688">
        <v>11476.791404030377</v>
      </c>
      <c r="AK3688">
        <v>3687</v>
      </c>
      <c r="AL3688">
        <v>0.19956191977142193</v>
      </c>
      <c r="AN3688">
        <v>3687</v>
      </c>
      <c r="AO3688">
        <v>0.37253619498024304</v>
      </c>
    </row>
    <row r="3689" spans="31:41" x14ac:dyDescent="0.25">
      <c r="AE3689">
        <v>3688</v>
      </c>
      <c r="AF3689" s="1">
        <v>3.3265220407762142E-2</v>
      </c>
      <c r="AH3689">
        <v>3688</v>
      </c>
      <c r="AI3689">
        <v>37742.396998734373</v>
      </c>
      <c r="AK3689">
        <v>3688</v>
      </c>
      <c r="AL3689">
        <v>0.15029572922338796</v>
      </c>
      <c r="AN3689">
        <v>3688</v>
      </c>
      <c r="AO3689">
        <v>0.32308837436667415</v>
      </c>
    </row>
    <row r="3690" spans="31:41" x14ac:dyDescent="0.25">
      <c r="AE3690">
        <v>3689</v>
      </c>
      <c r="AF3690" s="1">
        <v>2.9732620755312578E-2</v>
      </c>
      <c r="AH3690">
        <v>3689</v>
      </c>
      <c r="AI3690">
        <v>216.30042786509588</v>
      </c>
      <c r="AK3690">
        <v>3689</v>
      </c>
      <c r="AL3690">
        <v>0.20352635660310869</v>
      </c>
      <c r="AN3690">
        <v>3689</v>
      </c>
      <c r="AO3690">
        <v>0.34362819112631049</v>
      </c>
    </row>
    <row r="3691" spans="31:41" x14ac:dyDescent="0.25">
      <c r="AE3691">
        <v>3690</v>
      </c>
      <c r="AF3691" s="1">
        <v>2.8251874245073028E-2</v>
      </c>
      <c r="AH3691">
        <v>3690</v>
      </c>
      <c r="AI3691">
        <v>1777.673983336939</v>
      </c>
      <c r="AK3691">
        <v>3690</v>
      </c>
      <c r="AL3691">
        <v>0.20026341019273572</v>
      </c>
      <c r="AN3691">
        <v>3690</v>
      </c>
      <c r="AO3691">
        <v>0.39367166260857644</v>
      </c>
    </row>
    <row r="3692" spans="31:41" x14ac:dyDescent="0.25">
      <c r="AE3692">
        <v>3691</v>
      </c>
      <c r="AF3692" s="1">
        <v>2.7319104899209634E-2</v>
      </c>
      <c r="AH3692">
        <v>3691</v>
      </c>
      <c r="AI3692">
        <v>7233.2028267587057</v>
      </c>
      <c r="AK3692">
        <v>3691</v>
      </c>
      <c r="AL3692">
        <v>0.21872059858044968</v>
      </c>
      <c r="AN3692">
        <v>3691</v>
      </c>
      <c r="AO3692">
        <v>0.33084644089733672</v>
      </c>
    </row>
    <row r="3693" spans="31:41" x14ac:dyDescent="0.25">
      <c r="AE3693">
        <v>3692</v>
      </c>
      <c r="AF3693" s="1">
        <v>3.3101405258346484E-2</v>
      </c>
      <c r="AH3693">
        <v>3692</v>
      </c>
      <c r="AI3693">
        <v>20588.257727888966</v>
      </c>
      <c r="AK3693">
        <v>3692</v>
      </c>
      <c r="AL3693">
        <v>0.22066098127569039</v>
      </c>
      <c r="AN3693">
        <v>3692</v>
      </c>
      <c r="AO3693">
        <v>0.39208001120454278</v>
      </c>
    </row>
    <row r="3694" spans="31:41" x14ac:dyDescent="0.25">
      <c r="AE3694">
        <v>3693</v>
      </c>
      <c r="AF3694" s="1">
        <v>2.87693483067053E-2</v>
      </c>
      <c r="AH3694">
        <v>3693</v>
      </c>
      <c r="AI3694">
        <v>4955.0910511785505</v>
      </c>
      <c r="AK3694">
        <v>3693</v>
      </c>
      <c r="AL3694">
        <v>0.23502592306712705</v>
      </c>
      <c r="AN3694">
        <v>3693</v>
      </c>
      <c r="AO3694">
        <v>0.42199983428162507</v>
      </c>
    </row>
    <row r="3695" spans="31:41" x14ac:dyDescent="0.25">
      <c r="AE3695">
        <v>3694</v>
      </c>
      <c r="AF3695" s="1">
        <v>2.7580223391449943E-2</v>
      </c>
      <c r="AH3695">
        <v>3694</v>
      </c>
      <c r="AI3695">
        <v>6929.7770569578934</v>
      </c>
      <c r="AK3695">
        <v>3694</v>
      </c>
      <c r="AL3695">
        <v>0.1764182875335788</v>
      </c>
      <c r="AN3695">
        <v>3694</v>
      </c>
      <c r="AO3695">
        <v>0.51886727726535486</v>
      </c>
    </row>
    <row r="3696" spans="31:41" x14ac:dyDescent="0.25">
      <c r="AE3696">
        <v>3695</v>
      </c>
      <c r="AF3696" s="1">
        <v>2.8780801552143798E-2</v>
      </c>
      <c r="AH3696">
        <v>3695</v>
      </c>
      <c r="AI3696">
        <v>4957.9082570261671</v>
      </c>
      <c r="AK3696">
        <v>3695</v>
      </c>
      <c r="AL3696">
        <v>0.27085342185294659</v>
      </c>
      <c r="AN3696">
        <v>3695</v>
      </c>
      <c r="AO3696">
        <v>0.42128346912089959</v>
      </c>
    </row>
    <row r="3697" spans="31:41" x14ac:dyDescent="0.25">
      <c r="AE3697">
        <v>3696</v>
      </c>
      <c r="AF3697" s="1">
        <v>3.2794495185565431E-2</v>
      </c>
      <c r="AH3697">
        <v>3696</v>
      </c>
      <c r="AI3697">
        <v>3683.3127038624011</v>
      </c>
      <c r="AK3697">
        <v>3696</v>
      </c>
      <c r="AL3697">
        <v>0.15207757282627554</v>
      </c>
      <c r="AN3697">
        <v>3696</v>
      </c>
      <c r="AO3697">
        <v>0.34372885531887398</v>
      </c>
    </row>
    <row r="3698" spans="31:41" x14ac:dyDescent="0.25">
      <c r="AE3698">
        <v>3697</v>
      </c>
      <c r="AF3698" s="1">
        <v>3.3392540761049139E-2</v>
      </c>
      <c r="AH3698">
        <v>3697</v>
      </c>
      <c r="AI3698">
        <v>8279.1017227397169</v>
      </c>
      <c r="AK3698">
        <v>3697</v>
      </c>
      <c r="AL3698">
        <v>0.17899939317515798</v>
      </c>
      <c r="AN3698">
        <v>3697</v>
      </c>
      <c r="AO3698">
        <v>0.46555630116533525</v>
      </c>
    </row>
    <row r="3699" spans="31:41" x14ac:dyDescent="0.25">
      <c r="AE3699">
        <v>3698</v>
      </c>
      <c r="AF3699" s="1">
        <v>3.7572314079534097E-2</v>
      </c>
      <c r="AH3699">
        <v>3698</v>
      </c>
      <c r="AI3699">
        <v>1356.7076922392612</v>
      </c>
      <c r="AK3699">
        <v>3698</v>
      </c>
      <c r="AL3699">
        <v>0.20855893837686762</v>
      </c>
      <c r="AN3699">
        <v>3698</v>
      </c>
      <c r="AO3699">
        <v>0.49465142495531766</v>
      </c>
    </row>
    <row r="3700" spans="31:41" x14ac:dyDescent="0.25">
      <c r="AE3700">
        <v>3699</v>
      </c>
      <c r="AF3700" s="1">
        <v>3.2484091981722862E-2</v>
      </c>
      <c r="AH3700">
        <v>3699</v>
      </c>
      <c r="AI3700">
        <v>11193.285589989839</v>
      </c>
      <c r="AK3700">
        <v>3699</v>
      </c>
      <c r="AL3700">
        <v>0.13553809070677769</v>
      </c>
      <c r="AN3700">
        <v>3699</v>
      </c>
      <c r="AO3700">
        <v>0.41211875746585952</v>
      </c>
    </row>
    <row r="3701" spans="31:41" x14ac:dyDescent="0.25">
      <c r="AE3701">
        <v>3700</v>
      </c>
      <c r="AF3701" s="1">
        <v>2.9695574700006722E-2</v>
      </c>
      <c r="AH3701">
        <v>3700</v>
      </c>
      <c r="AI3701">
        <v>3715.8655493082542</v>
      </c>
      <c r="AK3701">
        <v>3700</v>
      </c>
      <c r="AL3701">
        <v>0.21991119612568885</v>
      </c>
      <c r="AN3701">
        <v>3700</v>
      </c>
      <c r="AO3701">
        <v>0.43276030706529611</v>
      </c>
    </row>
    <row r="3702" spans="31:41" x14ac:dyDescent="0.25">
      <c r="AE3702">
        <v>3701</v>
      </c>
      <c r="AF3702" s="1">
        <v>2.7735229224276958E-2</v>
      </c>
      <c r="AH3702">
        <v>3701</v>
      </c>
      <c r="AI3702">
        <v>1496.6713235499483</v>
      </c>
      <c r="AK3702">
        <v>3701</v>
      </c>
      <c r="AL3702">
        <v>0.18584038592532151</v>
      </c>
      <c r="AN3702">
        <v>3701</v>
      </c>
      <c r="AO3702">
        <v>0.43599857240013462</v>
      </c>
    </row>
    <row r="3703" spans="31:41" x14ac:dyDescent="0.25">
      <c r="AE3703">
        <v>3702</v>
      </c>
      <c r="AF3703" s="1">
        <v>2.5812157097508504E-2</v>
      </c>
      <c r="AH3703">
        <v>3702</v>
      </c>
      <c r="AI3703">
        <v>54522.478915981359</v>
      </c>
      <c r="AK3703">
        <v>3702</v>
      </c>
      <c r="AL3703">
        <v>0.29308647322533637</v>
      </c>
      <c r="AN3703">
        <v>3702</v>
      </c>
      <c r="AO3703">
        <v>0.38077402440205771</v>
      </c>
    </row>
    <row r="3704" spans="31:41" x14ac:dyDescent="0.25">
      <c r="AE3704">
        <v>3703</v>
      </c>
      <c r="AF3704" s="1">
        <v>2.4437875485993077E-2</v>
      </c>
      <c r="AH3704">
        <v>3703</v>
      </c>
      <c r="AI3704">
        <v>6473.021067286174</v>
      </c>
      <c r="AK3704">
        <v>3703</v>
      </c>
      <c r="AL3704">
        <v>0.18964994176173477</v>
      </c>
      <c r="AN3704">
        <v>3703</v>
      </c>
      <c r="AO3704">
        <v>0.30510304897528601</v>
      </c>
    </row>
    <row r="3705" spans="31:41" x14ac:dyDescent="0.25">
      <c r="AE3705">
        <v>3704</v>
      </c>
      <c r="AF3705" s="1">
        <v>3.1573045927117072E-2</v>
      </c>
      <c r="AH3705">
        <v>3704</v>
      </c>
      <c r="AI3705">
        <v>5147.2961764484726</v>
      </c>
      <c r="AK3705">
        <v>3704</v>
      </c>
      <c r="AL3705">
        <v>0.15373480579016163</v>
      </c>
      <c r="AN3705">
        <v>3704</v>
      </c>
      <c r="AO3705">
        <v>0.39817758169535045</v>
      </c>
    </row>
    <row r="3706" spans="31:41" x14ac:dyDescent="0.25">
      <c r="AE3706">
        <v>3705</v>
      </c>
      <c r="AF3706" s="1">
        <v>2.9001465679321159E-2</v>
      </c>
      <c r="AH3706">
        <v>3705</v>
      </c>
      <c r="AI3706">
        <v>4587.4428993732936</v>
      </c>
      <c r="AK3706">
        <v>3705</v>
      </c>
      <c r="AL3706">
        <v>0.19409527868845275</v>
      </c>
      <c r="AN3706">
        <v>3705</v>
      </c>
      <c r="AO3706">
        <v>0.30800527875076283</v>
      </c>
    </row>
    <row r="3707" spans="31:41" x14ac:dyDescent="0.25">
      <c r="AE3707">
        <v>3706</v>
      </c>
      <c r="AF3707" s="1">
        <v>2.9724737772182097E-2</v>
      </c>
      <c r="AH3707">
        <v>3706</v>
      </c>
      <c r="AI3707">
        <v>1881.5168204712581</v>
      </c>
      <c r="AK3707">
        <v>3706</v>
      </c>
      <c r="AL3707">
        <v>0.16280976027199709</v>
      </c>
      <c r="AN3707">
        <v>3706</v>
      </c>
      <c r="AO3707">
        <v>0.38887834012322309</v>
      </c>
    </row>
    <row r="3708" spans="31:41" x14ac:dyDescent="0.25">
      <c r="AE3708">
        <v>3707</v>
      </c>
      <c r="AF3708" s="1">
        <v>3.034085854719315E-2</v>
      </c>
      <c r="AH3708">
        <v>3707</v>
      </c>
      <c r="AI3708">
        <v>3004.3290579979835</v>
      </c>
      <c r="AK3708">
        <v>3707</v>
      </c>
      <c r="AL3708">
        <v>0.22347658440097851</v>
      </c>
      <c r="AN3708">
        <v>3707</v>
      </c>
      <c r="AO3708">
        <v>0.41130789909456061</v>
      </c>
    </row>
    <row r="3709" spans="31:41" x14ac:dyDescent="0.25">
      <c r="AE3709">
        <v>3708</v>
      </c>
      <c r="AF3709" s="1">
        <v>2.7575152595653574E-2</v>
      </c>
      <c r="AH3709">
        <v>3708</v>
      </c>
      <c r="AI3709">
        <v>743.91354626169027</v>
      </c>
      <c r="AK3709">
        <v>3708</v>
      </c>
      <c r="AL3709">
        <v>0.2534455078118546</v>
      </c>
      <c r="AN3709">
        <v>3708</v>
      </c>
      <c r="AO3709">
        <v>0.43673344465633923</v>
      </c>
    </row>
    <row r="3710" spans="31:41" x14ac:dyDescent="0.25">
      <c r="AE3710">
        <v>3709</v>
      </c>
      <c r="AF3710" s="1">
        <v>2.7922357762568462E-2</v>
      </c>
      <c r="AH3710">
        <v>3709</v>
      </c>
      <c r="AI3710">
        <v>3623.8856624375044</v>
      </c>
      <c r="AK3710">
        <v>3709</v>
      </c>
      <c r="AL3710">
        <v>0.15726272344360201</v>
      </c>
      <c r="AN3710">
        <v>3709</v>
      </c>
      <c r="AO3710">
        <v>0.28822603910744893</v>
      </c>
    </row>
    <row r="3711" spans="31:41" x14ac:dyDescent="0.25">
      <c r="AE3711">
        <v>3710</v>
      </c>
      <c r="AF3711" s="1">
        <v>3.4999618301336133E-2</v>
      </c>
      <c r="AH3711">
        <v>3710</v>
      </c>
      <c r="AI3711">
        <v>46846.68013543194</v>
      </c>
      <c r="AK3711">
        <v>3710</v>
      </c>
      <c r="AL3711">
        <v>0.15243576133629042</v>
      </c>
      <c r="AN3711">
        <v>3710</v>
      </c>
      <c r="AO3711">
        <v>0.44763139966279547</v>
      </c>
    </row>
    <row r="3712" spans="31:41" x14ac:dyDescent="0.25">
      <c r="AE3712">
        <v>3711</v>
      </c>
      <c r="AF3712" s="1">
        <v>2.7946111594334466E-2</v>
      </c>
      <c r="AH3712">
        <v>3711</v>
      </c>
      <c r="AI3712">
        <v>142638.90912074925</v>
      </c>
      <c r="AK3712">
        <v>3711</v>
      </c>
      <c r="AL3712">
        <v>0.20509639788759956</v>
      </c>
      <c r="AN3712">
        <v>3711</v>
      </c>
      <c r="AO3712">
        <v>0.33776614860758569</v>
      </c>
    </row>
    <row r="3713" spans="31:41" x14ac:dyDescent="0.25">
      <c r="AE3713">
        <v>3712</v>
      </c>
      <c r="AF3713" s="1">
        <v>2.6408750513293056E-2</v>
      </c>
      <c r="AH3713">
        <v>3712</v>
      </c>
      <c r="AI3713">
        <v>3494.0555325208675</v>
      </c>
      <c r="AK3713">
        <v>3712</v>
      </c>
      <c r="AL3713">
        <v>0.1823247392737681</v>
      </c>
      <c r="AN3713">
        <v>3712</v>
      </c>
      <c r="AO3713">
        <v>0.31678887741052136</v>
      </c>
    </row>
    <row r="3714" spans="31:41" x14ac:dyDescent="0.25">
      <c r="AE3714">
        <v>3713</v>
      </c>
      <c r="AF3714" s="1">
        <v>3.3549368370301869E-2</v>
      </c>
      <c r="AH3714">
        <v>3713</v>
      </c>
      <c r="AI3714">
        <v>9583.9955626793162</v>
      </c>
      <c r="AK3714">
        <v>3713</v>
      </c>
      <c r="AL3714">
        <v>0.17002061737626092</v>
      </c>
      <c r="AN3714">
        <v>3713</v>
      </c>
      <c r="AO3714">
        <v>0.39449077303996133</v>
      </c>
    </row>
    <row r="3715" spans="31:41" x14ac:dyDescent="0.25">
      <c r="AE3715">
        <v>3714</v>
      </c>
      <c r="AF3715" s="1">
        <v>3.4303368291851211E-2</v>
      </c>
      <c r="AH3715">
        <v>3714</v>
      </c>
      <c r="AI3715">
        <v>9275.8822940497394</v>
      </c>
      <c r="AK3715">
        <v>3714</v>
      </c>
      <c r="AL3715">
        <v>0.16821657469667775</v>
      </c>
      <c r="AN3715">
        <v>3714</v>
      </c>
      <c r="AO3715">
        <v>0.44635948937446501</v>
      </c>
    </row>
    <row r="3716" spans="31:41" x14ac:dyDescent="0.25">
      <c r="AE3716">
        <v>3715</v>
      </c>
      <c r="AF3716" s="1">
        <v>3.1317479722721808E-2</v>
      </c>
      <c r="AH3716">
        <v>3715</v>
      </c>
      <c r="AI3716">
        <v>14283.257462250551</v>
      </c>
      <c r="AK3716">
        <v>3715</v>
      </c>
      <c r="AL3716">
        <v>0.18631072680293057</v>
      </c>
      <c r="AN3716">
        <v>3715</v>
      </c>
      <c r="AO3716">
        <v>0.39346641892585404</v>
      </c>
    </row>
    <row r="3717" spans="31:41" x14ac:dyDescent="0.25">
      <c r="AE3717">
        <v>3716</v>
      </c>
      <c r="AF3717" s="1">
        <v>2.9663250865010982E-2</v>
      </c>
      <c r="AH3717">
        <v>3716</v>
      </c>
      <c r="AI3717">
        <v>4290.93251409811</v>
      </c>
      <c r="AK3717">
        <v>3716</v>
      </c>
      <c r="AL3717">
        <v>0.22920714893769462</v>
      </c>
      <c r="AN3717">
        <v>3716</v>
      </c>
      <c r="AO3717">
        <v>0.44048379894253814</v>
      </c>
    </row>
    <row r="3718" spans="31:41" x14ac:dyDescent="0.25">
      <c r="AE3718">
        <v>3717</v>
      </c>
      <c r="AF3718" s="1">
        <v>2.7820789696983317E-2</v>
      </c>
      <c r="AH3718">
        <v>3717</v>
      </c>
      <c r="AI3718">
        <v>33526.219388267797</v>
      </c>
      <c r="AK3718">
        <v>3717</v>
      </c>
      <c r="AL3718">
        <v>0.26345276707743892</v>
      </c>
      <c r="AN3718">
        <v>3717</v>
      </c>
      <c r="AO3718">
        <v>0.4908254769793633</v>
      </c>
    </row>
    <row r="3719" spans="31:41" x14ac:dyDescent="0.25">
      <c r="AE3719">
        <v>3718</v>
      </c>
      <c r="AF3719" s="1">
        <v>3.0962706237022797E-2</v>
      </c>
      <c r="AH3719">
        <v>3718</v>
      </c>
      <c r="AI3719">
        <v>3911.0519803186626</v>
      </c>
      <c r="AK3719">
        <v>3718</v>
      </c>
      <c r="AL3719">
        <v>0.19321982823605105</v>
      </c>
      <c r="AN3719">
        <v>3718</v>
      </c>
      <c r="AO3719">
        <v>0.45335826752814862</v>
      </c>
    </row>
    <row r="3720" spans="31:41" x14ac:dyDescent="0.25">
      <c r="AE3720">
        <v>3719</v>
      </c>
      <c r="AF3720" s="1">
        <v>2.8952029698010362E-2</v>
      </c>
      <c r="AH3720">
        <v>3719</v>
      </c>
      <c r="AI3720">
        <v>32872.934152911665</v>
      </c>
      <c r="AK3720">
        <v>3719</v>
      </c>
      <c r="AL3720">
        <v>0.2277444702371412</v>
      </c>
      <c r="AN3720">
        <v>3719</v>
      </c>
      <c r="AO3720">
        <v>0.41195417643471033</v>
      </c>
    </row>
    <row r="3721" spans="31:41" x14ac:dyDescent="0.25">
      <c r="AE3721">
        <v>3720</v>
      </c>
      <c r="AF3721" s="1">
        <v>3.1910912681128556E-2</v>
      </c>
      <c r="AH3721">
        <v>3720</v>
      </c>
      <c r="AI3721">
        <v>4797.2214943533527</v>
      </c>
      <c r="AK3721">
        <v>3720</v>
      </c>
      <c r="AL3721">
        <v>0.18943022648482172</v>
      </c>
      <c r="AN3721">
        <v>3720</v>
      </c>
      <c r="AO3721">
        <v>0.38894825313206172</v>
      </c>
    </row>
    <row r="3722" spans="31:41" x14ac:dyDescent="0.25">
      <c r="AE3722">
        <v>3721</v>
      </c>
      <c r="AF3722" s="1">
        <v>2.8577756966171819E-2</v>
      </c>
      <c r="AH3722">
        <v>3721</v>
      </c>
      <c r="AI3722">
        <v>2793.6258004433062</v>
      </c>
      <c r="AK3722">
        <v>3721</v>
      </c>
      <c r="AL3722">
        <v>0.15434963121973366</v>
      </c>
      <c r="AN3722">
        <v>3721</v>
      </c>
      <c r="AO3722">
        <v>0.39867696449917478</v>
      </c>
    </row>
    <row r="3723" spans="31:41" x14ac:dyDescent="0.25">
      <c r="AE3723">
        <v>3722</v>
      </c>
      <c r="AF3723" s="1">
        <v>2.5377308122273901E-2</v>
      </c>
      <c r="AH3723">
        <v>3722</v>
      </c>
      <c r="AI3723">
        <v>230.11583171430402</v>
      </c>
      <c r="AK3723">
        <v>3722</v>
      </c>
      <c r="AL3723">
        <v>0.2083280323061657</v>
      </c>
      <c r="AN3723">
        <v>3722</v>
      </c>
      <c r="AO3723">
        <v>0.40566218514130015</v>
      </c>
    </row>
    <row r="3724" spans="31:41" x14ac:dyDescent="0.25">
      <c r="AE3724">
        <v>3723</v>
      </c>
      <c r="AF3724" s="1">
        <v>3.2109680083599823E-2</v>
      </c>
      <c r="AH3724">
        <v>3723</v>
      </c>
      <c r="AI3724">
        <v>24667.858794838925</v>
      </c>
      <c r="AK3724">
        <v>3723</v>
      </c>
      <c r="AL3724">
        <v>0.24908800483198087</v>
      </c>
      <c r="AN3724">
        <v>3723</v>
      </c>
      <c r="AO3724">
        <v>0.39472873013752485</v>
      </c>
    </row>
    <row r="3725" spans="31:41" x14ac:dyDescent="0.25">
      <c r="AE3725">
        <v>3724</v>
      </c>
      <c r="AF3725" s="1">
        <v>2.992288263386178E-2</v>
      </c>
      <c r="AH3725">
        <v>3724</v>
      </c>
      <c r="AI3725">
        <v>623.67875685566469</v>
      </c>
      <c r="AK3725">
        <v>3724</v>
      </c>
      <c r="AL3725">
        <v>0.12457943536080793</v>
      </c>
      <c r="AN3725">
        <v>3724</v>
      </c>
      <c r="AO3725">
        <v>0.37464491292656227</v>
      </c>
    </row>
    <row r="3726" spans="31:41" x14ac:dyDescent="0.25">
      <c r="AE3726">
        <v>3725</v>
      </c>
      <c r="AF3726" s="1">
        <v>2.7977799043033658E-2</v>
      </c>
      <c r="AH3726">
        <v>3725</v>
      </c>
      <c r="AI3726">
        <v>1026.1190863920701</v>
      </c>
      <c r="AK3726">
        <v>3725</v>
      </c>
      <c r="AL3726">
        <v>0.20207482855042364</v>
      </c>
      <c r="AN3726">
        <v>3725</v>
      </c>
      <c r="AO3726">
        <v>0.38935238742829165</v>
      </c>
    </row>
    <row r="3727" spans="31:41" x14ac:dyDescent="0.25">
      <c r="AE3727">
        <v>3726</v>
      </c>
      <c r="AF3727" s="1">
        <v>3.3706010432414502E-2</v>
      </c>
      <c r="AH3727">
        <v>3726</v>
      </c>
      <c r="AI3727">
        <v>4719.3215343568991</v>
      </c>
      <c r="AK3727">
        <v>3726</v>
      </c>
      <c r="AL3727">
        <v>0.21494895034559297</v>
      </c>
      <c r="AN3727">
        <v>3726</v>
      </c>
      <c r="AO3727">
        <v>0.53609492026598426</v>
      </c>
    </row>
    <row r="3728" spans="31:41" x14ac:dyDescent="0.25">
      <c r="AE3728">
        <v>3727</v>
      </c>
      <c r="AF3728" s="1">
        <v>3.6834645489784101E-2</v>
      </c>
      <c r="AH3728">
        <v>3727</v>
      </c>
      <c r="AI3728">
        <v>18710.001297512161</v>
      </c>
      <c r="AK3728">
        <v>3727</v>
      </c>
      <c r="AL3728">
        <v>0.13430958805844273</v>
      </c>
      <c r="AN3728">
        <v>3727</v>
      </c>
      <c r="AO3728">
        <v>0.4845707843984095</v>
      </c>
    </row>
    <row r="3729" spans="31:41" x14ac:dyDescent="0.25">
      <c r="AE3729">
        <v>3728</v>
      </c>
      <c r="AF3729" s="1">
        <v>3.1354134206894146E-2</v>
      </c>
      <c r="AH3729">
        <v>3728</v>
      </c>
      <c r="AI3729">
        <v>5817.249224797617</v>
      </c>
      <c r="AK3729">
        <v>3728</v>
      </c>
      <c r="AL3729">
        <v>0.21560073436872926</v>
      </c>
      <c r="AN3729">
        <v>3728</v>
      </c>
      <c r="AO3729">
        <v>0.42798206707078046</v>
      </c>
    </row>
    <row r="3730" spans="31:41" x14ac:dyDescent="0.25">
      <c r="AE3730">
        <v>3729</v>
      </c>
      <c r="AF3730" s="1">
        <v>2.9156494680603995E-2</v>
      </c>
      <c r="AH3730">
        <v>3729</v>
      </c>
      <c r="AI3730">
        <v>10325.909886060332</v>
      </c>
      <c r="AK3730">
        <v>3729</v>
      </c>
      <c r="AL3730">
        <v>0.24961393424180456</v>
      </c>
      <c r="AN3730">
        <v>3729</v>
      </c>
      <c r="AO3730">
        <v>0.37506371566324181</v>
      </c>
    </row>
    <row r="3731" spans="31:41" x14ac:dyDescent="0.25">
      <c r="AE3731">
        <v>3730</v>
      </c>
      <c r="AF3731" s="1">
        <v>2.9573226678201836E-2</v>
      </c>
      <c r="AH3731">
        <v>3730</v>
      </c>
      <c r="AI3731">
        <v>5753.3488947097203</v>
      </c>
      <c r="AK3731">
        <v>3730</v>
      </c>
      <c r="AL3731">
        <v>0.19789274278782887</v>
      </c>
      <c r="AN3731">
        <v>3730</v>
      </c>
      <c r="AO3731">
        <v>0.33791321074067909</v>
      </c>
    </row>
    <row r="3732" spans="31:41" x14ac:dyDescent="0.25">
      <c r="AE3732">
        <v>3731</v>
      </c>
      <c r="AF3732" s="1">
        <v>3.2032842965493691E-2</v>
      </c>
      <c r="AH3732">
        <v>3731</v>
      </c>
      <c r="AI3732">
        <v>10639.374944742294</v>
      </c>
      <c r="AK3732">
        <v>3731</v>
      </c>
      <c r="AL3732">
        <v>0.3402242206655125</v>
      </c>
      <c r="AN3732">
        <v>3731</v>
      </c>
      <c r="AO3732">
        <v>0.34680486299101454</v>
      </c>
    </row>
    <row r="3733" spans="31:41" x14ac:dyDescent="0.25">
      <c r="AE3733">
        <v>3732</v>
      </c>
      <c r="AF3733" s="1">
        <v>3.1717676331056932E-2</v>
      </c>
      <c r="AH3733">
        <v>3732</v>
      </c>
      <c r="AI3733">
        <v>32968.075611363172</v>
      </c>
      <c r="AK3733">
        <v>3732</v>
      </c>
      <c r="AL3733">
        <v>0.20824144483547385</v>
      </c>
      <c r="AN3733">
        <v>3732</v>
      </c>
      <c r="AO3733">
        <v>0.39027877905018543</v>
      </c>
    </row>
    <row r="3734" spans="31:41" x14ac:dyDescent="0.25">
      <c r="AE3734">
        <v>3733</v>
      </c>
      <c r="AF3734" s="1">
        <v>3.5013747591445377E-2</v>
      </c>
      <c r="AH3734">
        <v>3733</v>
      </c>
      <c r="AI3734">
        <v>2045.4211530013185</v>
      </c>
      <c r="AK3734">
        <v>3733</v>
      </c>
      <c r="AL3734">
        <v>0.212441620131431</v>
      </c>
      <c r="AN3734">
        <v>3733</v>
      </c>
      <c r="AO3734">
        <v>0.48023058452618361</v>
      </c>
    </row>
    <row r="3735" spans="31:41" x14ac:dyDescent="0.25">
      <c r="AE3735">
        <v>3734</v>
      </c>
      <c r="AF3735" s="1">
        <v>2.8221006534272952E-2</v>
      </c>
      <c r="AH3735">
        <v>3734</v>
      </c>
      <c r="AI3735">
        <v>1703.4541015649402</v>
      </c>
      <c r="AK3735">
        <v>3734</v>
      </c>
      <c r="AL3735">
        <v>0.15340162270813112</v>
      </c>
      <c r="AN3735">
        <v>3734</v>
      </c>
      <c r="AO3735">
        <v>0.3709639132504115</v>
      </c>
    </row>
    <row r="3736" spans="31:41" x14ac:dyDescent="0.25">
      <c r="AE3736">
        <v>3735</v>
      </c>
      <c r="AF3736" s="1">
        <v>2.816810148810478E-2</v>
      </c>
      <c r="AH3736">
        <v>3735</v>
      </c>
      <c r="AI3736">
        <v>3552.4940316394113</v>
      </c>
      <c r="AK3736">
        <v>3735</v>
      </c>
      <c r="AL3736">
        <v>0.19589239968157857</v>
      </c>
      <c r="AN3736">
        <v>3735</v>
      </c>
      <c r="AO3736">
        <v>0.37560999599310152</v>
      </c>
    </row>
    <row r="3737" spans="31:41" x14ac:dyDescent="0.25">
      <c r="AE3737">
        <v>3736</v>
      </c>
      <c r="AF3737" s="1">
        <v>2.9904035120604799E-2</v>
      </c>
      <c r="AH3737">
        <v>3736</v>
      </c>
      <c r="AI3737">
        <v>36534.462148789717</v>
      </c>
      <c r="AK3737">
        <v>3736</v>
      </c>
      <c r="AL3737">
        <v>0.21103950050680226</v>
      </c>
      <c r="AN3737">
        <v>3736</v>
      </c>
      <c r="AO3737">
        <v>0.34144650218573908</v>
      </c>
    </row>
    <row r="3738" spans="31:41" x14ac:dyDescent="0.25">
      <c r="AE3738">
        <v>3737</v>
      </c>
      <c r="AF3738" s="1">
        <v>3.0717491031604371E-2</v>
      </c>
      <c r="AH3738">
        <v>3737</v>
      </c>
      <c r="AI3738">
        <v>27033.981964793653</v>
      </c>
      <c r="AK3738">
        <v>3737</v>
      </c>
      <c r="AL3738">
        <v>0.13671204368269385</v>
      </c>
      <c r="AN3738">
        <v>3737</v>
      </c>
      <c r="AO3738">
        <v>0.36911029424466824</v>
      </c>
    </row>
    <row r="3739" spans="31:41" x14ac:dyDescent="0.25">
      <c r="AE3739">
        <v>3738</v>
      </c>
      <c r="AF3739" s="1">
        <v>2.6385836539422725E-2</v>
      </c>
      <c r="AH3739">
        <v>3738</v>
      </c>
      <c r="AI3739">
        <v>1861.4107957607298</v>
      </c>
      <c r="AK3739">
        <v>3738</v>
      </c>
      <c r="AL3739">
        <v>0.2033887146856696</v>
      </c>
      <c r="AN3739">
        <v>3738</v>
      </c>
      <c r="AO3739">
        <v>0.40522690181523041</v>
      </c>
    </row>
    <row r="3740" spans="31:41" x14ac:dyDescent="0.25">
      <c r="AE3740">
        <v>3739</v>
      </c>
      <c r="AF3740" s="1">
        <v>3.0557401181502852E-2</v>
      </c>
      <c r="AH3740">
        <v>3739</v>
      </c>
      <c r="AI3740">
        <v>1295.0375310450638</v>
      </c>
      <c r="AK3740">
        <v>3739</v>
      </c>
      <c r="AL3740">
        <v>0.22676922292093216</v>
      </c>
      <c r="AN3740">
        <v>3739</v>
      </c>
      <c r="AO3740">
        <v>0.36975081633583129</v>
      </c>
    </row>
    <row r="3741" spans="31:41" x14ac:dyDescent="0.25">
      <c r="AE3741">
        <v>3740</v>
      </c>
      <c r="AF3741" s="1">
        <v>3.538902262273913E-2</v>
      </c>
      <c r="AH3741">
        <v>3740</v>
      </c>
      <c r="AI3741">
        <v>1935.8597488042276</v>
      </c>
      <c r="AK3741">
        <v>3740</v>
      </c>
      <c r="AL3741">
        <v>0.24548017703109232</v>
      </c>
      <c r="AN3741">
        <v>3740</v>
      </c>
      <c r="AO3741">
        <v>0.39142049837734783</v>
      </c>
    </row>
    <row r="3742" spans="31:41" x14ac:dyDescent="0.25">
      <c r="AE3742">
        <v>3741</v>
      </c>
      <c r="AF3742" s="1">
        <v>3.5088782576312649E-2</v>
      </c>
      <c r="AH3742">
        <v>3741</v>
      </c>
      <c r="AI3742">
        <v>4131.142280464227</v>
      </c>
      <c r="AK3742">
        <v>3741</v>
      </c>
      <c r="AL3742">
        <v>0.25535863495434258</v>
      </c>
      <c r="AN3742">
        <v>3741</v>
      </c>
      <c r="AO3742">
        <v>0.36735532098797036</v>
      </c>
    </row>
    <row r="3743" spans="31:41" x14ac:dyDescent="0.25">
      <c r="AE3743">
        <v>3742</v>
      </c>
      <c r="AF3743" s="1">
        <v>2.9930883701983602E-2</v>
      </c>
      <c r="AH3743">
        <v>3742</v>
      </c>
      <c r="AI3743">
        <v>7577.0505744663533</v>
      </c>
      <c r="AK3743">
        <v>3742</v>
      </c>
      <c r="AL3743">
        <v>0.16879025611475679</v>
      </c>
      <c r="AN3743">
        <v>3742</v>
      </c>
      <c r="AO3743">
        <v>0.40640866999548447</v>
      </c>
    </row>
    <row r="3744" spans="31:41" x14ac:dyDescent="0.25">
      <c r="AE3744">
        <v>3743</v>
      </c>
      <c r="AF3744" s="1">
        <v>3.3260733528081454E-2</v>
      </c>
      <c r="AH3744">
        <v>3743</v>
      </c>
      <c r="AI3744">
        <v>6421.5342413559674</v>
      </c>
      <c r="AK3744">
        <v>3743</v>
      </c>
      <c r="AL3744">
        <v>0.19871656736765747</v>
      </c>
      <c r="AN3744">
        <v>3743</v>
      </c>
      <c r="AO3744">
        <v>0.36325718898121312</v>
      </c>
    </row>
    <row r="3745" spans="31:41" x14ac:dyDescent="0.25">
      <c r="AE3745">
        <v>3744</v>
      </c>
      <c r="AF3745" s="1">
        <v>2.7609040199827017E-2</v>
      </c>
      <c r="AH3745">
        <v>3744</v>
      </c>
      <c r="AI3745">
        <v>4682.8180814150919</v>
      </c>
      <c r="AK3745">
        <v>3744</v>
      </c>
      <c r="AL3745">
        <v>0.1447004175675434</v>
      </c>
      <c r="AN3745">
        <v>3744</v>
      </c>
      <c r="AO3745">
        <v>0.47466733592157678</v>
      </c>
    </row>
    <row r="3746" spans="31:41" x14ac:dyDescent="0.25">
      <c r="AE3746">
        <v>3745</v>
      </c>
      <c r="AF3746" s="1">
        <v>3.3828292463266019E-2</v>
      </c>
      <c r="AH3746">
        <v>3745</v>
      </c>
      <c r="AI3746">
        <v>4237.9793225376034</v>
      </c>
      <c r="AK3746">
        <v>3745</v>
      </c>
      <c r="AL3746">
        <v>0.17244944583491872</v>
      </c>
      <c r="AN3746">
        <v>3745</v>
      </c>
      <c r="AO3746">
        <v>0.31846183192048044</v>
      </c>
    </row>
    <row r="3747" spans="31:41" x14ac:dyDescent="0.25">
      <c r="AE3747">
        <v>3746</v>
      </c>
      <c r="AF3747" s="1">
        <v>3.4877823448919543E-2</v>
      </c>
      <c r="AH3747">
        <v>3746</v>
      </c>
      <c r="AI3747">
        <v>3932.6205351716171</v>
      </c>
      <c r="AK3747">
        <v>3746</v>
      </c>
      <c r="AL3747">
        <v>0.20989487996270392</v>
      </c>
      <c r="AN3747">
        <v>3746</v>
      </c>
      <c r="AO3747">
        <v>0.42301026115638163</v>
      </c>
    </row>
    <row r="3748" spans="31:41" x14ac:dyDescent="0.25">
      <c r="AE3748">
        <v>3747</v>
      </c>
      <c r="AF3748" s="1">
        <v>2.4765594702821359E-2</v>
      </c>
      <c r="AH3748">
        <v>3747</v>
      </c>
      <c r="AI3748">
        <v>3274.2929346992851</v>
      </c>
      <c r="AK3748">
        <v>3747</v>
      </c>
      <c r="AL3748">
        <v>0.24051168172353776</v>
      </c>
      <c r="AN3748">
        <v>3747</v>
      </c>
      <c r="AO3748">
        <v>0.34669057983532237</v>
      </c>
    </row>
    <row r="3749" spans="31:41" x14ac:dyDescent="0.25">
      <c r="AE3749">
        <v>3748</v>
      </c>
      <c r="AF3749" s="1">
        <v>2.7951436545880615E-2</v>
      </c>
      <c r="AH3749">
        <v>3748</v>
      </c>
      <c r="AI3749">
        <v>586.10651895615456</v>
      </c>
      <c r="AK3749">
        <v>3748</v>
      </c>
      <c r="AL3749">
        <v>0.18887582341328998</v>
      </c>
      <c r="AN3749">
        <v>3748</v>
      </c>
      <c r="AO3749">
        <v>0.35896797994746416</v>
      </c>
    </row>
    <row r="3750" spans="31:41" x14ac:dyDescent="0.25">
      <c r="AE3750">
        <v>3749</v>
      </c>
      <c r="AF3750" s="1">
        <v>3.3864411676839845E-2</v>
      </c>
      <c r="AH3750">
        <v>3749</v>
      </c>
      <c r="AI3750">
        <v>3347.164298239918</v>
      </c>
      <c r="AK3750">
        <v>3749</v>
      </c>
      <c r="AL3750">
        <v>0.18377345126636949</v>
      </c>
      <c r="AN3750">
        <v>3749</v>
      </c>
      <c r="AO3750">
        <v>0.50386685959791244</v>
      </c>
    </row>
    <row r="3751" spans="31:41" x14ac:dyDescent="0.25">
      <c r="AE3751">
        <v>3750</v>
      </c>
      <c r="AF3751" s="1">
        <v>3.3607478871338969E-2</v>
      </c>
      <c r="AH3751">
        <v>3750</v>
      </c>
      <c r="AI3751">
        <v>3915.8986104305645</v>
      </c>
      <c r="AK3751">
        <v>3750</v>
      </c>
      <c r="AL3751">
        <v>0.23796419535438421</v>
      </c>
      <c r="AN3751">
        <v>3750</v>
      </c>
      <c r="AO3751">
        <v>0.3708545345972335</v>
      </c>
    </row>
    <row r="3752" spans="31:41" x14ac:dyDescent="0.25">
      <c r="AE3752">
        <v>3751</v>
      </c>
      <c r="AF3752" s="1">
        <v>2.7723424395918572E-2</v>
      </c>
      <c r="AH3752">
        <v>3751</v>
      </c>
      <c r="AI3752">
        <v>3669.0132336225215</v>
      </c>
      <c r="AK3752">
        <v>3751</v>
      </c>
      <c r="AL3752">
        <v>9.7355246958073571E-2</v>
      </c>
      <c r="AN3752">
        <v>3751</v>
      </c>
      <c r="AO3752">
        <v>0.35414933839115137</v>
      </c>
    </row>
    <row r="3753" spans="31:41" x14ac:dyDescent="0.25">
      <c r="AE3753">
        <v>3752</v>
      </c>
      <c r="AF3753" s="1">
        <v>3.0971287882194165E-2</v>
      </c>
      <c r="AH3753">
        <v>3752</v>
      </c>
      <c r="AI3753">
        <v>348.80426775858865</v>
      </c>
      <c r="AK3753">
        <v>3752</v>
      </c>
      <c r="AL3753">
        <v>0.19539368131900878</v>
      </c>
      <c r="AN3753">
        <v>3752</v>
      </c>
      <c r="AO3753">
        <v>0.38645300396364402</v>
      </c>
    </row>
    <row r="3754" spans="31:41" x14ac:dyDescent="0.25">
      <c r="AE3754">
        <v>3753</v>
      </c>
      <c r="AF3754" s="1">
        <v>2.7774233288295314E-2</v>
      </c>
      <c r="AH3754">
        <v>3753</v>
      </c>
      <c r="AI3754">
        <v>3514.4732422861553</v>
      </c>
      <c r="AK3754">
        <v>3753</v>
      </c>
      <c r="AL3754">
        <v>0.23382324055096182</v>
      </c>
      <c r="AN3754">
        <v>3753</v>
      </c>
      <c r="AO3754">
        <v>0.36626012364618127</v>
      </c>
    </row>
    <row r="3755" spans="31:41" x14ac:dyDescent="0.25">
      <c r="AE3755">
        <v>3754</v>
      </c>
      <c r="AF3755" s="1">
        <v>2.7115319929723602E-2</v>
      </c>
      <c r="AH3755">
        <v>3754</v>
      </c>
      <c r="AI3755">
        <v>849.47604256552131</v>
      </c>
      <c r="AK3755">
        <v>3754</v>
      </c>
      <c r="AL3755">
        <v>0.21056485940136924</v>
      </c>
      <c r="AN3755">
        <v>3754</v>
      </c>
      <c r="AO3755">
        <v>0.38126073395017623</v>
      </c>
    </row>
    <row r="3756" spans="31:41" x14ac:dyDescent="0.25">
      <c r="AE3756">
        <v>3755</v>
      </c>
      <c r="AF3756" s="1">
        <v>2.8052511080112419E-2</v>
      </c>
      <c r="AH3756">
        <v>3755</v>
      </c>
      <c r="AI3756">
        <v>28350.348784008795</v>
      </c>
      <c r="AK3756">
        <v>3755</v>
      </c>
      <c r="AL3756">
        <v>0.25481636492748549</v>
      </c>
      <c r="AN3756">
        <v>3755</v>
      </c>
      <c r="AO3756">
        <v>0.42870867824573605</v>
      </c>
    </row>
    <row r="3757" spans="31:41" x14ac:dyDescent="0.25">
      <c r="AE3757">
        <v>3756</v>
      </c>
      <c r="AF3757" s="1">
        <v>2.8727151374845938E-2</v>
      </c>
      <c r="AH3757">
        <v>3756</v>
      </c>
      <c r="AI3757">
        <v>1266.164602938552</v>
      </c>
      <c r="AK3757">
        <v>3756</v>
      </c>
      <c r="AL3757">
        <v>0.1887724641097942</v>
      </c>
      <c r="AN3757">
        <v>3756</v>
      </c>
      <c r="AO3757">
        <v>0.38054443064406795</v>
      </c>
    </row>
    <row r="3758" spans="31:41" x14ac:dyDescent="0.25">
      <c r="AE3758">
        <v>3757</v>
      </c>
      <c r="AF3758" s="1">
        <v>3.2428970614031938E-2</v>
      </c>
      <c r="AH3758">
        <v>3757</v>
      </c>
      <c r="AI3758">
        <v>2607.8804664649888</v>
      </c>
      <c r="AK3758">
        <v>3757</v>
      </c>
      <c r="AL3758">
        <v>0.24299285840961049</v>
      </c>
      <c r="AN3758">
        <v>3757</v>
      </c>
      <c r="AO3758">
        <v>0.38821223808627781</v>
      </c>
    </row>
    <row r="3759" spans="31:41" x14ac:dyDescent="0.25">
      <c r="AE3759">
        <v>3758</v>
      </c>
      <c r="AF3759" s="1">
        <v>3.2178162048655423E-2</v>
      </c>
      <c r="AH3759">
        <v>3758</v>
      </c>
      <c r="AI3759">
        <v>11722.876759171988</v>
      </c>
      <c r="AK3759">
        <v>3758</v>
      </c>
      <c r="AL3759">
        <v>0.21749605087016283</v>
      </c>
      <c r="AN3759">
        <v>3758</v>
      </c>
      <c r="AO3759">
        <v>0.37893922213480435</v>
      </c>
    </row>
    <row r="3760" spans="31:41" x14ac:dyDescent="0.25">
      <c r="AE3760">
        <v>3759</v>
      </c>
      <c r="AF3760" s="1">
        <v>2.9101077923338936E-2</v>
      </c>
      <c r="AH3760">
        <v>3759</v>
      </c>
      <c r="AI3760">
        <v>3005.4792391323217</v>
      </c>
      <c r="AK3760">
        <v>3759</v>
      </c>
      <c r="AL3760">
        <v>6.9782927961634211E-2</v>
      </c>
      <c r="AN3760">
        <v>3759</v>
      </c>
      <c r="AO3760">
        <v>0.39523472283878358</v>
      </c>
    </row>
    <row r="3761" spans="31:41" x14ac:dyDescent="0.25">
      <c r="AE3761">
        <v>3760</v>
      </c>
      <c r="AF3761" s="1">
        <v>3.4982812812028197E-2</v>
      </c>
      <c r="AH3761">
        <v>3760</v>
      </c>
      <c r="AI3761">
        <v>5585.7195172666734</v>
      </c>
      <c r="AK3761">
        <v>3760</v>
      </c>
      <c r="AL3761">
        <v>0.26578210332116736</v>
      </c>
      <c r="AN3761">
        <v>3760</v>
      </c>
      <c r="AO3761">
        <v>0.43900780954053925</v>
      </c>
    </row>
    <row r="3762" spans="31:41" x14ac:dyDescent="0.25">
      <c r="AE3762">
        <v>3761</v>
      </c>
      <c r="AF3762" s="1">
        <v>4.0254800966574855E-2</v>
      </c>
      <c r="AH3762">
        <v>3761</v>
      </c>
      <c r="AI3762">
        <v>5472.9333610032991</v>
      </c>
      <c r="AK3762">
        <v>3761</v>
      </c>
      <c r="AL3762">
        <v>0.17485382353821832</v>
      </c>
      <c r="AN3762">
        <v>3761</v>
      </c>
      <c r="AO3762">
        <v>0.39000445638545239</v>
      </c>
    </row>
    <row r="3763" spans="31:41" x14ac:dyDescent="0.25">
      <c r="AE3763">
        <v>3762</v>
      </c>
      <c r="AF3763" s="1">
        <v>2.9301299440059658E-2</v>
      </c>
      <c r="AH3763">
        <v>3762</v>
      </c>
      <c r="AI3763">
        <v>9082.1170570241229</v>
      </c>
      <c r="AK3763">
        <v>3762</v>
      </c>
      <c r="AL3763">
        <v>0.20070939488201719</v>
      </c>
      <c r="AN3763">
        <v>3762</v>
      </c>
      <c r="AO3763">
        <v>0.41097448746064741</v>
      </c>
    </row>
    <row r="3764" spans="31:41" x14ac:dyDescent="0.25">
      <c r="AE3764">
        <v>3763</v>
      </c>
      <c r="AF3764" s="1">
        <v>2.6252145614526601E-2</v>
      </c>
      <c r="AH3764">
        <v>3763</v>
      </c>
      <c r="AI3764">
        <v>1626.3225199671836</v>
      </c>
      <c r="AK3764">
        <v>3763</v>
      </c>
      <c r="AL3764">
        <v>0.24134983800729917</v>
      </c>
      <c r="AN3764">
        <v>3763</v>
      </c>
      <c r="AO3764">
        <v>0.39450290653744557</v>
      </c>
    </row>
    <row r="3765" spans="31:41" x14ac:dyDescent="0.25">
      <c r="AE3765">
        <v>3764</v>
      </c>
      <c r="AF3765" s="1">
        <v>3.8276015492180626E-2</v>
      </c>
      <c r="AH3765">
        <v>3764</v>
      </c>
      <c r="AI3765">
        <v>9439.9503069903021</v>
      </c>
      <c r="AK3765">
        <v>3764</v>
      </c>
      <c r="AL3765">
        <v>6.6903398189915392E-2</v>
      </c>
      <c r="AN3765">
        <v>3764</v>
      </c>
      <c r="AO3765">
        <v>0.46254963383279585</v>
      </c>
    </row>
    <row r="3766" spans="31:41" x14ac:dyDescent="0.25">
      <c r="AE3766">
        <v>3765</v>
      </c>
      <c r="AF3766" s="1">
        <v>3.4533154693351609E-2</v>
      </c>
      <c r="AH3766">
        <v>3765</v>
      </c>
      <c r="AI3766">
        <v>3158.4598371699708</v>
      </c>
      <c r="AK3766">
        <v>3765</v>
      </c>
      <c r="AL3766">
        <v>0.20812945505397737</v>
      </c>
      <c r="AN3766">
        <v>3765</v>
      </c>
      <c r="AO3766">
        <v>0.34817778710324682</v>
      </c>
    </row>
    <row r="3767" spans="31:41" x14ac:dyDescent="0.25">
      <c r="AE3767">
        <v>3766</v>
      </c>
      <c r="AF3767" s="1">
        <v>3.2856608147318278E-2</v>
      </c>
      <c r="AH3767">
        <v>3766</v>
      </c>
      <c r="AI3767">
        <v>1047.3578969190512</v>
      </c>
      <c r="AK3767">
        <v>3766</v>
      </c>
      <c r="AL3767">
        <v>0.16719154212139109</v>
      </c>
      <c r="AN3767">
        <v>3766</v>
      </c>
      <c r="AO3767">
        <v>0.4148259201611903</v>
      </c>
    </row>
    <row r="3768" spans="31:41" x14ac:dyDescent="0.25">
      <c r="AE3768">
        <v>3767</v>
      </c>
      <c r="AF3768" s="1">
        <v>3.4538769317048246E-2</v>
      </c>
      <c r="AH3768">
        <v>3767</v>
      </c>
      <c r="AI3768">
        <v>7809.797392139988</v>
      </c>
      <c r="AK3768">
        <v>3767</v>
      </c>
      <c r="AL3768">
        <v>0.19373780862163104</v>
      </c>
      <c r="AN3768">
        <v>3767</v>
      </c>
      <c r="AO3768">
        <v>0.3956638090660653</v>
      </c>
    </row>
    <row r="3769" spans="31:41" x14ac:dyDescent="0.25">
      <c r="AE3769">
        <v>3768</v>
      </c>
      <c r="AF3769" s="1">
        <v>3.4342089620638339E-2</v>
      </c>
      <c r="AH3769">
        <v>3768</v>
      </c>
      <c r="AI3769">
        <v>2634.3879978432633</v>
      </c>
      <c r="AK3769">
        <v>3768</v>
      </c>
      <c r="AL3769">
        <v>0.15114782582968406</v>
      </c>
      <c r="AN3769">
        <v>3768</v>
      </c>
      <c r="AO3769">
        <v>0.3552832359841101</v>
      </c>
    </row>
    <row r="3770" spans="31:41" x14ac:dyDescent="0.25">
      <c r="AE3770">
        <v>3769</v>
      </c>
      <c r="AF3770" s="1">
        <v>3.1040643532558976E-2</v>
      </c>
      <c r="AH3770">
        <v>3769</v>
      </c>
      <c r="AI3770">
        <v>1853.7595133369935</v>
      </c>
      <c r="AK3770">
        <v>3769</v>
      </c>
      <c r="AL3770">
        <v>0.20488746173791772</v>
      </c>
      <c r="AN3770">
        <v>3769</v>
      </c>
      <c r="AO3770">
        <v>0.37769118786817957</v>
      </c>
    </row>
    <row r="3771" spans="31:41" x14ac:dyDescent="0.25">
      <c r="AE3771">
        <v>3770</v>
      </c>
      <c r="AF3771" s="1">
        <v>3.4538806449712744E-2</v>
      </c>
      <c r="AH3771">
        <v>3770</v>
      </c>
      <c r="AI3771">
        <v>22359.134422320665</v>
      </c>
      <c r="AK3771">
        <v>3770</v>
      </c>
      <c r="AL3771">
        <v>0.26180616598855033</v>
      </c>
      <c r="AN3771">
        <v>3770</v>
      </c>
      <c r="AO3771">
        <v>0.34313890933820751</v>
      </c>
    </row>
    <row r="3772" spans="31:41" x14ac:dyDescent="0.25">
      <c r="AE3772">
        <v>3771</v>
      </c>
      <c r="AF3772" s="1">
        <v>3.1366913750242365E-2</v>
      </c>
      <c r="AH3772">
        <v>3771</v>
      </c>
      <c r="AI3772">
        <v>8536.6663728784806</v>
      </c>
      <c r="AK3772">
        <v>3771</v>
      </c>
      <c r="AL3772">
        <v>0.21977249749827849</v>
      </c>
      <c r="AN3772">
        <v>3771</v>
      </c>
      <c r="AO3772">
        <v>0.34106318397077062</v>
      </c>
    </row>
    <row r="3773" spans="31:41" x14ac:dyDescent="0.25">
      <c r="AE3773">
        <v>3772</v>
      </c>
      <c r="AF3773" s="1">
        <v>3.5487921392236998E-2</v>
      </c>
      <c r="AH3773">
        <v>3772</v>
      </c>
      <c r="AI3773">
        <v>8949.7198010414486</v>
      </c>
      <c r="AK3773">
        <v>3772</v>
      </c>
      <c r="AL3773">
        <v>0.30476004511528226</v>
      </c>
      <c r="AN3773">
        <v>3772</v>
      </c>
      <c r="AO3773">
        <v>0.41074143549583086</v>
      </c>
    </row>
    <row r="3774" spans="31:41" x14ac:dyDescent="0.25">
      <c r="AE3774">
        <v>3773</v>
      </c>
      <c r="AF3774" s="1">
        <v>2.6186382822990018E-2</v>
      </c>
      <c r="AH3774">
        <v>3773</v>
      </c>
      <c r="AI3774">
        <v>17500.921379678013</v>
      </c>
      <c r="AK3774">
        <v>3773</v>
      </c>
      <c r="AL3774">
        <v>0.25258416507006826</v>
      </c>
      <c r="AN3774">
        <v>3773</v>
      </c>
      <c r="AO3774">
        <v>0.4511185490983991</v>
      </c>
    </row>
    <row r="3775" spans="31:41" x14ac:dyDescent="0.25">
      <c r="AE3775">
        <v>3774</v>
      </c>
      <c r="AF3775" s="1">
        <v>2.7883020701318317E-2</v>
      </c>
      <c r="AH3775">
        <v>3774</v>
      </c>
      <c r="AI3775">
        <v>371.77353260090467</v>
      </c>
      <c r="AK3775">
        <v>3774</v>
      </c>
      <c r="AL3775">
        <v>0.19678344300686001</v>
      </c>
      <c r="AN3775">
        <v>3774</v>
      </c>
      <c r="AO3775">
        <v>0.4198700156059339</v>
      </c>
    </row>
    <row r="3776" spans="31:41" x14ac:dyDescent="0.25">
      <c r="AE3776">
        <v>3775</v>
      </c>
      <c r="AF3776" s="1">
        <v>3.5319481573842237E-2</v>
      </c>
      <c r="AH3776">
        <v>3775</v>
      </c>
      <c r="AI3776">
        <v>7561.5650203207397</v>
      </c>
      <c r="AK3776">
        <v>3775</v>
      </c>
      <c r="AL3776">
        <v>0.20711735699716383</v>
      </c>
      <c r="AN3776">
        <v>3775</v>
      </c>
      <c r="AO3776">
        <v>0.38452728261695029</v>
      </c>
    </row>
    <row r="3777" spans="31:41" x14ac:dyDescent="0.25">
      <c r="AE3777">
        <v>3776</v>
      </c>
      <c r="AF3777" s="1">
        <v>3.0373448207171805E-2</v>
      </c>
      <c r="AH3777">
        <v>3776</v>
      </c>
      <c r="AI3777">
        <v>17439.17084766538</v>
      </c>
      <c r="AK3777">
        <v>3776</v>
      </c>
      <c r="AL3777">
        <v>0.2957469385528595</v>
      </c>
      <c r="AN3777">
        <v>3776</v>
      </c>
      <c r="AO3777">
        <v>0.38613895497560391</v>
      </c>
    </row>
    <row r="3778" spans="31:41" x14ac:dyDescent="0.25">
      <c r="AE3778">
        <v>3777</v>
      </c>
      <c r="AF3778" s="1">
        <v>2.9181992050270056E-2</v>
      </c>
      <c r="AH3778">
        <v>3777</v>
      </c>
      <c r="AI3778">
        <v>14283.15955772899</v>
      </c>
      <c r="AK3778">
        <v>3777</v>
      </c>
      <c r="AL3778">
        <v>0.16324854135854955</v>
      </c>
      <c r="AN3778">
        <v>3777</v>
      </c>
      <c r="AO3778">
        <v>0.42023328230984186</v>
      </c>
    </row>
    <row r="3779" spans="31:41" x14ac:dyDescent="0.25">
      <c r="AE3779">
        <v>3778</v>
      </c>
      <c r="AF3779" s="1">
        <v>3.5440251024698055E-2</v>
      </c>
      <c r="AH3779">
        <v>3778</v>
      </c>
      <c r="AI3779">
        <v>7360.1046234426703</v>
      </c>
      <c r="AK3779">
        <v>3778</v>
      </c>
      <c r="AL3779">
        <v>0.21954181865675226</v>
      </c>
      <c r="AN3779">
        <v>3778</v>
      </c>
      <c r="AO3779">
        <v>0.34041093074156648</v>
      </c>
    </row>
    <row r="3780" spans="31:41" x14ac:dyDescent="0.25">
      <c r="AE3780">
        <v>3779</v>
      </c>
      <c r="AF3780" s="1">
        <v>3.3078931257688016E-2</v>
      </c>
      <c r="AH3780">
        <v>3779</v>
      </c>
      <c r="AI3780">
        <v>649.85364114238746</v>
      </c>
      <c r="AK3780">
        <v>3779</v>
      </c>
      <c r="AL3780">
        <v>0.17601267795916334</v>
      </c>
      <c r="AN3780">
        <v>3779</v>
      </c>
      <c r="AO3780">
        <v>0.39242892972406151</v>
      </c>
    </row>
    <row r="3781" spans="31:41" x14ac:dyDescent="0.25">
      <c r="AE3781">
        <v>3780</v>
      </c>
      <c r="AF3781" s="1">
        <v>2.9544807209436197E-2</v>
      </c>
      <c r="AH3781">
        <v>3780</v>
      </c>
      <c r="AI3781">
        <v>3071.1210266777048</v>
      </c>
      <c r="AK3781">
        <v>3780</v>
      </c>
      <c r="AL3781">
        <v>0.21472517429736376</v>
      </c>
      <c r="AN3781">
        <v>3780</v>
      </c>
      <c r="AO3781">
        <v>0.39283340023045077</v>
      </c>
    </row>
    <row r="3782" spans="31:41" x14ac:dyDescent="0.25">
      <c r="AE3782">
        <v>3781</v>
      </c>
      <c r="AF3782" s="1">
        <v>2.9332635829768305E-2</v>
      </c>
      <c r="AH3782">
        <v>3781</v>
      </c>
      <c r="AI3782">
        <v>16006.808844507035</v>
      </c>
      <c r="AK3782">
        <v>3781</v>
      </c>
      <c r="AL3782">
        <v>7.3085017622084136E-2</v>
      </c>
      <c r="AN3782">
        <v>3781</v>
      </c>
      <c r="AO3782">
        <v>0.4280234690697276</v>
      </c>
    </row>
    <row r="3783" spans="31:41" x14ac:dyDescent="0.25">
      <c r="AE3783">
        <v>3782</v>
      </c>
      <c r="AF3783" s="1">
        <v>3.0228511770425515E-2</v>
      </c>
      <c r="AH3783">
        <v>3782</v>
      </c>
      <c r="AI3783">
        <v>5844.9213915620057</v>
      </c>
      <c r="AK3783">
        <v>3782</v>
      </c>
      <c r="AL3783">
        <v>0.18901657737859023</v>
      </c>
      <c r="AN3783">
        <v>3782</v>
      </c>
      <c r="AO3783">
        <v>0.41764415245510667</v>
      </c>
    </row>
    <row r="3784" spans="31:41" x14ac:dyDescent="0.25">
      <c r="AE3784">
        <v>3783</v>
      </c>
      <c r="AF3784" s="1">
        <v>3.0875630227911177E-2</v>
      </c>
      <c r="AH3784">
        <v>3783</v>
      </c>
      <c r="AI3784">
        <v>3095.9356798424233</v>
      </c>
      <c r="AK3784">
        <v>3783</v>
      </c>
      <c r="AL3784">
        <v>0.11673182107917683</v>
      </c>
      <c r="AN3784">
        <v>3783</v>
      </c>
      <c r="AO3784">
        <v>0.4712286985040427</v>
      </c>
    </row>
    <row r="3785" spans="31:41" x14ac:dyDescent="0.25">
      <c r="AE3785">
        <v>3784</v>
      </c>
      <c r="AF3785" s="1">
        <v>3.0989465909384561E-2</v>
      </c>
      <c r="AH3785">
        <v>3784</v>
      </c>
      <c r="AI3785">
        <v>4062.0966485303252</v>
      </c>
      <c r="AK3785">
        <v>3784</v>
      </c>
      <c r="AL3785">
        <v>0.17314161076272389</v>
      </c>
      <c r="AN3785">
        <v>3784</v>
      </c>
      <c r="AO3785">
        <v>0.34083309940154061</v>
      </c>
    </row>
    <row r="3786" spans="31:41" x14ac:dyDescent="0.25">
      <c r="AE3786">
        <v>3785</v>
      </c>
      <c r="AF3786" s="1">
        <v>3.0855029748490637E-2</v>
      </c>
      <c r="AH3786">
        <v>3785</v>
      </c>
      <c r="AI3786">
        <v>1244.4395586457949</v>
      </c>
      <c r="AK3786">
        <v>3785</v>
      </c>
      <c r="AL3786">
        <v>0.19855588262524204</v>
      </c>
      <c r="AN3786">
        <v>3785</v>
      </c>
      <c r="AO3786">
        <v>0.35272056610432978</v>
      </c>
    </row>
    <row r="3787" spans="31:41" x14ac:dyDescent="0.25">
      <c r="AE3787">
        <v>3786</v>
      </c>
      <c r="AF3787" s="1">
        <v>3.481350551215856E-2</v>
      </c>
      <c r="AH3787">
        <v>3786</v>
      </c>
      <c r="AI3787">
        <v>1489.6996136752016</v>
      </c>
      <c r="AK3787">
        <v>3786</v>
      </c>
      <c r="AL3787">
        <v>8.5657389160115671E-2</v>
      </c>
      <c r="AN3787">
        <v>3786</v>
      </c>
      <c r="AO3787">
        <v>0.39916531585922732</v>
      </c>
    </row>
    <row r="3788" spans="31:41" x14ac:dyDescent="0.25">
      <c r="AE3788">
        <v>3787</v>
      </c>
      <c r="AF3788" s="1">
        <v>2.827052057213586E-2</v>
      </c>
      <c r="AH3788">
        <v>3787</v>
      </c>
      <c r="AI3788">
        <v>4335.363219915941</v>
      </c>
      <c r="AK3788">
        <v>3787</v>
      </c>
      <c r="AL3788">
        <v>0.25405137017073914</v>
      </c>
      <c r="AN3788">
        <v>3787</v>
      </c>
      <c r="AO3788">
        <v>0.44892506859079628</v>
      </c>
    </row>
    <row r="3789" spans="31:41" x14ac:dyDescent="0.25">
      <c r="AE3789">
        <v>3788</v>
      </c>
      <c r="AF3789" s="1">
        <v>2.5283865830209029E-2</v>
      </c>
      <c r="AH3789">
        <v>3788</v>
      </c>
      <c r="AI3789">
        <v>2395.5932366824145</v>
      </c>
      <c r="AK3789">
        <v>3788</v>
      </c>
      <c r="AL3789">
        <v>0.11666654131652238</v>
      </c>
      <c r="AN3789">
        <v>3788</v>
      </c>
      <c r="AO3789">
        <v>0.40463667281130389</v>
      </c>
    </row>
    <row r="3790" spans="31:41" x14ac:dyDescent="0.25">
      <c r="AE3790">
        <v>3789</v>
      </c>
      <c r="AF3790" s="1">
        <v>2.8388905665128084E-2</v>
      </c>
      <c r="AH3790">
        <v>3789</v>
      </c>
      <c r="AI3790">
        <v>28830.430659582358</v>
      </c>
      <c r="AK3790">
        <v>3789</v>
      </c>
      <c r="AL3790">
        <v>0.19049175351979553</v>
      </c>
      <c r="AN3790">
        <v>3789</v>
      </c>
      <c r="AO3790">
        <v>0.39938325938206459</v>
      </c>
    </row>
    <row r="3791" spans="31:41" x14ac:dyDescent="0.25">
      <c r="AE3791">
        <v>3790</v>
      </c>
      <c r="AF3791" s="1">
        <v>3.0668675860249461E-2</v>
      </c>
      <c r="AH3791">
        <v>3790</v>
      </c>
      <c r="AI3791">
        <v>3044.4820253021885</v>
      </c>
      <c r="AK3791">
        <v>3790</v>
      </c>
      <c r="AL3791">
        <v>0.22683821159869125</v>
      </c>
      <c r="AN3791">
        <v>3790</v>
      </c>
      <c r="AO3791">
        <v>0.45359433182805053</v>
      </c>
    </row>
    <row r="3792" spans="31:41" x14ac:dyDescent="0.25">
      <c r="AE3792">
        <v>3791</v>
      </c>
      <c r="AF3792" s="1">
        <v>3.3587099926947417E-2</v>
      </c>
      <c r="AH3792">
        <v>3791</v>
      </c>
      <c r="AI3792">
        <v>16778.477428661055</v>
      </c>
      <c r="AK3792">
        <v>3791</v>
      </c>
      <c r="AL3792">
        <v>0.16142698490193103</v>
      </c>
      <c r="AN3792">
        <v>3791</v>
      </c>
      <c r="AO3792">
        <v>0.41291333655535262</v>
      </c>
    </row>
    <row r="3793" spans="31:41" x14ac:dyDescent="0.25">
      <c r="AE3793">
        <v>3792</v>
      </c>
      <c r="AF3793" s="1">
        <v>2.6164102518385191E-2</v>
      </c>
      <c r="AH3793">
        <v>3792</v>
      </c>
      <c r="AI3793">
        <v>16243.783944120871</v>
      </c>
      <c r="AK3793">
        <v>3792</v>
      </c>
      <c r="AL3793">
        <v>0.12450519173650811</v>
      </c>
      <c r="AN3793">
        <v>3792</v>
      </c>
      <c r="AO3793">
        <v>0.43529629454049801</v>
      </c>
    </row>
    <row r="3794" spans="31:41" x14ac:dyDescent="0.25">
      <c r="AE3794">
        <v>3793</v>
      </c>
      <c r="AF3794" s="1">
        <v>2.4353393391685074E-2</v>
      </c>
      <c r="AH3794">
        <v>3793</v>
      </c>
      <c r="AI3794">
        <v>5005.8767989264288</v>
      </c>
      <c r="AK3794">
        <v>3793</v>
      </c>
      <c r="AL3794">
        <v>0.2981588642815739</v>
      </c>
      <c r="AN3794">
        <v>3793</v>
      </c>
      <c r="AO3794">
        <v>0.42348348426618437</v>
      </c>
    </row>
    <row r="3795" spans="31:41" x14ac:dyDescent="0.25">
      <c r="AE3795">
        <v>3794</v>
      </c>
      <c r="AF3795" s="1">
        <v>3.0118622746953871E-2</v>
      </c>
      <c r="AH3795">
        <v>3794</v>
      </c>
      <c r="AI3795">
        <v>1121.2954077606505</v>
      </c>
      <c r="AK3795">
        <v>3794</v>
      </c>
      <c r="AL3795">
        <v>0.28306428699954883</v>
      </c>
      <c r="AN3795">
        <v>3794</v>
      </c>
      <c r="AO3795">
        <v>0.2681811664408883</v>
      </c>
    </row>
    <row r="3796" spans="31:41" x14ac:dyDescent="0.25">
      <c r="AE3796">
        <v>3795</v>
      </c>
      <c r="AF3796" s="1">
        <v>3.1981742701038707E-2</v>
      </c>
      <c r="AH3796">
        <v>3795</v>
      </c>
      <c r="AI3796">
        <v>5646.1090551932539</v>
      </c>
      <c r="AK3796">
        <v>3795</v>
      </c>
      <c r="AL3796">
        <v>0.18609565891434807</v>
      </c>
      <c r="AN3796">
        <v>3795</v>
      </c>
      <c r="AO3796">
        <v>0.41346820189051769</v>
      </c>
    </row>
    <row r="3797" spans="31:41" x14ac:dyDescent="0.25">
      <c r="AE3797">
        <v>3796</v>
      </c>
      <c r="AF3797" s="1">
        <v>3.0474516992250233E-2</v>
      </c>
      <c r="AH3797">
        <v>3796</v>
      </c>
      <c r="AI3797">
        <v>4430.5824583174972</v>
      </c>
      <c r="AK3797">
        <v>3796</v>
      </c>
      <c r="AL3797">
        <v>0.22475018523011236</v>
      </c>
      <c r="AN3797">
        <v>3796</v>
      </c>
      <c r="AO3797">
        <v>0.39390751880603814</v>
      </c>
    </row>
    <row r="3798" spans="31:41" x14ac:dyDescent="0.25">
      <c r="AE3798">
        <v>3797</v>
      </c>
      <c r="AF3798" s="1">
        <v>3.084039622364565E-2</v>
      </c>
      <c r="AH3798">
        <v>3797</v>
      </c>
      <c r="AI3798">
        <v>3917.5000757524167</v>
      </c>
      <c r="AK3798">
        <v>3797</v>
      </c>
      <c r="AL3798">
        <v>0.13471269534497615</v>
      </c>
      <c r="AN3798">
        <v>3797</v>
      </c>
      <c r="AO3798">
        <v>0.38311845317834309</v>
      </c>
    </row>
    <row r="3799" spans="31:41" x14ac:dyDescent="0.25">
      <c r="AE3799">
        <v>3798</v>
      </c>
      <c r="AF3799" s="1">
        <v>2.8984581559272637E-2</v>
      </c>
      <c r="AH3799">
        <v>3798</v>
      </c>
      <c r="AI3799">
        <v>5659.3385430730068</v>
      </c>
      <c r="AK3799">
        <v>3798</v>
      </c>
      <c r="AL3799">
        <v>0.26054402242509161</v>
      </c>
      <c r="AN3799">
        <v>3798</v>
      </c>
      <c r="AO3799">
        <v>0.29675361189148541</v>
      </c>
    </row>
    <row r="3800" spans="31:41" x14ac:dyDescent="0.25">
      <c r="AE3800">
        <v>3799</v>
      </c>
      <c r="AF3800" s="1">
        <v>2.8746323705308718E-2</v>
      </c>
      <c r="AH3800">
        <v>3799</v>
      </c>
      <c r="AI3800">
        <v>2571.5502249679244</v>
      </c>
      <c r="AK3800">
        <v>3799</v>
      </c>
      <c r="AL3800">
        <v>0.16062544505458151</v>
      </c>
      <c r="AN3800">
        <v>3799</v>
      </c>
      <c r="AO3800">
        <v>0.51116568501398996</v>
      </c>
    </row>
    <row r="3801" spans="31:41" x14ac:dyDescent="0.25">
      <c r="AE3801">
        <v>3800</v>
      </c>
      <c r="AF3801" s="1">
        <v>2.4983873271840151E-2</v>
      </c>
      <c r="AH3801">
        <v>3800</v>
      </c>
      <c r="AI3801">
        <v>2957.7694518123585</v>
      </c>
      <c r="AK3801">
        <v>3800</v>
      </c>
      <c r="AL3801">
        <v>0.30042462955621146</v>
      </c>
      <c r="AN3801">
        <v>3800</v>
      </c>
      <c r="AO3801">
        <v>0.44496171650313621</v>
      </c>
    </row>
    <row r="3802" spans="31:41" x14ac:dyDescent="0.25">
      <c r="AE3802">
        <v>3801</v>
      </c>
      <c r="AF3802" s="1">
        <v>3.4613160089269179E-2</v>
      </c>
      <c r="AH3802">
        <v>3801</v>
      </c>
      <c r="AI3802">
        <v>1469.9776854111169</v>
      </c>
      <c r="AK3802">
        <v>3801</v>
      </c>
      <c r="AL3802">
        <v>0.29672244415582472</v>
      </c>
      <c r="AN3802">
        <v>3801</v>
      </c>
      <c r="AO3802">
        <v>0.39758550399283765</v>
      </c>
    </row>
    <row r="3803" spans="31:41" x14ac:dyDescent="0.25">
      <c r="AE3803">
        <v>3802</v>
      </c>
      <c r="AF3803" s="1">
        <v>3.2665197799613077E-2</v>
      </c>
      <c r="AH3803">
        <v>3802</v>
      </c>
      <c r="AI3803">
        <v>1557.3504306465404</v>
      </c>
      <c r="AK3803">
        <v>3802</v>
      </c>
      <c r="AL3803">
        <v>0.15585221969459326</v>
      </c>
      <c r="AN3803">
        <v>3802</v>
      </c>
      <c r="AO3803">
        <v>0.42779013376344122</v>
      </c>
    </row>
    <row r="3804" spans="31:41" x14ac:dyDescent="0.25">
      <c r="AE3804">
        <v>3803</v>
      </c>
      <c r="AF3804" s="1">
        <v>2.6271148056007831E-2</v>
      </c>
      <c r="AH3804">
        <v>3803</v>
      </c>
      <c r="AI3804">
        <v>9401.9402846721223</v>
      </c>
      <c r="AK3804">
        <v>3803</v>
      </c>
      <c r="AL3804">
        <v>0.1423998243092327</v>
      </c>
      <c r="AN3804">
        <v>3803</v>
      </c>
      <c r="AO3804">
        <v>0.38111882601397723</v>
      </c>
    </row>
    <row r="3805" spans="31:41" x14ac:dyDescent="0.25">
      <c r="AE3805">
        <v>3804</v>
      </c>
      <c r="AF3805" s="1">
        <v>3.8219138807974895E-2</v>
      </c>
      <c r="AH3805">
        <v>3804</v>
      </c>
      <c r="AI3805">
        <v>4862.6083287309457</v>
      </c>
      <c r="AK3805">
        <v>3804</v>
      </c>
      <c r="AL3805">
        <v>0.22575979509110392</v>
      </c>
      <c r="AN3805">
        <v>3804</v>
      </c>
      <c r="AO3805">
        <v>0.41892200811847241</v>
      </c>
    </row>
    <row r="3806" spans="31:41" x14ac:dyDescent="0.25">
      <c r="AE3806">
        <v>3805</v>
      </c>
      <c r="AF3806" s="1">
        <v>2.6631612061466026E-2</v>
      </c>
      <c r="AH3806">
        <v>3805</v>
      </c>
      <c r="AI3806">
        <v>1919.5296022350828</v>
      </c>
      <c r="AK3806">
        <v>3805</v>
      </c>
      <c r="AL3806">
        <v>0.2131138687288068</v>
      </c>
      <c r="AN3806">
        <v>3805</v>
      </c>
      <c r="AO3806">
        <v>0.3709181131881179</v>
      </c>
    </row>
    <row r="3807" spans="31:41" x14ac:dyDescent="0.25">
      <c r="AE3807">
        <v>3806</v>
      </c>
      <c r="AF3807" s="1">
        <v>2.9815918811100239E-2</v>
      </c>
      <c r="AH3807">
        <v>3806</v>
      </c>
      <c r="AI3807">
        <v>931.49254313694576</v>
      </c>
      <c r="AK3807">
        <v>3806</v>
      </c>
      <c r="AL3807">
        <v>0.17001816130359326</v>
      </c>
      <c r="AN3807">
        <v>3806</v>
      </c>
      <c r="AO3807">
        <v>0.44144283986844957</v>
      </c>
    </row>
    <row r="3808" spans="31:41" x14ac:dyDescent="0.25">
      <c r="AE3808">
        <v>3807</v>
      </c>
      <c r="AF3808" s="1">
        <v>3.3616541535649969E-2</v>
      </c>
      <c r="AH3808">
        <v>3807</v>
      </c>
      <c r="AI3808">
        <v>9152.4223489020005</v>
      </c>
      <c r="AK3808">
        <v>3807</v>
      </c>
      <c r="AL3808">
        <v>0.18506129904685295</v>
      </c>
      <c r="AN3808">
        <v>3807</v>
      </c>
      <c r="AO3808">
        <v>0.43442695384699964</v>
      </c>
    </row>
    <row r="3809" spans="31:41" x14ac:dyDescent="0.25">
      <c r="AE3809">
        <v>3808</v>
      </c>
      <c r="AF3809" s="1">
        <v>3.2757490140932655E-2</v>
      </c>
      <c r="AH3809">
        <v>3808</v>
      </c>
      <c r="AI3809">
        <v>5902.3530318444773</v>
      </c>
      <c r="AK3809">
        <v>3808</v>
      </c>
      <c r="AL3809">
        <v>0.21074150179304163</v>
      </c>
      <c r="AN3809">
        <v>3808</v>
      </c>
      <c r="AO3809">
        <v>0.34473962709431477</v>
      </c>
    </row>
    <row r="3810" spans="31:41" x14ac:dyDescent="0.25">
      <c r="AE3810">
        <v>3809</v>
      </c>
      <c r="AF3810" s="1">
        <v>2.7942088460564563E-2</v>
      </c>
      <c r="AH3810">
        <v>3809</v>
      </c>
      <c r="AI3810">
        <v>4017.7614368736718</v>
      </c>
      <c r="AK3810">
        <v>3809</v>
      </c>
      <c r="AL3810">
        <v>0.23264922319140788</v>
      </c>
      <c r="AN3810">
        <v>3809</v>
      </c>
      <c r="AO3810">
        <v>0.50983644304896414</v>
      </c>
    </row>
    <row r="3811" spans="31:41" x14ac:dyDescent="0.25">
      <c r="AE3811">
        <v>3810</v>
      </c>
      <c r="AF3811" s="1">
        <v>2.7785322000602575E-2</v>
      </c>
      <c r="AH3811">
        <v>3810</v>
      </c>
      <c r="AI3811">
        <v>14625.179089940651</v>
      </c>
      <c r="AK3811">
        <v>3810</v>
      </c>
      <c r="AL3811">
        <v>0.15879985176493458</v>
      </c>
      <c r="AN3811">
        <v>3810</v>
      </c>
      <c r="AO3811">
        <v>0.39953591640694935</v>
      </c>
    </row>
    <row r="3812" spans="31:41" x14ac:dyDescent="0.25">
      <c r="AE3812">
        <v>3811</v>
      </c>
      <c r="AF3812" s="1">
        <v>3.1658489769379683E-2</v>
      </c>
      <c r="AH3812">
        <v>3811</v>
      </c>
      <c r="AI3812">
        <v>2476.1434727159367</v>
      </c>
      <c r="AK3812">
        <v>3811</v>
      </c>
      <c r="AL3812">
        <v>0.18018240133196417</v>
      </c>
      <c r="AN3812">
        <v>3811</v>
      </c>
      <c r="AO3812">
        <v>0.34534432159443657</v>
      </c>
    </row>
    <row r="3813" spans="31:41" x14ac:dyDescent="0.25">
      <c r="AE3813">
        <v>3812</v>
      </c>
      <c r="AF3813" s="1">
        <v>3.1599152297243416E-2</v>
      </c>
      <c r="AH3813">
        <v>3812</v>
      </c>
      <c r="AI3813">
        <v>3443.2184762208817</v>
      </c>
      <c r="AK3813">
        <v>3812</v>
      </c>
      <c r="AL3813">
        <v>0.15602486815055958</v>
      </c>
      <c r="AN3813">
        <v>3812</v>
      </c>
      <c r="AO3813">
        <v>0.42196219195646334</v>
      </c>
    </row>
    <row r="3814" spans="31:41" x14ac:dyDescent="0.25">
      <c r="AE3814">
        <v>3813</v>
      </c>
      <c r="AF3814" s="1">
        <v>2.6221950616423184E-2</v>
      </c>
      <c r="AH3814">
        <v>3813</v>
      </c>
      <c r="AI3814">
        <v>11125.357068574853</v>
      </c>
      <c r="AK3814">
        <v>3813</v>
      </c>
      <c r="AL3814">
        <v>0.20033789632404689</v>
      </c>
      <c r="AN3814">
        <v>3813</v>
      </c>
      <c r="AO3814">
        <v>0.44474257366394199</v>
      </c>
    </row>
    <row r="3815" spans="31:41" x14ac:dyDescent="0.25">
      <c r="AE3815">
        <v>3814</v>
      </c>
      <c r="AF3815" s="1">
        <v>2.7004198450664152E-2</v>
      </c>
      <c r="AH3815">
        <v>3814</v>
      </c>
      <c r="AI3815">
        <v>3386.332247854159</v>
      </c>
      <c r="AK3815">
        <v>3814</v>
      </c>
      <c r="AL3815">
        <v>0.15664503384762812</v>
      </c>
      <c r="AN3815">
        <v>3814</v>
      </c>
      <c r="AO3815">
        <v>0.38283358433714598</v>
      </c>
    </row>
    <row r="3816" spans="31:41" x14ac:dyDescent="0.25">
      <c r="AE3816">
        <v>3815</v>
      </c>
      <c r="AF3816" s="1">
        <v>2.5594387268337959E-2</v>
      </c>
      <c r="AH3816">
        <v>3815</v>
      </c>
      <c r="AI3816">
        <v>2972.1195725848652</v>
      </c>
      <c r="AK3816">
        <v>3815</v>
      </c>
      <c r="AL3816">
        <v>0.15666584247866727</v>
      </c>
      <c r="AN3816">
        <v>3815</v>
      </c>
      <c r="AO3816">
        <v>0.41904783011776775</v>
      </c>
    </row>
    <row r="3817" spans="31:41" x14ac:dyDescent="0.25">
      <c r="AE3817">
        <v>3816</v>
      </c>
      <c r="AF3817" s="1">
        <v>3.3284714558215356E-2</v>
      </c>
      <c r="AH3817">
        <v>3816</v>
      </c>
      <c r="AI3817">
        <v>19634.705706430279</v>
      </c>
      <c r="AK3817">
        <v>3816</v>
      </c>
      <c r="AL3817">
        <v>0.24939750955585202</v>
      </c>
      <c r="AN3817">
        <v>3816</v>
      </c>
      <c r="AO3817">
        <v>0.38664164362321535</v>
      </c>
    </row>
    <row r="3818" spans="31:41" x14ac:dyDescent="0.25">
      <c r="AE3818">
        <v>3817</v>
      </c>
      <c r="AF3818" s="1">
        <v>2.8335917376713038E-2</v>
      </c>
      <c r="AH3818">
        <v>3817</v>
      </c>
      <c r="AI3818">
        <v>5324.2723797474682</v>
      </c>
      <c r="AK3818">
        <v>3817</v>
      </c>
      <c r="AL3818">
        <v>0.13329279685096895</v>
      </c>
      <c r="AN3818">
        <v>3817</v>
      </c>
      <c r="AO3818">
        <v>0.4167273639332984</v>
      </c>
    </row>
    <row r="3819" spans="31:41" x14ac:dyDescent="0.25">
      <c r="AE3819">
        <v>3818</v>
      </c>
      <c r="AF3819" s="1">
        <v>3.5025062298784437E-2</v>
      </c>
      <c r="AH3819">
        <v>3818</v>
      </c>
      <c r="AI3819">
        <v>1993.8073821434</v>
      </c>
      <c r="AK3819">
        <v>3818</v>
      </c>
      <c r="AL3819">
        <v>0.23073315721031279</v>
      </c>
      <c r="AN3819">
        <v>3818</v>
      </c>
      <c r="AO3819">
        <v>0.48036450702442179</v>
      </c>
    </row>
    <row r="3820" spans="31:41" x14ac:dyDescent="0.25">
      <c r="AE3820">
        <v>3819</v>
      </c>
      <c r="AF3820" s="1">
        <v>3.3463492226166958E-2</v>
      </c>
      <c r="AH3820">
        <v>3819</v>
      </c>
      <c r="AI3820">
        <v>5538.3769653490863</v>
      </c>
      <c r="AK3820">
        <v>3819</v>
      </c>
      <c r="AL3820">
        <v>0.19811303591313048</v>
      </c>
      <c r="AN3820">
        <v>3819</v>
      </c>
      <c r="AO3820">
        <v>0.37515697345341298</v>
      </c>
    </row>
    <row r="3821" spans="31:41" x14ac:dyDescent="0.25">
      <c r="AE3821">
        <v>3820</v>
      </c>
      <c r="AF3821" s="1">
        <v>3.686445615245515E-2</v>
      </c>
      <c r="AH3821">
        <v>3820</v>
      </c>
      <c r="AI3821">
        <v>2072.3100557180915</v>
      </c>
      <c r="AK3821">
        <v>3820</v>
      </c>
      <c r="AL3821">
        <v>0.16848876519142916</v>
      </c>
      <c r="AN3821">
        <v>3820</v>
      </c>
      <c r="AO3821">
        <v>0.35994328947065668</v>
      </c>
    </row>
    <row r="3822" spans="31:41" x14ac:dyDescent="0.25">
      <c r="AE3822">
        <v>3821</v>
      </c>
      <c r="AF3822" s="1">
        <v>2.9381442105143929E-2</v>
      </c>
      <c r="AH3822">
        <v>3821</v>
      </c>
      <c r="AI3822">
        <v>1955.9090209079175</v>
      </c>
      <c r="AK3822">
        <v>3821</v>
      </c>
      <c r="AL3822">
        <v>0.1316444799331023</v>
      </c>
      <c r="AN3822">
        <v>3821</v>
      </c>
      <c r="AO3822">
        <v>0.41823743636970562</v>
      </c>
    </row>
    <row r="3823" spans="31:41" x14ac:dyDescent="0.25">
      <c r="AE3823">
        <v>3822</v>
      </c>
      <c r="AF3823" s="1">
        <v>3.5861557854476311E-2</v>
      </c>
      <c r="AH3823">
        <v>3822</v>
      </c>
      <c r="AI3823">
        <v>3424.0465008158972</v>
      </c>
      <c r="AK3823">
        <v>3822</v>
      </c>
      <c r="AL3823">
        <v>0.22451324093588609</v>
      </c>
      <c r="AN3823">
        <v>3822</v>
      </c>
      <c r="AO3823">
        <v>0.33344596331624543</v>
      </c>
    </row>
    <row r="3824" spans="31:41" x14ac:dyDescent="0.25">
      <c r="AE3824">
        <v>3823</v>
      </c>
      <c r="AF3824" s="1">
        <v>2.72389083208886E-2</v>
      </c>
      <c r="AH3824">
        <v>3823</v>
      </c>
      <c r="AI3824">
        <v>3817.3294330615686</v>
      </c>
      <c r="AK3824">
        <v>3823</v>
      </c>
      <c r="AL3824">
        <v>0.2675926783978092</v>
      </c>
      <c r="AN3824">
        <v>3823</v>
      </c>
      <c r="AO3824">
        <v>0.42773217470893754</v>
      </c>
    </row>
    <row r="3825" spans="31:41" x14ac:dyDescent="0.25">
      <c r="AE3825">
        <v>3824</v>
      </c>
      <c r="AF3825" s="1">
        <v>3.574112004207608E-2</v>
      </c>
      <c r="AH3825">
        <v>3824</v>
      </c>
      <c r="AI3825">
        <v>4362.7299141407184</v>
      </c>
      <c r="AK3825">
        <v>3824</v>
      </c>
      <c r="AL3825">
        <v>0.17674428799720146</v>
      </c>
      <c r="AN3825">
        <v>3824</v>
      </c>
      <c r="AO3825">
        <v>0.46403843960246366</v>
      </c>
    </row>
    <row r="3826" spans="31:41" x14ac:dyDescent="0.25">
      <c r="AE3826">
        <v>3825</v>
      </c>
      <c r="AF3826" s="1">
        <v>3.4694785587415566E-2</v>
      </c>
      <c r="AH3826">
        <v>3825</v>
      </c>
      <c r="AI3826">
        <v>2492.1513021460564</v>
      </c>
      <c r="AK3826">
        <v>3825</v>
      </c>
      <c r="AL3826">
        <v>0.23515847525575007</v>
      </c>
      <c r="AN3826">
        <v>3825</v>
      </c>
      <c r="AO3826">
        <v>0.4290854783787455</v>
      </c>
    </row>
    <row r="3827" spans="31:41" x14ac:dyDescent="0.25">
      <c r="AE3827">
        <v>3826</v>
      </c>
      <c r="AF3827" s="1">
        <v>3.3362528361601695E-2</v>
      </c>
      <c r="AH3827">
        <v>3826</v>
      </c>
      <c r="AI3827">
        <v>4142.8496487844577</v>
      </c>
      <c r="AK3827">
        <v>3826</v>
      </c>
      <c r="AL3827">
        <v>0.30005861591773031</v>
      </c>
      <c r="AN3827">
        <v>3826</v>
      </c>
      <c r="AO3827">
        <v>0.36779963011469785</v>
      </c>
    </row>
    <row r="3828" spans="31:41" x14ac:dyDescent="0.25">
      <c r="AE3828">
        <v>3827</v>
      </c>
      <c r="AF3828" s="1">
        <v>3.181905609237079E-2</v>
      </c>
      <c r="AH3828">
        <v>3827</v>
      </c>
      <c r="AI3828">
        <v>2508.5522548533322</v>
      </c>
      <c r="AK3828">
        <v>3827</v>
      </c>
      <c r="AL3828">
        <v>0.19422453938374806</v>
      </c>
      <c r="AN3828">
        <v>3827</v>
      </c>
      <c r="AO3828">
        <v>0.37694997277898523</v>
      </c>
    </row>
    <row r="3829" spans="31:41" x14ac:dyDescent="0.25">
      <c r="AE3829">
        <v>3828</v>
      </c>
      <c r="AF3829" s="1">
        <v>3.480590537419892E-2</v>
      </c>
      <c r="AH3829">
        <v>3828</v>
      </c>
      <c r="AI3829">
        <v>6186.4467538909994</v>
      </c>
      <c r="AK3829">
        <v>3828</v>
      </c>
      <c r="AL3829">
        <v>0.20108170052298699</v>
      </c>
      <c r="AN3829">
        <v>3828</v>
      </c>
      <c r="AO3829">
        <v>0.36117992849803715</v>
      </c>
    </row>
    <row r="3830" spans="31:41" x14ac:dyDescent="0.25">
      <c r="AE3830">
        <v>3829</v>
      </c>
      <c r="AF3830" s="1">
        <v>2.8437825215174906E-2</v>
      </c>
      <c r="AH3830">
        <v>3829</v>
      </c>
      <c r="AI3830">
        <v>11378.413147270123</v>
      </c>
      <c r="AK3830">
        <v>3829</v>
      </c>
      <c r="AL3830">
        <v>0.1498862425971462</v>
      </c>
      <c r="AN3830">
        <v>3829</v>
      </c>
      <c r="AO3830">
        <v>0.36501195429655725</v>
      </c>
    </row>
    <row r="3831" spans="31:41" x14ac:dyDescent="0.25">
      <c r="AE3831">
        <v>3830</v>
      </c>
      <c r="AF3831" s="1">
        <v>3.1851278505474312E-2</v>
      </c>
      <c r="AH3831">
        <v>3830</v>
      </c>
      <c r="AI3831">
        <v>4538.7623856719219</v>
      </c>
      <c r="AK3831">
        <v>3830</v>
      </c>
      <c r="AL3831">
        <v>0.20830659854780909</v>
      </c>
      <c r="AN3831">
        <v>3830</v>
      </c>
      <c r="AO3831">
        <v>0.35108824870387201</v>
      </c>
    </row>
    <row r="3832" spans="31:41" x14ac:dyDescent="0.25">
      <c r="AE3832">
        <v>3831</v>
      </c>
      <c r="AF3832" s="1">
        <v>3.5204884358272626E-2</v>
      </c>
      <c r="AH3832">
        <v>3831</v>
      </c>
      <c r="AI3832">
        <v>2368.5382264640352</v>
      </c>
      <c r="AK3832">
        <v>3831</v>
      </c>
      <c r="AL3832">
        <v>0.14366082890093312</v>
      </c>
      <c r="AN3832">
        <v>3831</v>
      </c>
      <c r="AO3832">
        <v>0.37335370388495609</v>
      </c>
    </row>
    <row r="3833" spans="31:41" x14ac:dyDescent="0.25">
      <c r="AE3833">
        <v>3832</v>
      </c>
      <c r="AF3833" s="1">
        <v>2.95715210137526E-2</v>
      </c>
      <c r="AH3833">
        <v>3832</v>
      </c>
      <c r="AI3833">
        <v>8993.453832124811</v>
      </c>
      <c r="AK3833">
        <v>3832</v>
      </c>
      <c r="AL3833">
        <v>0.26495438649635761</v>
      </c>
      <c r="AN3833">
        <v>3832</v>
      </c>
      <c r="AO3833">
        <v>0.35293691266660987</v>
      </c>
    </row>
    <row r="3834" spans="31:41" x14ac:dyDescent="0.25">
      <c r="AE3834">
        <v>3833</v>
      </c>
      <c r="AF3834" s="1">
        <v>3.480058251130691E-2</v>
      </c>
      <c r="AH3834">
        <v>3833</v>
      </c>
      <c r="AI3834">
        <v>4988.096598972119</v>
      </c>
      <c r="AK3834">
        <v>3833</v>
      </c>
      <c r="AL3834">
        <v>0.23363085817053186</v>
      </c>
      <c r="AN3834">
        <v>3833</v>
      </c>
      <c r="AO3834">
        <v>0.37834857411596184</v>
      </c>
    </row>
    <row r="3835" spans="31:41" x14ac:dyDescent="0.25">
      <c r="AE3835">
        <v>3834</v>
      </c>
      <c r="AF3835" s="1">
        <v>2.7128686631159082E-2</v>
      </c>
      <c r="AH3835">
        <v>3834</v>
      </c>
      <c r="AI3835">
        <v>7265.4038601460888</v>
      </c>
      <c r="AK3835">
        <v>3834</v>
      </c>
      <c r="AL3835">
        <v>0.19356632787931119</v>
      </c>
      <c r="AN3835">
        <v>3834</v>
      </c>
      <c r="AO3835">
        <v>0.35508467978029079</v>
      </c>
    </row>
    <row r="3836" spans="31:41" x14ac:dyDescent="0.25">
      <c r="AE3836">
        <v>3835</v>
      </c>
      <c r="AF3836" s="1">
        <v>3.0214182631611131E-2</v>
      </c>
      <c r="AH3836">
        <v>3835</v>
      </c>
      <c r="AI3836">
        <v>1988.0948719132577</v>
      </c>
      <c r="AK3836">
        <v>3835</v>
      </c>
      <c r="AL3836">
        <v>0.24739995146278992</v>
      </c>
      <c r="AN3836">
        <v>3835</v>
      </c>
      <c r="AO3836">
        <v>0.36402201671716655</v>
      </c>
    </row>
    <row r="3837" spans="31:41" x14ac:dyDescent="0.25">
      <c r="AE3837">
        <v>3836</v>
      </c>
      <c r="AF3837" s="1">
        <v>3.0125908392047762E-2</v>
      </c>
      <c r="AH3837">
        <v>3836</v>
      </c>
      <c r="AI3837">
        <v>478.6007536226125</v>
      </c>
      <c r="AK3837">
        <v>3836</v>
      </c>
      <c r="AL3837">
        <v>0.18422808973269672</v>
      </c>
      <c r="AN3837">
        <v>3836</v>
      </c>
      <c r="AO3837">
        <v>0.38651041033307615</v>
      </c>
    </row>
    <row r="3838" spans="31:41" x14ac:dyDescent="0.25">
      <c r="AE3838">
        <v>3837</v>
      </c>
      <c r="AF3838" s="1">
        <v>2.8185121517982026E-2</v>
      </c>
      <c r="AH3838">
        <v>3837</v>
      </c>
      <c r="AI3838">
        <v>3553.3198067066378</v>
      </c>
      <c r="AK3838">
        <v>3837</v>
      </c>
      <c r="AL3838">
        <v>0.19010016152504808</v>
      </c>
      <c r="AN3838">
        <v>3837</v>
      </c>
      <c r="AO3838">
        <v>0.39426007725727213</v>
      </c>
    </row>
    <row r="3839" spans="31:41" x14ac:dyDescent="0.25">
      <c r="AE3839">
        <v>3838</v>
      </c>
      <c r="AF3839" s="1">
        <v>2.7211862166999889E-2</v>
      </c>
      <c r="AH3839">
        <v>3838</v>
      </c>
      <c r="AI3839">
        <v>1089.9132509142341</v>
      </c>
      <c r="AK3839">
        <v>3838</v>
      </c>
      <c r="AL3839">
        <v>0.20307601450154308</v>
      </c>
      <c r="AN3839">
        <v>3838</v>
      </c>
      <c r="AO3839">
        <v>0.49096058508330415</v>
      </c>
    </row>
    <row r="3840" spans="31:41" x14ac:dyDescent="0.25">
      <c r="AE3840">
        <v>3839</v>
      </c>
      <c r="AF3840" s="1">
        <v>3.4268299936752955E-2</v>
      </c>
      <c r="AH3840">
        <v>3839</v>
      </c>
      <c r="AI3840">
        <v>402.13356011015946</v>
      </c>
      <c r="AK3840">
        <v>3839</v>
      </c>
      <c r="AL3840">
        <v>0.12876634121888414</v>
      </c>
      <c r="AN3840">
        <v>3839</v>
      </c>
      <c r="AO3840">
        <v>0.43094606973678051</v>
      </c>
    </row>
    <row r="3841" spans="31:41" x14ac:dyDescent="0.25">
      <c r="AE3841">
        <v>3840</v>
      </c>
      <c r="AF3841" s="1">
        <v>2.8561233139039022E-2</v>
      </c>
      <c r="AH3841">
        <v>3840</v>
      </c>
      <c r="AI3841">
        <v>1396.1517901500192</v>
      </c>
      <c r="AK3841">
        <v>3840</v>
      </c>
      <c r="AL3841">
        <v>9.056287825758369E-2</v>
      </c>
      <c r="AN3841">
        <v>3840</v>
      </c>
      <c r="AO3841">
        <v>0.48433970076984773</v>
      </c>
    </row>
    <row r="3842" spans="31:41" x14ac:dyDescent="0.25">
      <c r="AE3842">
        <v>3841</v>
      </c>
      <c r="AF3842" s="1">
        <v>2.7312289457351868E-2</v>
      </c>
      <c r="AH3842">
        <v>3841</v>
      </c>
      <c r="AI3842">
        <v>7473.1844363802638</v>
      </c>
      <c r="AK3842">
        <v>3841</v>
      </c>
      <c r="AL3842">
        <v>0.17520875814155074</v>
      </c>
      <c r="AN3842">
        <v>3841</v>
      </c>
      <c r="AO3842">
        <v>0.42874359851126265</v>
      </c>
    </row>
    <row r="3843" spans="31:41" x14ac:dyDescent="0.25">
      <c r="AE3843">
        <v>3842</v>
      </c>
      <c r="AF3843" s="1">
        <v>3.4562076434348388E-2</v>
      </c>
      <c r="AH3843">
        <v>3842</v>
      </c>
      <c r="AI3843">
        <v>3662.2951645748622</v>
      </c>
      <c r="AK3843">
        <v>3842</v>
      </c>
      <c r="AL3843">
        <v>0.2238943917075841</v>
      </c>
      <c r="AN3843">
        <v>3842</v>
      </c>
      <c r="AO3843">
        <v>0.35572550092090782</v>
      </c>
    </row>
    <row r="3844" spans="31:41" x14ac:dyDescent="0.25">
      <c r="AE3844">
        <v>3843</v>
      </c>
      <c r="AF3844" s="1">
        <v>2.8653421220958819E-2</v>
      </c>
      <c r="AH3844">
        <v>3843</v>
      </c>
      <c r="AI3844">
        <v>2371.5450613842195</v>
      </c>
      <c r="AK3844">
        <v>3843</v>
      </c>
      <c r="AL3844">
        <v>0.26444569635959797</v>
      </c>
      <c r="AN3844">
        <v>3843</v>
      </c>
      <c r="AO3844">
        <v>0.34578371460210228</v>
      </c>
    </row>
    <row r="3845" spans="31:41" x14ac:dyDescent="0.25">
      <c r="AE3845">
        <v>3844</v>
      </c>
      <c r="AF3845" s="1">
        <v>2.8927960444666168E-2</v>
      </c>
      <c r="AH3845">
        <v>3844</v>
      </c>
      <c r="AI3845">
        <v>9812.2944601429372</v>
      </c>
      <c r="AK3845">
        <v>3844</v>
      </c>
      <c r="AL3845">
        <v>0.29329881968241917</v>
      </c>
      <c r="AN3845">
        <v>3844</v>
      </c>
      <c r="AO3845">
        <v>0.41913414216543016</v>
      </c>
    </row>
    <row r="3846" spans="31:41" x14ac:dyDescent="0.25">
      <c r="AE3846">
        <v>3845</v>
      </c>
      <c r="AF3846" s="1">
        <v>2.6587338898595991E-2</v>
      </c>
      <c r="AH3846">
        <v>3845</v>
      </c>
      <c r="AI3846">
        <v>1744.5001391310957</v>
      </c>
      <c r="AK3846">
        <v>3845</v>
      </c>
      <c r="AL3846">
        <v>0.21051859892386149</v>
      </c>
      <c r="AN3846">
        <v>3845</v>
      </c>
      <c r="AO3846">
        <v>0.51596662294052908</v>
      </c>
    </row>
    <row r="3847" spans="31:41" x14ac:dyDescent="0.25">
      <c r="AE3847">
        <v>3846</v>
      </c>
      <c r="AF3847" s="1">
        <v>3.0053844942578678E-2</v>
      </c>
      <c r="AH3847">
        <v>3846</v>
      </c>
      <c r="AI3847">
        <v>807.90192145460423</v>
      </c>
      <c r="AK3847">
        <v>3846</v>
      </c>
      <c r="AL3847">
        <v>0.16531684843400465</v>
      </c>
      <c r="AN3847">
        <v>3846</v>
      </c>
      <c r="AO3847">
        <v>0.31785201085770054</v>
      </c>
    </row>
    <row r="3848" spans="31:41" x14ac:dyDescent="0.25">
      <c r="AE3848">
        <v>3847</v>
      </c>
      <c r="AF3848" s="1">
        <v>3.2830192443548789E-2</v>
      </c>
      <c r="AH3848">
        <v>3847</v>
      </c>
      <c r="AI3848">
        <v>8293.9472062499299</v>
      </c>
      <c r="AK3848">
        <v>3847</v>
      </c>
      <c r="AL3848">
        <v>0.27977530068493095</v>
      </c>
      <c r="AN3848">
        <v>3847</v>
      </c>
      <c r="AO3848">
        <v>0.44938213648840464</v>
      </c>
    </row>
    <row r="3849" spans="31:41" x14ac:dyDescent="0.25">
      <c r="AE3849">
        <v>3848</v>
      </c>
      <c r="AF3849" s="1">
        <v>3.1815892683950242E-2</v>
      </c>
      <c r="AH3849">
        <v>3848</v>
      </c>
      <c r="AI3849">
        <v>21852.112708079032</v>
      </c>
      <c r="AK3849">
        <v>3848</v>
      </c>
      <c r="AL3849">
        <v>0.2381498353525035</v>
      </c>
      <c r="AN3849">
        <v>3848</v>
      </c>
      <c r="AO3849">
        <v>0.3611681134620196</v>
      </c>
    </row>
    <row r="3850" spans="31:41" x14ac:dyDescent="0.25">
      <c r="AE3850">
        <v>3849</v>
      </c>
      <c r="AF3850" s="1">
        <v>2.5995703344293908E-2</v>
      </c>
      <c r="AH3850">
        <v>3849</v>
      </c>
      <c r="AI3850">
        <v>3287.0038740302411</v>
      </c>
      <c r="AK3850">
        <v>3849</v>
      </c>
      <c r="AL3850">
        <v>0.15432592135601517</v>
      </c>
      <c r="AN3850">
        <v>3849</v>
      </c>
      <c r="AO3850">
        <v>0.40191299754802712</v>
      </c>
    </row>
    <row r="3851" spans="31:41" x14ac:dyDescent="0.25">
      <c r="AE3851">
        <v>3850</v>
      </c>
      <c r="AF3851" s="1">
        <v>2.7378822528998592E-2</v>
      </c>
      <c r="AH3851">
        <v>3850</v>
      </c>
      <c r="AI3851">
        <v>1538.2707059393367</v>
      </c>
      <c r="AK3851">
        <v>3850</v>
      </c>
      <c r="AL3851">
        <v>0.17687359498518146</v>
      </c>
      <c r="AN3851">
        <v>3850</v>
      </c>
      <c r="AO3851">
        <v>0.4069499725221522</v>
      </c>
    </row>
    <row r="3852" spans="31:41" x14ac:dyDescent="0.25">
      <c r="AE3852">
        <v>3851</v>
      </c>
      <c r="AF3852" s="1">
        <v>3.2552733691683544E-2</v>
      </c>
      <c r="AH3852">
        <v>3851</v>
      </c>
      <c r="AI3852">
        <v>1423.206353568577</v>
      </c>
      <c r="AK3852">
        <v>3851</v>
      </c>
      <c r="AL3852">
        <v>0.21578181062144883</v>
      </c>
      <c r="AN3852">
        <v>3851</v>
      </c>
      <c r="AO3852">
        <v>0.39542995012999277</v>
      </c>
    </row>
    <row r="3853" spans="31:41" x14ac:dyDescent="0.25">
      <c r="AE3853">
        <v>3852</v>
      </c>
      <c r="AF3853" s="1">
        <v>2.6883847807732009E-2</v>
      </c>
      <c r="AH3853">
        <v>3852</v>
      </c>
      <c r="AI3853">
        <v>4407.2203038474245</v>
      </c>
      <c r="AK3853">
        <v>3852</v>
      </c>
      <c r="AL3853">
        <v>0.21785108385895074</v>
      </c>
      <c r="AN3853">
        <v>3852</v>
      </c>
      <c r="AO3853">
        <v>0.42728418109771843</v>
      </c>
    </row>
    <row r="3854" spans="31:41" x14ac:dyDescent="0.25">
      <c r="AE3854">
        <v>3853</v>
      </c>
      <c r="AF3854" s="1">
        <v>3.0568238755711574E-2</v>
      </c>
      <c r="AH3854">
        <v>3853</v>
      </c>
      <c r="AI3854">
        <v>14092.807822905486</v>
      </c>
      <c r="AK3854">
        <v>3853</v>
      </c>
      <c r="AL3854">
        <v>0.18259772615842207</v>
      </c>
      <c r="AN3854">
        <v>3853</v>
      </c>
      <c r="AO3854">
        <v>0.44920002616162918</v>
      </c>
    </row>
    <row r="3855" spans="31:41" x14ac:dyDescent="0.25">
      <c r="AE3855">
        <v>3854</v>
      </c>
      <c r="AF3855" s="1">
        <v>3.0484475985061321E-2</v>
      </c>
      <c r="AH3855">
        <v>3854</v>
      </c>
      <c r="AI3855">
        <v>4689.7140470756603</v>
      </c>
      <c r="AK3855">
        <v>3854</v>
      </c>
      <c r="AL3855">
        <v>0.19748730341632298</v>
      </c>
      <c r="AN3855">
        <v>3854</v>
      </c>
      <c r="AO3855">
        <v>0.41560933352679902</v>
      </c>
    </row>
    <row r="3856" spans="31:41" x14ac:dyDescent="0.25">
      <c r="AE3856">
        <v>3855</v>
      </c>
      <c r="AF3856" s="1">
        <v>3.0524275358650543E-2</v>
      </c>
      <c r="AH3856">
        <v>3855</v>
      </c>
      <c r="AI3856">
        <v>2120.9598470011956</v>
      </c>
      <c r="AK3856">
        <v>3855</v>
      </c>
      <c r="AL3856">
        <v>0.26400597246666346</v>
      </c>
      <c r="AN3856">
        <v>3855</v>
      </c>
      <c r="AO3856">
        <v>0.306160711328479</v>
      </c>
    </row>
    <row r="3857" spans="31:41" x14ac:dyDescent="0.25">
      <c r="AE3857">
        <v>3856</v>
      </c>
      <c r="AF3857" s="1">
        <v>2.8762966133742296E-2</v>
      </c>
      <c r="AH3857">
        <v>3856</v>
      </c>
      <c r="AI3857">
        <v>830.15022168189228</v>
      </c>
      <c r="AK3857">
        <v>3856</v>
      </c>
      <c r="AL3857">
        <v>0.21644336039062534</v>
      </c>
      <c r="AN3857">
        <v>3856</v>
      </c>
      <c r="AO3857">
        <v>0.38540721941054162</v>
      </c>
    </row>
    <row r="3858" spans="31:41" x14ac:dyDescent="0.25">
      <c r="AE3858">
        <v>3857</v>
      </c>
      <c r="AF3858" s="1">
        <v>2.7321254534339978E-2</v>
      </c>
      <c r="AH3858">
        <v>3857</v>
      </c>
      <c r="AI3858">
        <v>686.24579252910996</v>
      </c>
      <c r="AK3858">
        <v>3857</v>
      </c>
      <c r="AL3858">
        <v>0.22537401045570096</v>
      </c>
      <c r="AN3858">
        <v>3857</v>
      </c>
      <c r="AO3858">
        <v>0.39079604267642754</v>
      </c>
    </row>
    <row r="3859" spans="31:41" x14ac:dyDescent="0.25">
      <c r="AE3859">
        <v>3858</v>
      </c>
      <c r="AF3859" s="1">
        <v>3.1028924883026665E-2</v>
      </c>
      <c r="AH3859">
        <v>3858</v>
      </c>
      <c r="AI3859">
        <v>15839.837789890376</v>
      </c>
      <c r="AK3859">
        <v>3858</v>
      </c>
      <c r="AL3859">
        <v>0.22376236948590381</v>
      </c>
      <c r="AN3859">
        <v>3858</v>
      </c>
      <c r="AO3859">
        <v>0.39377906318659422</v>
      </c>
    </row>
    <row r="3860" spans="31:41" x14ac:dyDescent="0.25">
      <c r="AE3860">
        <v>3859</v>
      </c>
      <c r="AF3860" s="1">
        <v>3.1587112511223259E-2</v>
      </c>
      <c r="AH3860">
        <v>3859</v>
      </c>
      <c r="AI3860">
        <v>1971.0310049690606</v>
      </c>
      <c r="AK3860">
        <v>3859</v>
      </c>
      <c r="AL3860">
        <v>0.16911878230238608</v>
      </c>
      <c r="AN3860">
        <v>3859</v>
      </c>
      <c r="AO3860">
        <v>0.348905290609202</v>
      </c>
    </row>
    <row r="3861" spans="31:41" x14ac:dyDescent="0.25">
      <c r="AE3861">
        <v>3860</v>
      </c>
      <c r="AF3861" s="1">
        <v>3.0927149557123501E-2</v>
      </c>
      <c r="AH3861">
        <v>3860</v>
      </c>
      <c r="AI3861">
        <v>1971.3222084296585</v>
      </c>
      <c r="AK3861">
        <v>3860</v>
      </c>
      <c r="AL3861">
        <v>0.22759381707208967</v>
      </c>
      <c r="AN3861">
        <v>3860</v>
      </c>
      <c r="AO3861">
        <v>0.44558751581576245</v>
      </c>
    </row>
    <row r="3862" spans="31:41" x14ac:dyDescent="0.25">
      <c r="AE3862">
        <v>3861</v>
      </c>
      <c r="AF3862" s="1">
        <v>3.408339276884309E-2</v>
      </c>
      <c r="AH3862">
        <v>3861</v>
      </c>
      <c r="AI3862">
        <v>25739.371175531574</v>
      </c>
      <c r="AK3862">
        <v>3861</v>
      </c>
      <c r="AL3862">
        <v>0.19776650319307187</v>
      </c>
      <c r="AN3862">
        <v>3861</v>
      </c>
      <c r="AO3862">
        <v>0.31814082745472561</v>
      </c>
    </row>
    <row r="3863" spans="31:41" x14ac:dyDescent="0.25">
      <c r="AE3863">
        <v>3862</v>
      </c>
      <c r="AF3863" s="1">
        <v>2.8202335137954782E-2</v>
      </c>
      <c r="AH3863">
        <v>3862</v>
      </c>
      <c r="AI3863">
        <v>5209.5492798293853</v>
      </c>
      <c r="AK3863">
        <v>3862</v>
      </c>
      <c r="AL3863">
        <v>0.1879944563200065</v>
      </c>
      <c r="AN3863">
        <v>3862</v>
      </c>
      <c r="AO3863">
        <v>0.47826757523140756</v>
      </c>
    </row>
    <row r="3864" spans="31:41" x14ac:dyDescent="0.25">
      <c r="AE3864">
        <v>3863</v>
      </c>
      <c r="AF3864" s="1">
        <v>3.1212337926965761E-2</v>
      </c>
      <c r="AH3864">
        <v>3863</v>
      </c>
      <c r="AI3864">
        <v>17196.146843692102</v>
      </c>
      <c r="AK3864">
        <v>3863</v>
      </c>
      <c r="AL3864">
        <v>0.14836995050351157</v>
      </c>
      <c r="AN3864">
        <v>3863</v>
      </c>
      <c r="AO3864">
        <v>0.47368450274996504</v>
      </c>
    </row>
    <row r="3865" spans="31:41" x14ac:dyDescent="0.25">
      <c r="AE3865">
        <v>3864</v>
      </c>
      <c r="AF3865" s="1">
        <v>3.6666844145004207E-2</v>
      </c>
      <c r="AH3865">
        <v>3864</v>
      </c>
      <c r="AI3865">
        <v>6437.086960774519</v>
      </c>
      <c r="AK3865">
        <v>3864</v>
      </c>
      <c r="AL3865">
        <v>0.16529239782652097</v>
      </c>
      <c r="AN3865">
        <v>3864</v>
      </c>
      <c r="AO3865">
        <v>0.33584243760850918</v>
      </c>
    </row>
    <row r="3866" spans="31:41" x14ac:dyDescent="0.25">
      <c r="AE3866">
        <v>3865</v>
      </c>
      <c r="AF3866" s="1">
        <v>2.6796668717759875E-2</v>
      </c>
      <c r="AH3866">
        <v>3865</v>
      </c>
      <c r="AI3866">
        <v>6022.8190147444157</v>
      </c>
      <c r="AK3866">
        <v>3865</v>
      </c>
      <c r="AL3866">
        <v>0.19509190179703906</v>
      </c>
      <c r="AN3866">
        <v>3865</v>
      </c>
      <c r="AO3866">
        <v>0.38919439396742661</v>
      </c>
    </row>
    <row r="3867" spans="31:41" x14ac:dyDescent="0.25">
      <c r="AE3867">
        <v>3866</v>
      </c>
      <c r="AF3867" s="1">
        <v>3.3876432442889293E-2</v>
      </c>
      <c r="AH3867">
        <v>3866</v>
      </c>
      <c r="AI3867">
        <v>9075.7439842232416</v>
      </c>
      <c r="AK3867">
        <v>3866</v>
      </c>
      <c r="AL3867">
        <v>0.19767089990250686</v>
      </c>
      <c r="AN3867">
        <v>3866</v>
      </c>
      <c r="AO3867">
        <v>0.45779481654499088</v>
      </c>
    </row>
    <row r="3868" spans="31:41" x14ac:dyDescent="0.25">
      <c r="AE3868">
        <v>3867</v>
      </c>
      <c r="AF3868" s="1">
        <v>2.6933077456456012E-2</v>
      </c>
      <c r="AH3868">
        <v>3867</v>
      </c>
      <c r="AI3868">
        <v>943.28193459319755</v>
      </c>
      <c r="AK3868">
        <v>3867</v>
      </c>
      <c r="AL3868">
        <v>0.28589564475822266</v>
      </c>
      <c r="AN3868">
        <v>3867</v>
      </c>
      <c r="AO3868">
        <v>0.34205988620972666</v>
      </c>
    </row>
    <row r="3869" spans="31:41" x14ac:dyDescent="0.25">
      <c r="AE3869">
        <v>3868</v>
      </c>
      <c r="AF3869" s="1">
        <v>3.0393994530236723E-2</v>
      </c>
      <c r="AH3869">
        <v>3868</v>
      </c>
      <c r="AI3869">
        <v>6555.651228449392</v>
      </c>
      <c r="AK3869">
        <v>3868</v>
      </c>
      <c r="AL3869">
        <v>0.23221273506811124</v>
      </c>
      <c r="AN3869">
        <v>3868</v>
      </c>
      <c r="AO3869">
        <v>0.36220060038454727</v>
      </c>
    </row>
    <row r="3870" spans="31:41" x14ac:dyDescent="0.25">
      <c r="AE3870">
        <v>3869</v>
      </c>
      <c r="AF3870" s="1">
        <v>3.0924573733566163E-2</v>
      </c>
      <c r="AH3870">
        <v>3869</v>
      </c>
      <c r="AI3870">
        <v>1313.3863141936481</v>
      </c>
      <c r="AK3870">
        <v>3869</v>
      </c>
      <c r="AL3870">
        <v>0.21076467916210634</v>
      </c>
      <c r="AN3870">
        <v>3869</v>
      </c>
      <c r="AO3870">
        <v>0.37490573033630198</v>
      </c>
    </row>
    <row r="3871" spans="31:41" x14ac:dyDescent="0.25">
      <c r="AE3871">
        <v>3870</v>
      </c>
      <c r="AF3871" s="1">
        <v>3.1206043067457667E-2</v>
      </c>
      <c r="AH3871">
        <v>3870</v>
      </c>
      <c r="AI3871">
        <v>2226.7970106962343</v>
      </c>
      <c r="AK3871">
        <v>3870</v>
      </c>
      <c r="AL3871">
        <v>0.15420173929868847</v>
      </c>
      <c r="AN3871">
        <v>3870</v>
      </c>
      <c r="AO3871">
        <v>0.31205884191840982</v>
      </c>
    </row>
    <row r="3872" spans="31:41" x14ac:dyDescent="0.25">
      <c r="AE3872">
        <v>3871</v>
      </c>
      <c r="AF3872" s="1">
        <v>2.7292778817496588E-2</v>
      </c>
      <c r="AH3872">
        <v>3871</v>
      </c>
      <c r="AI3872">
        <v>18709.836885306238</v>
      </c>
      <c r="AK3872">
        <v>3871</v>
      </c>
      <c r="AL3872">
        <v>0.18021373294295484</v>
      </c>
      <c r="AN3872">
        <v>3871</v>
      </c>
      <c r="AO3872">
        <v>0.46919071682745533</v>
      </c>
    </row>
    <row r="3873" spans="31:41" x14ac:dyDescent="0.25">
      <c r="AE3873">
        <v>3872</v>
      </c>
      <c r="AF3873" s="1">
        <v>2.9791436170541141E-2</v>
      </c>
      <c r="AH3873">
        <v>3872</v>
      </c>
      <c r="AI3873">
        <v>1799.546402132175</v>
      </c>
      <c r="AK3873">
        <v>3872</v>
      </c>
      <c r="AL3873">
        <v>0.1846251666904361</v>
      </c>
      <c r="AN3873">
        <v>3872</v>
      </c>
      <c r="AO3873">
        <v>0.36100990234317898</v>
      </c>
    </row>
    <row r="3874" spans="31:41" x14ac:dyDescent="0.25">
      <c r="AE3874">
        <v>3873</v>
      </c>
      <c r="AF3874" s="1">
        <v>2.9432601470593012E-2</v>
      </c>
      <c r="AH3874">
        <v>3873</v>
      </c>
      <c r="AI3874">
        <v>4669.2678310441261</v>
      </c>
      <c r="AK3874">
        <v>3873</v>
      </c>
      <c r="AL3874">
        <v>0.22103836693216414</v>
      </c>
      <c r="AN3874">
        <v>3873</v>
      </c>
      <c r="AO3874">
        <v>0.38500621511254168</v>
      </c>
    </row>
    <row r="3875" spans="31:41" x14ac:dyDescent="0.25">
      <c r="AE3875">
        <v>3874</v>
      </c>
      <c r="AF3875" s="1">
        <v>3.0098087402408158E-2</v>
      </c>
      <c r="AH3875">
        <v>3874</v>
      </c>
      <c r="AI3875">
        <v>3510.9698901811412</v>
      </c>
      <c r="AK3875">
        <v>3874</v>
      </c>
      <c r="AL3875">
        <v>0.16156295149147248</v>
      </c>
      <c r="AN3875">
        <v>3874</v>
      </c>
      <c r="AO3875">
        <v>0.42968546309902611</v>
      </c>
    </row>
    <row r="3876" spans="31:41" x14ac:dyDescent="0.25">
      <c r="AE3876">
        <v>3875</v>
      </c>
      <c r="AF3876" s="1">
        <v>2.834466867987695E-2</v>
      </c>
      <c r="AH3876">
        <v>3875</v>
      </c>
      <c r="AI3876">
        <v>4932.3207482745684</v>
      </c>
      <c r="AK3876">
        <v>3875</v>
      </c>
      <c r="AL3876">
        <v>0.16044334150538911</v>
      </c>
      <c r="AN3876">
        <v>3875</v>
      </c>
      <c r="AO3876">
        <v>0.44508405295465525</v>
      </c>
    </row>
    <row r="3877" spans="31:41" x14ac:dyDescent="0.25">
      <c r="AE3877">
        <v>3876</v>
      </c>
      <c r="AF3877" s="1">
        <v>2.7736922736140146E-2</v>
      </c>
      <c r="AH3877">
        <v>3876</v>
      </c>
      <c r="AI3877">
        <v>809.96762219043808</v>
      </c>
      <c r="AK3877">
        <v>3876</v>
      </c>
      <c r="AL3877">
        <v>0.13201918935641327</v>
      </c>
      <c r="AN3877">
        <v>3876</v>
      </c>
      <c r="AO3877">
        <v>0.44786446573318961</v>
      </c>
    </row>
    <row r="3878" spans="31:41" x14ac:dyDescent="0.25">
      <c r="AE3878">
        <v>3877</v>
      </c>
      <c r="AF3878" s="1">
        <v>3.3677184185483267E-2</v>
      </c>
      <c r="AH3878">
        <v>3877</v>
      </c>
      <c r="AI3878">
        <v>3199.8860474633034</v>
      </c>
      <c r="AK3878">
        <v>3877</v>
      </c>
      <c r="AL3878">
        <v>0.27184260743817501</v>
      </c>
      <c r="AN3878">
        <v>3877</v>
      </c>
      <c r="AO3878">
        <v>0.40840923894570741</v>
      </c>
    </row>
    <row r="3879" spans="31:41" x14ac:dyDescent="0.25">
      <c r="AE3879">
        <v>3878</v>
      </c>
      <c r="AF3879" s="1">
        <v>3.1454270132912132E-2</v>
      </c>
      <c r="AH3879">
        <v>3878</v>
      </c>
      <c r="AI3879">
        <v>2298.3799188493449</v>
      </c>
      <c r="AK3879">
        <v>3878</v>
      </c>
      <c r="AL3879">
        <v>0.19655472639563057</v>
      </c>
      <c r="AN3879">
        <v>3878</v>
      </c>
      <c r="AO3879">
        <v>0.49752035885738921</v>
      </c>
    </row>
    <row r="3880" spans="31:41" x14ac:dyDescent="0.25">
      <c r="AE3880">
        <v>3879</v>
      </c>
      <c r="AF3880" s="1">
        <v>2.7580859430624827E-2</v>
      </c>
      <c r="AH3880">
        <v>3879</v>
      </c>
      <c r="AI3880">
        <v>19641.829946637812</v>
      </c>
      <c r="AK3880">
        <v>3879</v>
      </c>
      <c r="AL3880">
        <v>0.23171850064448338</v>
      </c>
      <c r="AN3880">
        <v>3879</v>
      </c>
      <c r="AO3880">
        <v>0.33918593227892163</v>
      </c>
    </row>
    <row r="3881" spans="31:41" x14ac:dyDescent="0.25">
      <c r="AE3881">
        <v>3880</v>
      </c>
      <c r="AF3881" s="1">
        <v>2.9551642352289464E-2</v>
      </c>
      <c r="AH3881">
        <v>3880</v>
      </c>
      <c r="AI3881">
        <v>8370.7761020033704</v>
      </c>
      <c r="AK3881">
        <v>3880</v>
      </c>
      <c r="AL3881">
        <v>0.24219681138269228</v>
      </c>
      <c r="AN3881">
        <v>3880</v>
      </c>
      <c r="AO3881">
        <v>0.40210395167369239</v>
      </c>
    </row>
    <row r="3882" spans="31:41" x14ac:dyDescent="0.25">
      <c r="AE3882">
        <v>3881</v>
      </c>
      <c r="AF3882" s="1">
        <v>2.8948290944040389E-2</v>
      </c>
      <c r="AH3882">
        <v>3881</v>
      </c>
      <c r="AI3882">
        <v>16661.462106204479</v>
      </c>
      <c r="AK3882">
        <v>3881</v>
      </c>
      <c r="AL3882">
        <v>0.12413663065119815</v>
      </c>
      <c r="AN3882">
        <v>3881</v>
      </c>
      <c r="AO3882">
        <v>0.46874942042622436</v>
      </c>
    </row>
    <row r="3883" spans="31:41" x14ac:dyDescent="0.25">
      <c r="AE3883">
        <v>3882</v>
      </c>
      <c r="AF3883" s="1">
        <v>2.7752471742156226E-2</v>
      </c>
      <c r="AH3883">
        <v>3882</v>
      </c>
      <c r="AI3883">
        <v>758.61937134615721</v>
      </c>
      <c r="AK3883">
        <v>3882</v>
      </c>
      <c r="AL3883">
        <v>0.33919105234931535</v>
      </c>
      <c r="AN3883">
        <v>3882</v>
      </c>
      <c r="AO3883">
        <v>0.36781214885318958</v>
      </c>
    </row>
    <row r="3884" spans="31:41" x14ac:dyDescent="0.25">
      <c r="AE3884">
        <v>3883</v>
      </c>
      <c r="AF3884" s="1">
        <v>3.0834402232613911E-2</v>
      </c>
      <c r="AH3884">
        <v>3883</v>
      </c>
      <c r="AI3884">
        <v>2467.6800264474737</v>
      </c>
      <c r="AK3884">
        <v>3883</v>
      </c>
      <c r="AL3884">
        <v>0.28347420185239963</v>
      </c>
      <c r="AN3884">
        <v>3883</v>
      </c>
      <c r="AO3884">
        <v>0.31437564689344472</v>
      </c>
    </row>
    <row r="3885" spans="31:41" x14ac:dyDescent="0.25">
      <c r="AE3885">
        <v>3884</v>
      </c>
      <c r="AF3885" s="1">
        <v>3.1338396706555693E-2</v>
      </c>
      <c r="AH3885">
        <v>3884</v>
      </c>
      <c r="AI3885">
        <v>7047.3626378542976</v>
      </c>
      <c r="AK3885">
        <v>3884</v>
      </c>
      <c r="AL3885">
        <v>0.1418540453850195</v>
      </c>
      <c r="AN3885">
        <v>3884</v>
      </c>
      <c r="AO3885">
        <v>0.43199472691970414</v>
      </c>
    </row>
    <row r="3886" spans="31:41" x14ac:dyDescent="0.25">
      <c r="AE3886">
        <v>3885</v>
      </c>
      <c r="AF3886" s="1">
        <v>3.0309168665453745E-2</v>
      </c>
      <c r="AH3886">
        <v>3885</v>
      </c>
      <c r="AI3886">
        <v>12738.320548184385</v>
      </c>
      <c r="AK3886">
        <v>3885</v>
      </c>
      <c r="AL3886">
        <v>0.17617505948420401</v>
      </c>
      <c r="AN3886">
        <v>3885</v>
      </c>
      <c r="AO3886">
        <v>0.41968637808684944</v>
      </c>
    </row>
    <row r="3887" spans="31:41" x14ac:dyDescent="0.25">
      <c r="AE3887">
        <v>3886</v>
      </c>
      <c r="AF3887" s="1">
        <v>2.8203717195048883E-2</v>
      </c>
      <c r="AH3887">
        <v>3886</v>
      </c>
      <c r="AI3887">
        <v>1570.7035385398603</v>
      </c>
      <c r="AK3887">
        <v>3886</v>
      </c>
      <c r="AL3887">
        <v>0.1577523572707861</v>
      </c>
      <c r="AN3887">
        <v>3886</v>
      </c>
      <c r="AO3887">
        <v>0.46202226574316707</v>
      </c>
    </row>
    <row r="3888" spans="31:41" x14ac:dyDescent="0.25">
      <c r="AE3888">
        <v>3887</v>
      </c>
      <c r="AF3888" s="1">
        <v>3.0795988196587132E-2</v>
      </c>
      <c r="AH3888">
        <v>3887</v>
      </c>
      <c r="AI3888">
        <v>1063.5840205494919</v>
      </c>
      <c r="AK3888">
        <v>3887</v>
      </c>
      <c r="AL3888">
        <v>0.18020200824511992</v>
      </c>
      <c r="AN3888">
        <v>3887</v>
      </c>
      <c r="AO3888">
        <v>0.29182650717988351</v>
      </c>
    </row>
    <row r="3889" spans="31:41" x14ac:dyDescent="0.25">
      <c r="AE3889">
        <v>3888</v>
      </c>
      <c r="AF3889" s="1">
        <v>2.7961006828817414E-2</v>
      </c>
      <c r="AH3889">
        <v>3888</v>
      </c>
      <c r="AI3889">
        <v>11202.507979774027</v>
      </c>
      <c r="AK3889">
        <v>3888</v>
      </c>
      <c r="AL3889">
        <v>0.20469716378741029</v>
      </c>
      <c r="AN3889">
        <v>3888</v>
      </c>
      <c r="AO3889">
        <v>0.38921035676496191</v>
      </c>
    </row>
    <row r="3890" spans="31:41" x14ac:dyDescent="0.25">
      <c r="AE3890">
        <v>3889</v>
      </c>
      <c r="AF3890" s="1">
        <v>2.6440390568776673E-2</v>
      </c>
      <c r="AH3890">
        <v>3889</v>
      </c>
      <c r="AI3890">
        <v>4086.5379175122039</v>
      </c>
      <c r="AK3890">
        <v>3889</v>
      </c>
      <c r="AL3890">
        <v>0.24276823023520847</v>
      </c>
      <c r="AN3890">
        <v>3889</v>
      </c>
      <c r="AO3890">
        <v>0.39808763151255694</v>
      </c>
    </row>
    <row r="3891" spans="31:41" x14ac:dyDescent="0.25">
      <c r="AE3891">
        <v>3890</v>
      </c>
      <c r="AF3891" s="1">
        <v>3.0982823621101829E-2</v>
      </c>
      <c r="AH3891">
        <v>3890</v>
      </c>
      <c r="AI3891">
        <v>3143.9122533772925</v>
      </c>
      <c r="AK3891">
        <v>3890</v>
      </c>
      <c r="AL3891">
        <v>0.18990952122135124</v>
      </c>
      <c r="AN3891">
        <v>3890</v>
      </c>
      <c r="AO3891">
        <v>0.36186631363232252</v>
      </c>
    </row>
    <row r="3892" spans="31:41" x14ac:dyDescent="0.25">
      <c r="AE3892">
        <v>3891</v>
      </c>
      <c r="AF3892" s="1">
        <v>2.7574186352910202E-2</v>
      </c>
      <c r="AH3892">
        <v>3891</v>
      </c>
      <c r="AI3892">
        <v>14645.471086994616</v>
      </c>
      <c r="AK3892">
        <v>3891</v>
      </c>
      <c r="AL3892">
        <v>0.20965403531962984</v>
      </c>
      <c r="AN3892">
        <v>3891</v>
      </c>
      <c r="AO3892">
        <v>0.42733928398140164</v>
      </c>
    </row>
    <row r="3893" spans="31:41" x14ac:dyDescent="0.25">
      <c r="AE3893">
        <v>3892</v>
      </c>
      <c r="AF3893" s="1">
        <v>3.1588483589284566E-2</v>
      </c>
      <c r="AH3893">
        <v>3892</v>
      </c>
      <c r="AI3893">
        <v>10256.120057081469</v>
      </c>
      <c r="AK3893">
        <v>3892</v>
      </c>
      <c r="AL3893">
        <v>0.26733961056742439</v>
      </c>
      <c r="AN3893">
        <v>3892</v>
      </c>
      <c r="AO3893">
        <v>0.30346796956189581</v>
      </c>
    </row>
    <row r="3894" spans="31:41" x14ac:dyDescent="0.25">
      <c r="AE3894">
        <v>3893</v>
      </c>
      <c r="AF3894" s="1">
        <v>2.7852053319465053E-2</v>
      </c>
      <c r="AH3894">
        <v>3893</v>
      </c>
      <c r="AI3894">
        <v>915.68944268093912</v>
      </c>
      <c r="AK3894">
        <v>3893</v>
      </c>
      <c r="AL3894">
        <v>0.21096101683497251</v>
      </c>
      <c r="AN3894">
        <v>3893</v>
      </c>
      <c r="AO3894">
        <v>0.33751917880951754</v>
      </c>
    </row>
    <row r="3895" spans="31:41" x14ac:dyDescent="0.25">
      <c r="AE3895">
        <v>3894</v>
      </c>
      <c r="AF3895" s="1">
        <v>2.6842409157185942E-2</v>
      </c>
      <c r="AH3895">
        <v>3894</v>
      </c>
      <c r="AI3895">
        <v>1429.7093252203565</v>
      </c>
      <c r="AK3895">
        <v>3894</v>
      </c>
      <c r="AL3895">
        <v>0.30262530490695055</v>
      </c>
      <c r="AN3895">
        <v>3894</v>
      </c>
      <c r="AO3895">
        <v>0.45021396851591949</v>
      </c>
    </row>
    <row r="3896" spans="31:41" x14ac:dyDescent="0.25">
      <c r="AE3896">
        <v>3895</v>
      </c>
      <c r="AF3896" s="1">
        <v>3.4082035035104541E-2</v>
      </c>
      <c r="AH3896">
        <v>3895</v>
      </c>
      <c r="AI3896">
        <v>5450.8926666372708</v>
      </c>
      <c r="AK3896">
        <v>3895</v>
      </c>
      <c r="AL3896">
        <v>0.18808235876659421</v>
      </c>
      <c r="AN3896">
        <v>3895</v>
      </c>
      <c r="AO3896">
        <v>0.35124169511531039</v>
      </c>
    </row>
    <row r="3897" spans="31:41" x14ac:dyDescent="0.25">
      <c r="AE3897">
        <v>3896</v>
      </c>
      <c r="AF3897" s="1">
        <v>2.2359360062734979E-2</v>
      </c>
      <c r="AH3897">
        <v>3896</v>
      </c>
      <c r="AI3897">
        <v>10013.732843717538</v>
      </c>
      <c r="AK3897">
        <v>3896</v>
      </c>
      <c r="AL3897">
        <v>0.17766859265661128</v>
      </c>
      <c r="AN3897">
        <v>3896</v>
      </c>
      <c r="AO3897">
        <v>0.3500071843705333</v>
      </c>
    </row>
    <row r="3898" spans="31:41" x14ac:dyDescent="0.25">
      <c r="AE3898">
        <v>3897</v>
      </c>
      <c r="AF3898" s="1">
        <v>3.828318293712063E-2</v>
      </c>
      <c r="AH3898">
        <v>3897</v>
      </c>
      <c r="AI3898">
        <v>3266.1288510067047</v>
      </c>
      <c r="AK3898">
        <v>3897</v>
      </c>
      <c r="AL3898">
        <v>0.25662348016544018</v>
      </c>
      <c r="AN3898">
        <v>3897</v>
      </c>
      <c r="AO3898">
        <v>0.37303660620165374</v>
      </c>
    </row>
    <row r="3899" spans="31:41" x14ac:dyDescent="0.25">
      <c r="AE3899">
        <v>3898</v>
      </c>
      <c r="AF3899" s="1">
        <v>2.5710303947489077E-2</v>
      </c>
      <c r="AH3899">
        <v>3898</v>
      </c>
      <c r="AI3899">
        <v>5129.6007014863826</v>
      </c>
      <c r="AK3899">
        <v>3898</v>
      </c>
      <c r="AL3899">
        <v>0.25262949321474298</v>
      </c>
      <c r="AN3899">
        <v>3898</v>
      </c>
      <c r="AO3899">
        <v>0.42401699533883153</v>
      </c>
    </row>
    <row r="3900" spans="31:41" x14ac:dyDescent="0.25">
      <c r="AE3900">
        <v>3899</v>
      </c>
      <c r="AF3900" s="1">
        <v>2.7157565315688359E-2</v>
      </c>
      <c r="AH3900">
        <v>3899</v>
      </c>
      <c r="AI3900">
        <v>39739.265109508058</v>
      </c>
      <c r="AK3900">
        <v>3899</v>
      </c>
      <c r="AL3900">
        <v>0.23227637892353131</v>
      </c>
      <c r="AN3900">
        <v>3899</v>
      </c>
      <c r="AO3900">
        <v>0.49053744077520156</v>
      </c>
    </row>
    <row r="3901" spans="31:41" x14ac:dyDescent="0.25">
      <c r="AE3901">
        <v>3900</v>
      </c>
      <c r="AF3901" s="1">
        <v>3.3983477781011961E-2</v>
      </c>
      <c r="AH3901">
        <v>3900</v>
      </c>
      <c r="AI3901">
        <v>1615.7575863345874</v>
      </c>
      <c r="AK3901">
        <v>3900</v>
      </c>
      <c r="AL3901">
        <v>0.18605248369686608</v>
      </c>
      <c r="AN3901">
        <v>3900</v>
      </c>
      <c r="AO3901">
        <v>0.44213936080121574</v>
      </c>
    </row>
    <row r="3902" spans="31:41" x14ac:dyDescent="0.25">
      <c r="AE3902">
        <v>3901</v>
      </c>
      <c r="AF3902" s="1">
        <v>3.3182522522224644E-2</v>
      </c>
      <c r="AH3902">
        <v>3901</v>
      </c>
      <c r="AI3902">
        <v>9069.9122350588095</v>
      </c>
      <c r="AK3902">
        <v>3901</v>
      </c>
      <c r="AL3902">
        <v>0.17432743155417246</v>
      </c>
      <c r="AN3902">
        <v>3901</v>
      </c>
      <c r="AO3902">
        <v>0.34781172980871061</v>
      </c>
    </row>
    <row r="3903" spans="31:41" x14ac:dyDescent="0.25">
      <c r="AE3903">
        <v>3902</v>
      </c>
      <c r="AF3903" s="1">
        <v>2.8717469900594761E-2</v>
      </c>
      <c r="AH3903">
        <v>3902</v>
      </c>
      <c r="AI3903">
        <v>10048.758709764496</v>
      </c>
      <c r="AK3903">
        <v>3902</v>
      </c>
      <c r="AL3903">
        <v>0.13590207932727341</v>
      </c>
      <c r="AN3903">
        <v>3902</v>
      </c>
      <c r="AO3903">
        <v>0.45367566019886396</v>
      </c>
    </row>
    <row r="3904" spans="31:41" x14ac:dyDescent="0.25">
      <c r="AE3904">
        <v>3903</v>
      </c>
      <c r="AF3904" s="1">
        <v>2.3457257008983268E-2</v>
      </c>
      <c r="AH3904">
        <v>3903</v>
      </c>
      <c r="AI3904">
        <v>6217.8078103252819</v>
      </c>
      <c r="AK3904">
        <v>3903</v>
      </c>
      <c r="AL3904">
        <v>0.25464611418490857</v>
      </c>
      <c r="AN3904">
        <v>3903</v>
      </c>
      <c r="AO3904">
        <v>0.43311224306578622</v>
      </c>
    </row>
    <row r="3905" spans="31:41" x14ac:dyDescent="0.25">
      <c r="AE3905">
        <v>3904</v>
      </c>
      <c r="AF3905" s="1">
        <v>3.395111790243166E-2</v>
      </c>
      <c r="AH3905">
        <v>3904</v>
      </c>
      <c r="AI3905">
        <v>2598.9412043700368</v>
      </c>
      <c r="AK3905">
        <v>3904</v>
      </c>
      <c r="AL3905">
        <v>0.15875145505003446</v>
      </c>
      <c r="AN3905">
        <v>3904</v>
      </c>
      <c r="AO3905">
        <v>0.45455439402292819</v>
      </c>
    </row>
    <row r="3906" spans="31:41" x14ac:dyDescent="0.25">
      <c r="AE3906">
        <v>3905</v>
      </c>
      <c r="AF3906" s="1">
        <v>3.670858718892589E-2</v>
      </c>
      <c r="AH3906">
        <v>3905</v>
      </c>
      <c r="AI3906">
        <v>541.95500602233483</v>
      </c>
      <c r="AK3906">
        <v>3905</v>
      </c>
      <c r="AL3906">
        <v>0.15628067539099844</v>
      </c>
      <c r="AN3906">
        <v>3905</v>
      </c>
      <c r="AO3906">
        <v>0.27002651937641431</v>
      </c>
    </row>
    <row r="3907" spans="31:41" x14ac:dyDescent="0.25">
      <c r="AE3907">
        <v>3906</v>
      </c>
      <c r="AF3907" s="1">
        <v>2.7787606429966694E-2</v>
      </c>
      <c r="AH3907">
        <v>3906</v>
      </c>
      <c r="AI3907">
        <v>3431.0242877250939</v>
      </c>
      <c r="AK3907">
        <v>3906</v>
      </c>
      <c r="AL3907">
        <v>0.13674365874442529</v>
      </c>
      <c r="AN3907">
        <v>3906</v>
      </c>
      <c r="AO3907">
        <v>0.41934514128688632</v>
      </c>
    </row>
    <row r="3908" spans="31:41" x14ac:dyDescent="0.25">
      <c r="AE3908">
        <v>3907</v>
      </c>
      <c r="AF3908" s="1">
        <v>3.1952487516001105E-2</v>
      </c>
      <c r="AH3908">
        <v>3907</v>
      </c>
      <c r="AI3908">
        <v>16778.770076476882</v>
      </c>
      <c r="AK3908">
        <v>3907</v>
      </c>
      <c r="AL3908">
        <v>0.2080777571128139</v>
      </c>
      <c r="AN3908">
        <v>3907</v>
      </c>
      <c r="AO3908">
        <v>0.40476426833694462</v>
      </c>
    </row>
    <row r="3909" spans="31:41" x14ac:dyDescent="0.25">
      <c r="AE3909">
        <v>3908</v>
      </c>
      <c r="AF3909" s="1">
        <v>2.6869178147748585E-2</v>
      </c>
      <c r="AH3909">
        <v>3908</v>
      </c>
      <c r="AI3909">
        <v>59922.956166284457</v>
      </c>
      <c r="AK3909">
        <v>3908</v>
      </c>
      <c r="AL3909">
        <v>0.27656251954687416</v>
      </c>
      <c r="AN3909">
        <v>3908</v>
      </c>
      <c r="AO3909">
        <v>0.39018851133469334</v>
      </c>
    </row>
    <row r="3910" spans="31:41" x14ac:dyDescent="0.25">
      <c r="AE3910">
        <v>3909</v>
      </c>
      <c r="AF3910" s="1">
        <v>2.6283986002253013E-2</v>
      </c>
      <c r="AH3910">
        <v>3909</v>
      </c>
      <c r="AI3910">
        <v>1782.0121233569548</v>
      </c>
      <c r="AK3910">
        <v>3909</v>
      </c>
      <c r="AL3910">
        <v>0.15526751278662754</v>
      </c>
      <c r="AN3910">
        <v>3909</v>
      </c>
      <c r="AO3910">
        <v>0.39358814248867602</v>
      </c>
    </row>
    <row r="3911" spans="31:41" x14ac:dyDescent="0.25">
      <c r="AE3911">
        <v>3910</v>
      </c>
      <c r="AF3911" s="1">
        <v>3.2872748798287388E-2</v>
      </c>
      <c r="AH3911">
        <v>3910</v>
      </c>
      <c r="AI3911">
        <v>348.02128521753639</v>
      </c>
      <c r="AK3911">
        <v>3910</v>
      </c>
      <c r="AL3911">
        <v>0.26145385681414662</v>
      </c>
      <c r="AN3911">
        <v>3910</v>
      </c>
      <c r="AO3911">
        <v>0.5215888760945343</v>
      </c>
    </row>
    <row r="3912" spans="31:41" x14ac:dyDescent="0.25">
      <c r="AE3912">
        <v>3911</v>
      </c>
      <c r="AF3912" s="1">
        <v>3.5442732639713759E-2</v>
      </c>
      <c r="AH3912">
        <v>3911</v>
      </c>
      <c r="AI3912">
        <v>3048.0465848453191</v>
      </c>
      <c r="AK3912">
        <v>3911</v>
      </c>
      <c r="AL3912">
        <v>0.20049475543547934</v>
      </c>
      <c r="AN3912">
        <v>3911</v>
      </c>
      <c r="AO3912">
        <v>0.45649307681894058</v>
      </c>
    </row>
    <row r="3913" spans="31:41" x14ac:dyDescent="0.25">
      <c r="AE3913">
        <v>3912</v>
      </c>
      <c r="AF3913" s="1">
        <v>2.7881116341576639E-2</v>
      </c>
      <c r="AH3913">
        <v>3912</v>
      </c>
      <c r="AI3913">
        <v>4984.3336325539467</v>
      </c>
      <c r="AK3913">
        <v>3912</v>
      </c>
      <c r="AL3913">
        <v>0.24093409427729059</v>
      </c>
      <c r="AN3913">
        <v>3912</v>
      </c>
      <c r="AO3913">
        <v>0.41965838643473313</v>
      </c>
    </row>
    <row r="3914" spans="31:41" x14ac:dyDescent="0.25">
      <c r="AE3914">
        <v>3913</v>
      </c>
      <c r="AF3914" s="1">
        <v>3.1329617139243426E-2</v>
      </c>
      <c r="AH3914">
        <v>3913</v>
      </c>
      <c r="AI3914">
        <v>2607.0672368948181</v>
      </c>
      <c r="AK3914">
        <v>3913</v>
      </c>
      <c r="AL3914">
        <v>0.10801748760383037</v>
      </c>
      <c r="AN3914">
        <v>3913</v>
      </c>
      <c r="AO3914">
        <v>0.42905941192599051</v>
      </c>
    </row>
    <row r="3915" spans="31:41" x14ac:dyDescent="0.25">
      <c r="AE3915">
        <v>3914</v>
      </c>
      <c r="AF3915" s="1">
        <v>3.0870886014533916E-2</v>
      </c>
      <c r="AH3915">
        <v>3914</v>
      </c>
      <c r="AI3915">
        <v>5295.2314084393583</v>
      </c>
      <c r="AK3915">
        <v>3914</v>
      </c>
      <c r="AL3915">
        <v>6.603001972884992E-2</v>
      </c>
      <c r="AN3915">
        <v>3914</v>
      </c>
      <c r="AO3915">
        <v>0.33322696471403385</v>
      </c>
    </row>
    <row r="3916" spans="31:41" x14ac:dyDescent="0.25">
      <c r="AE3916">
        <v>3915</v>
      </c>
      <c r="AF3916" s="1">
        <v>2.6962176875260147E-2</v>
      </c>
      <c r="AH3916">
        <v>3915</v>
      </c>
      <c r="AI3916">
        <v>4281.6218949607546</v>
      </c>
      <c r="AK3916">
        <v>3915</v>
      </c>
      <c r="AL3916">
        <v>0.19378116615013868</v>
      </c>
      <c r="AN3916">
        <v>3915</v>
      </c>
      <c r="AO3916">
        <v>0.37970695059015619</v>
      </c>
    </row>
    <row r="3917" spans="31:41" x14ac:dyDescent="0.25">
      <c r="AE3917">
        <v>3916</v>
      </c>
      <c r="AF3917" s="1">
        <v>3.4857171278860344E-2</v>
      </c>
      <c r="AH3917">
        <v>3916</v>
      </c>
      <c r="AI3917">
        <v>13002.892050467972</v>
      </c>
      <c r="AK3917">
        <v>3916</v>
      </c>
      <c r="AL3917">
        <v>0.12488264441916061</v>
      </c>
      <c r="AN3917">
        <v>3916</v>
      </c>
      <c r="AO3917">
        <v>0.41053690836401435</v>
      </c>
    </row>
    <row r="3918" spans="31:41" x14ac:dyDescent="0.25">
      <c r="AE3918">
        <v>3917</v>
      </c>
      <c r="AF3918" s="1">
        <v>3.006776314073889E-2</v>
      </c>
      <c r="AH3918">
        <v>3917</v>
      </c>
      <c r="AI3918">
        <v>8587.3019622213051</v>
      </c>
      <c r="AK3918">
        <v>3917</v>
      </c>
      <c r="AL3918">
        <v>0.16556254398390671</v>
      </c>
      <c r="AN3918">
        <v>3917</v>
      </c>
      <c r="AO3918">
        <v>0.42833273514169345</v>
      </c>
    </row>
    <row r="3919" spans="31:41" x14ac:dyDescent="0.25">
      <c r="AE3919">
        <v>3918</v>
      </c>
      <c r="AF3919" s="1">
        <v>3.371565824615419E-2</v>
      </c>
      <c r="AH3919">
        <v>3918</v>
      </c>
      <c r="AI3919">
        <v>860.64223764179667</v>
      </c>
      <c r="AK3919">
        <v>3918</v>
      </c>
      <c r="AL3919">
        <v>7.0249991830772657E-2</v>
      </c>
      <c r="AN3919">
        <v>3918</v>
      </c>
      <c r="AO3919">
        <v>0.49612924528385322</v>
      </c>
    </row>
    <row r="3920" spans="31:41" x14ac:dyDescent="0.25">
      <c r="AE3920">
        <v>3919</v>
      </c>
      <c r="AF3920" s="1">
        <v>2.5459188726661974E-2</v>
      </c>
      <c r="AH3920">
        <v>3919</v>
      </c>
      <c r="AI3920">
        <v>8502.406147909307</v>
      </c>
      <c r="AK3920">
        <v>3919</v>
      </c>
      <c r="AL3920">
        <v>0.15945163366164877</v>
      </c>
      <c r="AN3920">
        <v>3919</v>
      </c>
      <c r="AO3920">
        <v>0.48234949332018845</v>
      </c>
    </row>
    <row r="3921" spans="31:41" x14ac:dyDescent="0.25">
      <c r="AE3921">
        <v>3920</v>
      </c>
      <c r="AF3921" s="1">
        <v>2.9618818523630797E-2</v>
      </c>
      <c r="AH3921">
        <v>3920</v>
      </c>
      <c r="AI3921">
        <v>4724.9604368736873</v>
      </c>
      <c r="AK3921">
        <v>3920</v>
      </c>
      <c r="AL3921">
        <v>0.15381316528270184</v>
      </c>
      <c r="AN3921">
        <v>3920</v>
      </c>
      <c r="AO3921">
        <v>0.35778756088655927</v>
      </c>
    </row>
    <row r="3922" spans="31:41" x14ac:dyDescent="0.25">
      <c r="AE3922">
        <v>3921</v>
      </c>
      <c r="AF3922" s="1">
        <v>2.6587732630023453E-2</v>
      </c>
      <c r="AH3922">
        <v>3921</v>
      </c>
      <c r="AI3922">
        <v>10605.360870563311</v>
      </c>
      <c r="AK3922">
        <v>3921</v>
      </c>
      <c r="AL3922">
        <v>0.17024224253359455</v>
      </c>
      <c r="AN3922">
        <v>3921</v>
      </c>
      <c r="AO3922">
        <v>0.36660181620687105</v>
      </c>
    </row>
    <row r="3923" spans="31:41" x14ac:dyDescent="0.25">
      <c r="AE3923">
        <v>3922</v>
      </c>
      <c r="AF3923" s="1">
        <v>2.8524286269302257E-2</v>
      </c>
      <c r="AH3923">
        <v>3922</v>
      </c>
      <c r="AI3923">
        <v>17931.604596214016</v>
      </c>
      <c r="AK3923">
        <v>3922</v>
      </c>
      <c r="AL3923">
        <v>0.16254811560823368</v>
      </c>
      <c r="AN3923">
        <v>3922</v>
      </c>
      <c r="AO3923">
        <v>0.32451134807162901</v>
      </c>
    </row>
    <row r="3924" spans="31:41" x14ac:dyDescent="0.25">
      <c r="AE3924">
        <v>3923</v>
      </c>
      <c r="AF3924" s="1">
        <v>2.9410314286793637E-2</v>
      </c>
      <c r="AH3924">
        <v>3923</v>
      </c>
      <c r="AI3924">
        <v>728.27613307227637</v>
      </c>
      <c r="AK3924">
        <v>3923</v>
      </c>
      <c r="AL3924">
        <v>0.14152135903056931</v>
      </c>
      <c r="AN3924">
        <v>3923</v>
      </c>
      <c r="AO3924">
        <v>0.37166642660310872</v>
      </c>
    </row>
    <row r="3925" spans="31:41" x14ac:dyDescent="0.25">
      <c r="AE3925">
        <v>3924</v>
      </c>
      <c r="AF3925" s="1">
        <v>3.3431541992415381E-2</v>
      </c>
      <c r="AH3925">
        <v>3924</v>
      </c>
      <c r="AI3925">
        <v>12132.722501175935</v>
      </c>
      <c r="AK3925">
        <v>3924</v>
      </c>
      <c r="AL3925">
        <v>0.22089297852034853</v>
      </c>
      <c r="AN3925">
        <v>3924</v>
      </c>
      <c r="AO3925">
        <v>0.39358617387235706</v>
      </c>
    </row>
    <row r="3926" spans="31:41" x14ac:dyDescent="0.25">
      <c r="AE3926">
        <v>3925</v>
      </c>
      <c r="AF3926" s="1">
        <v>2.8540419392979688E-2</v>
      </c>
      <c r="AH3926">
        <v>3925</v>
      </c>
      <c r="AI3926">
        <v>1947.916266752896</v>
      </c>
      <c r="AK3926">
        <v>3925</v>
      </c>
      <c r="AL3926">
        <v>9.6464281557134768E-2</v>
      </c>
      <c r="AN3926">
        <v>3925</v>
      </c>
      <c r="AO3926">
        <v>0.42869924283894345</v>
      </c>
    </row>
    <row r="3927" spans="31:41" x14ac:dyDescent="0.25">
      <c r="AE3927">
        <v>3926</v>
      </c>
      <c r="AF3927" s="1">
        <v>2.7907444482066834E-2</v>
      </c>
      <c r="AH3927">
        <v>3926</v>
      </c>
      <c r="AI3927">
        <v>1881.8374088132184</v>
      </c>
      <c r="AK3927">
        <v>3926</v>
      </c>
      <c r="AL3927">
        <v>0.19376389453795884</v>
      </c>
      <c r="AN3927">
        <v>3926</v>
      </c>
      <c r="AO3927">
        <v>0.43222759900586527</v>
      </c>
    </row>
    <row r="3928" spans="31:41" x14ac:dyDescent="0.25">
      <c r="AE3928">
        <v>3927</v>
      </c>
      <c r="AF3928" s="1">
        <v>3.1198302973151959E-2</v>
      </c>
      <c r="AH3928">
        <v>3927</v>
      </c>
      <c r="AI3928">
        <v>2523.2532351305481</v>
      </c>
      <c r="AK3928">
        <v>3927</v>
      </c>
      <c r="AL3928">
        <v>0.17219455560613484</v>
      </c>
      <c r="AN3928">
        <v>3927</v>
      </c>
      <c r="AO3928">
        <v>0.42900422430023172</v>
      </c>
    </row>
    <row r="3929" spans="31:41" x14ac:dyDescent="0.25">
      <c r="AE3929">
        <v>3928</v>
      </c>
      <c r="AF3929" s="1">
        <v>3.166568165155792E-2</v>
      </c>
      <c r="AH3929">
        <v>3928</v>
      </c>
      <c r="AI3929">
        <v>15898.527493762533</v>
      </c>
      <c r="AK3929">
        <v>3928</v>
      </c>
      <c r="AL3929">
        <v>0.17275889009923542</v>
      </c>
      <c r="AN3929">
        <v>3928</v>
      </c>
      <c r="AO3929">
        <v>0.35856050538168327</v>
      </c>
    </row>
    <row r="3930" spans="31:41" x14ac:dyDescent="0.25">
      <c r="AE3930">
        <v>3929</v>
      </c>
      <c r="AF3930" s="1">
        <v>3.5652705501378446E-2</v>
      </c>
      <c r="AH3930">
        <v>3929</v>
      </c>
      <c r="AI3930">
        <v>5242.5073774506882</v>
      </c>
      <c r="AK3930">
        <v>3929</v>
      </c>
      <c r="AL3930">
        <v>0.16301358205563066</v>
      </c>
      <c r="AN3930">
        <v>3929</v>
      </c>
      <c r="AO3930">
        <v>0.43676309788129331</v>
      </c>
    </row>
    <row r="3931" spans="31:41" x14ac:dyDescent="0.25">
      <c r="AE3931">
        <v>3930</v>
      </c>
      <c r="AF3931" s="1">
        <v>3.6289262113654575E-2</v>
      </c>
      <c r="AH3931">
        <v>3930</v>
      </c>
      <c r="AI3931">
        <v>2751.0231133789807</v>
      </c>
      <c r="AK3931">
        <v>3930</v>
      </c>
      <c r="AL3931">
        <v>0.15725414976214908</v>
      </c>
      <c r="AN3931">
        <v>3930</v>
      </c>
      <c r="AO3931">
        <v>0.47651285935691456</v>
      </c>
    </row>
    <row r="3932" spans="31:41" x14ac:dyDescent="0.25">
      <c r="AE3932">
        <v>3931</v>
      </c>
      <c r="AF3932" s="1">
        <v>3.3803101845710337E-2</v>
      </c>
      <c r="AH3932">
        <v>3931</v>
      </c>
      <c r="AI3932">
        <v>23172.120362506004</v>
      </c>
      <c r="AK3932">
        <v>3931</v>
      </c>
      <c r="AL3932">
        <v>0.20882279442649621</v>
      </c>
      <c r="AN3932">
        <v>3931</v>
      </c>
      <c r="AO3932">
        <v>0.32633461764893501</v>
      </c>
    </row>
    <row r="3933" spans="31:41" x14ac:dyDescent="0.25">
      <c r="AE3933">
        <v>3932</v>
      </c>
      <c r="AF3933" s="1">
        <v>3.1815128865089193E-2</v>
      </c>
      <c r="AH3933">
        <v>3932</v>
      </c>
      <c r="AI3933">
        <v>12985.712611339486</v>
      </c>
      <c r="AK3933">
        <v>3932</v>
      </c>
      <c r="AL3933">
        <v>0.1738025503519694</v>
      </c>
      <c r="AN3933">
        <v>3932</v>
      </c>
      <c r="AO3933">
        <v>0.41287375116065139</v>
      </c>
    </row>
    <row r="3934" spans="31:41" x14ac:dyDescent="0.25">
      <c r="AE3934">
        <v>3933</v>
      </c>
      <c r="AF3934" s="1">
        <v>3.0673156777245802E-2</v>
      </c>
      <c r="AH3934">
        <v>3933</v>
      </c>
      <c r="AI3934">
        <v>22227.639833862111</v>
      </c>
      <c r="AK3934">
        <v>3933</v>
      </c>
      <c r="AL3934">
        <v>0.1188057314274561</v>
      </c>
      <c r="AN3934">
        <v>3933</v>
      </c>
      <c r="AO3934">
        <v>0.42849438762784436</v>
      </c>
    </row>
    <row r="3935" spans="31:41" x14ac:dyDescent="0.25">
      <c r="AE3935">
        <v>3934</v>
      </c>
      <c r="AF3935" s="1">
        <v>3.1209800864645754E-2</v>
      </c>
      <c r="AH3935">
        <v>3934</v>
      </c>
      <c r="AI3935">
        <v>9158.4446037817725</v>
      </c>
      <c r="AK3935">
        <v>3934</v>
      </c>
      <c r="AL3935">
        <v>0.17969549903587856</v>
      </c>
      <c r="AN3935">
        <v>3934</v>
      </c>
      <c r="AO3935">
        <v>0.41891744183139429</v>
      </c>
    </row>
    <row r="3936" spans="31:41" x14ac:dyDescent="0.25">
      <c r="AE3936">
        <v>3935</v>
      </c>
      <c r="AF3936" s="1">
        <v>3.5901558811260781E-2</v>
      </c>
      <c r="AH3936">
        <v>3935</v>
      </c>
      <c r="AI3936">
        <v>1156.8093318812839</v>
      </c>
      <c r="AK3936">
        <v>3935</v>
      </c>
      <c r="AL3936">
        <v>0.14062711298900113</v>
      </c>
      <c r="AN3936">
        <v>3935</v>
      </c>
      <c r="AO3936">
        <v>0.45232762895925965</v>
      </c>
    </row>
    <row r="3937" spans="31:41" x14ac:dyDescent="0.25">
      <c r="AE3937">
        <v>3936</v>
      </c>
      <c r="AF3937" s="1">
        <v>3.2508484813959404E-2</v>
      </c>
      <c r="AH3937">
        <v>3936</v>
      </c>
      <c r="AI3937">
        <v>4846.0114350181375</v>
      </c>
      <c r="AK3937">
        <v>3936</v>
      </c>
      <c r="AL3937">
        <v>0.21492784054264996</v>
      </c>
      <c r="AN3937">
        <v>3936</v>
      </c>
      <c r="AO3937">
        <v>0.5028228282488304</v>
      </c>
    </row>
    <row r="3938" spans="31:41" x14ac:dyDescent="0.25">
      <c r="AE3938">
        <v>3937</v>
      </c>
      <c r="AF3938" s="1">
        <v>3.3547475946157812E-2</v>
      </c>
      <c r="AH3938">
        <v>3937</v>
      </c>
      <c r="AI3938">
        <v>4165.0698882014558</v>
      </c>
      <c r="AK3938">
        <v>3937</v>
      </c>
      <c r="AL3938">
        <v>0.21303294014408175</v>
      </c>
      <c r="AN3938">
        <v>3937</v>
      </c>
      <c r="AO3938">
        <v>0.41882198474695576</v>
      </c>
    </row>
    <row r="3939" spans="31:41" x14ac:dyDescent="0.25">
      <c r="AE3939">
        <v>3938</v>
      </c>
      <c r="AF3939" s="1">
        <v>3.1553705659026487E-2</v>
      </c>
      <c r="AH3939">
        <v>3938</v>
      </c>
      <c r="AI3939">
        <v>2794.6114383510439</v>
      </c>
      <c r="AK3939">
        <v>3938</v>
      </c>
      <c r="AL3939">
        <v>0.2157305550753118</v>
      </c>
      <c r="AN3939">
        <v>3938</v>
      </c>
      <c r="AO3939">
        <v>0.42260513966796215</v>
      </c>
    </row>
    <row r="3940" spans="31:41" x14ac:dyDescent="0.25">
      <c r="AE3940">
        <v>3939</v>
      </c>
      <c r="AF3940" s="1">
        <v>3.3280130823940768E-2</v>
      </c>
      <c r="AH3940">
        <v>3939</v>
      </c>
      <c r="AI3940">
        <v>30166.411735074096</v>
      </c>
      <c r="AK3940">
        <v>3939</v>
      </c>
      <c r="AL3940">
        <v>0.14276214322171943</v>
      </c>
      <c r="AN3940">
        <v>3939</v>
      </c>
      <c r="AO3940">
        <v>0.35549178166667977</v>
      </c>
    </row>
    <row r="3941" spans="31:41" x14ac:dyDescent="0.25">
      <c r="AE3941">
        <v>3940</v>
      </c>
      <c r="AF3941" s="1">
        <v>2.1164771975604957E-2</v>
      </c>
      <c r="AH3941">
        <v>3940</v>
      </c>
      <c r="AI3941">
        <v>4363.0149553076481</v>
      </c>
      <c r="AK3941">
        <v>3940</v>
      </c>
      <c r="AL3941">
        <v>0.13850339774689316</v>
      </c>
      <c r="AN3941">
        <v>3940</v>
      </c>
      <c r="AO3941">
        <v>0.38968515771695744</v>
      </c>
    </row>
    <row r="3942" spans="31:41" x14ac:dyDescent="0.25">
      <c r="AE3942">
        <v>3941</v>
      </c>
      <c r="AF3942" s="1">
        <v>3.2411570969740344E-2</v>
      </c>
      <c r="AH3942">
        <v>3941</v>
      </c>
      <c r="AI3942">
        <v>23126.824675574397</v>
      </c>
      <c r="AK3942">
        <v>3941</v>
      </c>
      <c r="AL3942">
        <v>0.22627972136251456</v>
      </c>
      <c r="AN3942">
        <v>3941</v>
      </c>
      <c r="AO3942">
        <v>0.38848170125277826</v>
      </c>
    </row>
    <row r="3943" spans="31:41" x14ac:dyDescent="0.25">
      <c r="AE3943">
        <v>3942</v>
      </c>
      <c r="AF3943" s="1">
        <v>3.5140709131129322E-2</v>
      </c>
      <c r="AH3943">
        <v>3942</v>
      </c>
      <c r="AI3943">
        <v>4884.392307608945</v>
      </c>
      <c r="AK3943">
        <v>3942</v>
      </c>
      <c r="AL3943">
        <v>0.21698778521889392</v>
      </c>
      <c r="AN3943">
        <v>3942</v>
      </c>
      <c r="AO3943">
        <v>0.34302753722671764</v>
      </c>
    </row>
    <row r="3944" spans="31:41" x14ac:dyDescent="0.25">
      <c r="AE3944">
        <v>3943</v>
      </c>
      <c r="AF3944" s="1">
        <v>2.9471255348555658E-2</v>
      </c>
      <c r="AH3944">
        <v>3943</v>
      </c>
      <c r="AI3944">
        <v>3263.8951698587266</v>
      </c>
      <c r="AK3944">
        <v>3943</v>
      </c>
      <c r="AL3944">
        <v>0.11964545550693881</v>
      </c>
      <c r="AN3944">
        <v>3943</v>
      </c>
      <c r="AO3944">
        <v>0.41809228161665968</v>
      </c>
    </row>
    <row r="3945" spans="31:41" x14ac:dyDescent="0.25">
      <c r="AE3945">
        <v>3944</v>
      </c>
      <c r="AF3945" s="1">
        <v>2.8316945980201291E-2</v>
      </c>
      <c r="AH3945">
        <v>3944</v>
      </c>
      <c r="AI3945">
        <v>5683.4996313395304</v>
      </c>
      <c r="AK3945">
        <v>3944</v>
      </c>
      <c r="AL3945">
        <v>0.25106724484164755</v>
      </c>
      <c r="AN3945">
        <v>3944</v>
      </c>
      <c r="AO3945">
        <v>0.3921225516028386</v>
      </c>
    </row>
    <row r="3946" spans="31:41" x14ac:dyDescent="0.25">
      <c r="AE3946">
        <v>3945</v>
      </c>
      <c r="AF3946" s="1">
        <v>2.7968935563620789E-2</v>
      </c>
      <c r="AH3946">
        <v>3945</v>
      </c>
      <c r="AI3946">
        <v>12754.726247463814</v>
      </c>
      <c r="AK3946">
        <v>3945</v>
      </c>
      <c r="AL3946">
        <v>0.19018637681786402</v>
      </c>
      <c r="AN3946">
        <v>3945</v>
      </c>
      <c r="AO3946">
        <v>0.41973648312921075</v>
      </c>
    </row>
    <row r="3947" spans="31:41" x14ac:dyDescent="0.25">
      <c r="AE3947">
        <v>3946</v>
      </c>
      <c r="AF3947" s="1">
        <v>3.2014531258947931E-2</v>
      </c>
      <c r="AH3947">
        <v>3946</v>
      </c>
      <c r="AI3947">
        <v>7543.419417899604</v>
      </c>
      <c r="AK3947">
        <v>3946</v>
      </c>
      <c r="AL3947">
        <v>0.15825463488534142</v>
      </c>
      <c r="AN3947">
        <v>3946</v>
      </c>
      <c r="AO3947">
        <v>0.37824703873646159</v>
      </c>
    </row>
    <row r="3948" spans="31:41" x14ac:dyDescent="0.25">
      <c r="AE3948">
        <v>3947</v>
      </c>
      <c r="AF3948" s="1">
        <v>2.9370681770094498E-2</v>
      </c>
      <c r="AH3948">
        <v>3947</v>
      </c>
      <c r="AI3948">
        <v>4693.0706892343187</v>
      </c>
      <c r="AK3948">
        <v>3947</v>
      </c>
      <c r="AL3948">
        <v>0.17610812389627026</v>
      </c>
      <c r="AN3948">
        <v>3947</v>
      </c>
      <c r="AO3948">
        <v>0.37282849028526011</v>
      </c>
    </row>
    <row r="3949" spans="31:41" x14ac:dyDescent="0.25">
      <c r="AE3949">
        <v>3948</v>
      </c>
      <c r="AF3949" s="1">
        <v>3.1352390139526953E-2</v>
      </c>
      <c r="AH3949">
        <v>3948</v>
      </c>
      <c r="AI3949">
        <v>2906.8376888659782</v>
      </c>
      <c r="AK3949">
        <v>3948</v>
      </c>
      <c r="AL3949">
        <v>0.2246193605583432</v>
      </c>
      <c r="AN3949">
        <v>3948</v>
      </c>
      <c r="AO3949">
        <v>0.40508311797637708</v>
      </c>
    </row>
    <row r="3950" spans="31:41" x14ac:dyDescent="0.25">
      <c r="AE3950">
        <v>3949</v>
      </c>
      <c r="AF3950" s="1">
        <v>3.1589600085579539E-2</v>
      </c>
      <c r="AH3950">
        <v>3949</v>
      </c>
      <c r="AI3950">
        <v>4446.738421548157</v>
      </c>
      <c r="AK3950">
        <v>3949</v>
      </c>
      <c r="AL3950">
        <v>0.17390737579405907</v>
      </c>
      <c r="AN3950">
        <v>3949</v>
      </c>
      <c r="AO3950">
        <v>0.32616691575153867</v>
      </c>
    </row>
    <row r="3951" spans="31:41" x14ac:dyDescent="0.25">
      <c r="AE3951">
        <v>3950</v>
      </c>
      <c r="AF3951" s="1">
        <v>3.1543938291151541E-2</v>
      </c>
      <c r="AH3951">
        <v>3950</v>
      </c>
      <c r="AI3951">
        <v>344.5312752140689</v>
      </c>
      <c r="AK3951">
        <v>3950</v>
      </c>
      <c r="AL3951">
        <v>0.25604727103413233</v>
      </c>
      <c r="AN3951">
        <v>3950</v>
      </c>
      <c r="AO3951">
        <v>0.44382474674744954</v>
      </c>
    </row>
    <row r="3952" spans="31:41" x14ac:dyDescent="0.25">
      <c r="AE3952">
        <v>3951</v>
      </c>
      <c r="AF3952" s="1">
        <v>2.7339443404466257E-2</v>
      </c>
      <c r="AH3952">
        <v>3951</v>
      </c>
      <c r="AI3952">
        <v>23508.1787188079</v>
      </c>
      <c r="AK3952">
        <v>3951</v>
      </c>
      <c r="AL3952">
        <v>9.4114924243530546E-2</v>
      </c>
      <c r="AN3952">
        <v>3951</v>
      </c>
      <c r="AO3952">
        <v>0.36039063299894936</v>
      </c>
    </row>
    <row r="3953" spans="31:41" x14ac:dyDescent="0.25">
      <c r="AE3953">
        <v>3952</v>
      </c>
      <c r="AF3953" s="1">
        <v>3.042423912051917E-2</v>
      </c>
      <c r="AH3953">
        <v>3952</v>
      </c>
      <c r="AI3953">
        <v>924.09041075577773</v>
      </c>
      <c r="AK3953">
        <v>3952</v>
      </c>
      <c r="AL3953">
        <v>0.21725474919870499</v>
      </c>
      <c r="AN3953">
        <v>3952</v>
      </c>
      <c r="AO3953">
        <v>0.46611561775753935</v>
      </c>
    </row>
    <row r="3954" spans="31:41" x14ac:dyDescent="0.25">
      <c r="AE3954">
        <v>3953</v>
      </c>
      <c r="AF3954" s="1">
        <v>2.8151451234925684E-2</v>
      </c>
      <c r="AH3954">
        <v>3953</v>
      </c>
      <c r="AI3954">
        <v>362.68637641148223</v>
      </c>
      <c r="AK3954">
        <v>3953</v>
      </c>
      <c r="AL3954">
        <v>0.14353317384801367</v>
      </c>
      <c r="AN3954">
        <v>3953</v>
      </c>
      <c r="AO3954">
        <v>0.33705799362606176</v>
      </c>
    </row>
    <row r="3955" spans="31:41" x14ac:dyDescent="0.25">
      <c r="AE3955">
        <v>3954</v>
      </c>
      <c r="AF3955" s="1">
        <v>3.0700911950338527E-2</v>
      </c>
      <c r="AH3955">
        <v>3954</v>
      </c>
      <c r="AI3955">
        <v>7603.5341005338259</v>
      </c>
      <c r="AK3955">
        <v>3954</v>
      </c>
      <c r="AL3955">
        <v>0.11899182146023785</v>
      </c>
      <c r="AN3955">
        <v>3954</v>
      </c>
      <c r="AO3955">
        <v>0.47087390067329465</v>
      </c>
    </row>
    <row r="3956" spans="31:41" x14ac:dyDescent="0.25">
      <c r="AE3956">
        <v>3955</v>
      </c>
      <c r="AF3956" s="1">
        <v>2.945832695353312E-2</v>
      </c>
      <c r="AH3956">
        <v>3955</v>
      </c>
      <c r="AI3956">
        <v>5800.2134321511294</v>
      </c>
      <c r="AK3956">
        <v>3955</v>
      </c>
      <c r="AL3956">
        <v>0.103750758512484</v>
      </c>
      <c r="AN3956">
        <v>3955</v>
      </c>
      <c r="AO3956">
        <v>0.37231014742842661</v>
      </c>
    </row>
    <row r="3957" spans="31:41" x14ac:dyDescent="0.25">
      <c r="AE3957">
        <v>3956</v>
      </c>
      <c r="AF3957" s="1">
        <v>2.9633146836114399E-2</v>
      </c>
      <c r="AH3957">
        <v>3956</v>
      </c>
      <c r="AI3957">
        <v>6265.5940743177271</v>
      </c>
      <c r="AK3957">
        <v>3956</v>
      </c>
      <c r="AL3957">
        <v>0.24130586776422919</v>
      </c>
      <c r="AN3957">
        <v>3956</v>
      </c>
      <c r="AO3957">
        <v>0.45336714769565767</v>
      </c>
    </row>
    <row r="3958" spans="31:41" x14ac:dyDescent="0.25">
      <c r="AE3958">
        <v>3957</v>
      </c>
      <c r="AF3958" s="1">
        <v>3.5119347695568237E-2</v>
      </c>
      <c r="AH3958">
        <v>3957</v>
      </c>
      <c r="AI3958">
        <v>1800.2812021970087</v>
      </c>
      <c r="AK3958">
        <v>3957</v>
      </c>
      <c r="AL3958">
        <v>0.24168973476492875</v>
      </c>
      <c r="AN3958">
        <v>3957</v>
      </c>
      <c r="AO3958">
        <v>0.36793574824419922</v>
      </c>
    </row>
    <row r="3959" spans="31:41" x14ac:dyDescent="0.25">
      <c r="AE3959">
        <v>3958</v>
      </c>
      <c r="AF3959" s="1">
        <v>3.3015149573738301E-2</v>
      </c>
      <c r="AH3959">
        <v>3958</v>
      </c>
      <c r="AI3959">
        <v>15200.383727033088</v>
      </c>
      <c r="AK3959">
        <v>3958</v>
      </c>
      <c r="AL3959">
        <v>0.19058817308781806</v>
      </c>
      <c r="AN3959">
        <v>3958</v>
      </c>
      <c r="AO3959">
        <v>0.40671991910438621</v>
      </c>
    </row>
    <row r="3960" spans="31:41" x14ac:dyDescent="0.25">
      <c r="AE3960">
        <v>3959</v>
      </c>
      <c r="AF3960" s="1">
        <v>3.1842546109775993E-2</v>
      </c>
      <c r="AH3960">
        <v>3959</v>
      </c>
      <c r="AI3960">
        <v>17854.088158733619</v>
      </c>
      <c r="AK3960">
        <v>3959</v>
      </c>
      <c r="AL3960">
        <v>0.23750566166961548</v>
      </c>
      <c r="AN3960">
        <v>3959</v>
      </c>
      <c r="AO3960">
        <v>0.38216023498333995</v>
      </c>
    </row>
    <row r="3961" spans="31:41" x14ac:dyDescent="0.25">
      <c r="AE3961">
        <v>3960</v>
      </c>
      <c r="AF3961" s="1">
        <v>3.1228547585665511E-2</v>
      </c>
      <c r="AH3961">
        <v>3960</v>
      </c>
      <c r="AI3961">
        <v>2109.7609184634434</v>
      </c>
      <c r="AK3961">
        <v>3960</v>
      </c>
      <c r="AL3961">
        <v>0.17187658657532773</v>
      </c>
      <c r="AN3961">
        <v>3960</v>
      </c>
      <c r="AO3961">
        <v>0.400944092982501</v>
      </c>
    </row>
    <row r="3962" spans="31:41" x14ac:dyDescent="0.25">
      <c r="AE3962">
        <v>3961</v>
      </c>
      <c r="AF3962" s="1">
        <v>3.2418189398069064E-2</v>
      </c>
      <c r="AH3962">
        <v>3961</v>
      </c>
      <c r="AI3962">
        <v>8979.7909328795449</v>
      </c>
      <c r="AK3962">
        <v>3961</v>
      </c>
      <c r="AL3962">
        <v>0.2297447212692918</v>
      </c>
      <c r="AN3962">
        <v>3961</v>
      </c>
      <c r="AO3962">
        <v>0.3403129101647257</v>
      </c>
    </row>
    <row r="3963" spans="31:41" x14ac:dyDescent="0.25">
      <c r="AE3963">
        <v>3962</v>
      </c>
      <c r="AF3963" s="1">
        <v>3.6994188506665582E-2</v>
      </c>
      <c r="AH3963">
        <v>3962</v>
      </c>
      <c r="AI3963">
        <v>2246.2521792373027</v>
      </c>
      <c r="AK3963">
        <v>3962</v>
      </c>
      <c r="AL3963">
        <v>0.26250932180166775</v>
      </c>
      <c r="AN3963">
        <v>3962</v>
      </c>
      <c r="AO3963">
        <v>0.35361526743204685</v>
      </c>
    </row>
    <row r="3964" spans="31:41" x14ac:dyDescent="0.25">
      <c r="AE3964">
        <v>3963</v>
      </c>
      <c r="AF3964" s="1">
        <v>2.7607172897755383E-2</v>
      </c>
      <c r="AH3964">
        <v>3963</v>
      </c>
      <c r="AI3964">
        <v>2198.999713992052</v>
      </c>
      <c r="AK3964">
        <v>3963</v>
      </c>
      <c r="AL3964">
        <v>0.19224742793123176</v>
      </c>
      <c r="AN3964">
        <v>3963</v>
      </c>
      <c r="AO3964">
        <v>0.35441130749793776</v>
      </c>
    </row>
    <row r="3965" spans="31:41" x14ac:dyDescent="0.25">
      <c r="AE3965">
        <v>3964</v>
      </c>
      <c r="AF3965" s="1">
        <v>2.5156497476607864E-2</v>
      </c>
      <c r="AH3965">
        <v>3964</v>
      </c>
      <c r="AI3965">
        <v>9180.4068415899437</v>
      </c>
      <c r="AK3965">
        <v>3964</v>
      </c>
      <c r="AL3965">
        <v>0.18256519699389095</v>
      </c>
      <c r="AN3965">
        <v>3964</v>
      </c>
      <c r="AO3965">
        <v>0.31641686935654262</v>
      </c>
    </row>
    <row r="3966" spans="31:41" x14ac:dyDescent="0.25">
      <c r="AE3966">
        <v>3965</v>
      </c>
      <c r="AF3966" s="1">
        <v>3.0948152740133406E-2</v>
      </c>
      <c r="AH3966">
        <v>3965</v>
      </c>
      <c r="AI3966">
        <v>5919.6356816004682</v>
      </c>
      <c r="AK3966">
        <v>3965</v>
      </c>
      <c r="AL3966">
        <v>0.13701549146473629</v>
      </c>
      <c r="AN3966">
        <v>3965</v>
      </c>
      <c r="AO3966">
        <v>0.43782015948562303</v>
      </c>
    </row>
    <row r="3967" spans="31:41" x14ac:dyDescent="0.25">
      <c r="AE3967">
        <v>3966</v>
      </c>
      <c r="AF3967" s="1">
        <v>3.3667081609174421E-2</v>
      </c>
      <c r="AH3967">
        <v>3966</v>
      </c>
      <c r="AI3967">
        <v>7466.4689934143162</v>
      </c>
      <c r="AK3967">
        <v>3966</v>
      </c>
      <c r="AL3967">
        <v>0.14180326000048182</v>
      </c>
      <c r="AN3967">
        <v>3966</v>
      </c>
      <c r="AO3967">
        <v>0.48055795348848085</v>
      </c>
    </row>
    <row r="3968" spans="31:41" x14ac:dyDescent="0.25">
      <c r="AE3968">
        <v>3967</v>
      </c>
      <c r="AF3968" s="1">
        <v>2.8485741837354306E-2</v>
      </c>
      <c r="AH3968">
        <v>3967</v>
      </c>
      <c r="AI3968">
        <v>24316.855720225187</v>
      </c>
      <c r="AK3968">
        <v>3967</v>
      </c>
      <c r="AL3968">
        <v>0.15378865678689654</v>
      </c>
      <c r="AN3968">
        <v>3967</v>
      </c>
      <c r="AO3968">
        <v>0.41339502304105297</v>
      </c>
    </row>
    <row r="3969" spans="31:41" x14ac:dyDescent="0.25">
      <c r="AE3969">
        <v>3968</v>
      </c>
      <c r="AF3969" s="1">
        <v>3.1158246643842924E-2</v>
      </c>
      <c r="AH3969">
        <v>3968</v>
      </c>
      <c r="AI3969">
        <v>1454.8065527462709</v>
      </c>
      <c r="AK3969">
        <v>3968</v>
      </c>
      <c r="AL3969">
        <v>0.28913382514431224</v>
      </c>
      <c r="AN3969">
        <v>3968</v>
      </c>
      <c r="AO3969">
        <v>0.36372183016387138</v>
      </c>
    </row>
    <row r="3970" spans="31:41" x14ac:dyDescent="0.25">
      <c r="AE3970">
        <v>3969</v>
      </c>
      <c r="AF3970" s="1">
        <v>3.1915648846094991E-2</v>
      </c>
      <c r="AH3970">
        <v>3969</v>
      </c>
      <c r="AI3970">
        <v>6838.3936541878575</v>
      </c>
      <c r="AK3970">
        <v>3969</v>
      </c>
      <c r="AL3970">
        <v>0.22247156092916409</v>
      </c>
      <c r="AN3970">
        <v>3969</v>
      </c>
      <c r="AO3970">
        <v>0.42318185122014418</v>
      </c>
    </row>
    <row r="3971" spans="31:41" x14ac:dyDescent="0.25">
      <c r="AE3971">
        <v>3970</v>
      </c>
      <c r="AF3971" s="1">
        <v>2.7035293206517874E-2</v>
      </c>
      <c r="AH3971">
        <v>3970</v>
      </c>
      <c r="AI3971">
        <v>795.98419922671383</v>
      </c>
      <c r="AK3971">
        <v>3970</v>
      </c>
      <c r="AL3971">
        <v>0.22213528892046988</v>
      </c>
      <c r="AN3971">
        <v>3970</v>
      </c>
      <c r="AO3971">
        <v>0.41933992391580283</v>
      </c>
    </row>
    <row r="3972" spans="31:41" x14ac:dyDescent="0.25">
      <c r="AE3972">
        <v>3971</v>
      </c>
      <c r="AF3972" s="1">
        <v>3.0003123328706582E-2</v>
      </c>
      <c r="AH3972">
        <v>3971</v>
      </c>
      <c r="AI3972">
        <v>26179.128145654242</v>
      </c>
      <c r="AK3972">
        <v>3971</v>
      </c>
      <c r="AL3972">
        <v>0.24751261609769831</v>
      </c>
      <c r="AN3972">
        <v>3971</v>
      </c>
      <c r="AO3972">
        <v>0.36684819643968719</v>
      </c>
    </row>
    <row r="3973" spans="31:41" x14ac:dyDescent="0.25">
      <c r="AE3973">
        <v>3972</v>
      </c>
      <c r="AF3973" s="1">
        <v>3.4516111322594245E-2</v>
      </c>
      <c r="AH3973">
        <v>3972</v>
      </c>
      <c r="AI3973">
        <v>3926.2245700052417</v>
      </c>
      <c r="AK3973">
        <v>3972</v>
      </c>
      <c r="AL3973">
        <v>0.19274625398949541</v>
      </c>
      <c r="AN3973">
        <v>3972</v>
      </c>
      <c r="AO3973">
        <v>0.39260388051825756</v>
      </c>
    </row>
    <row r="3974" spans="31:41" x14ac:dyDescent="0.25">
      <c r="AE3974">
        <v>3973</v>
      </c>
      <c r="AF3974" s="1">
        <v>2.7667443799127778E-2</v>
      </c>
      <c r="AH3974">
        <v>3973</v>
      </c>
      <c r="AI3974">
        <v>413.08676212972983</v>
      </c>
      <c r="AK3974">
        <v>3973</v>
      </c>
      <c r="AL3974">
        <v>0.2115049842022361</v>
      </c>
      <c r="AN3974">
        <v>3973</v>
      </c>
      <c r="AO3974">
        <v>0.5013266712389064</v>
      </c>
    </row>
    <row r="3975" spans="31:41" x14ac:dyDescent="0.25">
      <c r="AE3975">
        <v>3974</v>
      </c>
      <c r="AF3975" s="1">
        <v>2.3556929343730326E-2</v>
      </c>
      <c r="AH3975">
        <v>3974</v>
      </c>
      <c r="AI3975">
        <v>6216.4390105976399</v>
      </c>
      <c r="AK3975">
        <v>3974</v>
      </c>
      <c r="AL3975">
        <v>0.27730850396164247</v>
      </c>
      <c r="AN3975">
        <v>3974</v>
      </c>
      <c r="AO3975">
        <v>0.38312238930295883</v>
      </c>
    </row>
    <row r="3976" spans="31:41" x14ac:dyDescent="0.25">
      <c r="AE3976">
        <v>3975</v>
      </c>
      <c r="AF3976" s="1">
        <v>2.49256834664211E-2</v>
      </c>
      <c r="AH3976">
        <v>3975</v>
      </c>
      <c r="AI3976">
        <v>3758.1833573066483</v>
      </c>
      <c r="AK3976">
        <v>3975</v>
      </c>
      <c r="AL3976">
        <v>0.1813041325772774</v>
      </c>
      <c r="AN3976">
        <v>3975</v>
      </c>
      <c r="AO3976">
        <v>0.38738635971515906</v>
      </c>
    </row>
    <row r="3977" spans="31:41" x14ac:dyDescent="0.25">
      <c r="AE3977">
        <v>3976</v>
      </c>
      <c r="AF3977" s="1">
        <v>2.7267635150903358E-2</v>
      </c>
      <c r="AH3977">
        <v>3976</v>
      </c>
      <c r="AI3977">
        <v>1528.977011681063</v>
      </c>
      <c r="AK3977">
        <v>3976</v>
      </c>
      <c r="AL3977">
        <v>0.14902272400470498</v>
      </c>
      <c r="AN3977">
        <v>3976</v>
      </c>
      <c r="AO3977">
        <v>0.39157370734789126</v>
      </c>
    </row>
    <row r="3978" spans="31:41" x14ac:dyDescent="0.25">
      <c r="AE3978">
        <v>3977</v>
      </c>
      <c r="AF3978" s="1">
        <v>2.8858938085858599E-2</v>
      </c>
      <c r="AH3978">
        <v>3977</v>
      </c>
      <c r="AI3978">
        <v>3177.6537362843596</v>
      </c>
      <c r="AK3978">
        <v>3977</v>
      </c>
      <c r="AL3978">
        <v>0.23651542031372053</v>
      </c>
      <c r="AN3978">
        <v>3977</v>
      </c>
      <c r="AO3978">
        <v>0.3917237802630093</v>
      </c>
    </row>
    <row r="3979" spans="31:41" x14ac:dyDescent="0.25">
      <c r="AE3979">
        <v>3978</v>
      </c>
      <c r="AF3979" s="1">
        <v>2.9243935147499123E-2</v>
      </c>
      <c r="AH3979">
        <v>3978</v>
      </c>
      <c r="AI3979">
        <v>1379.2061689984216</v>
      </c>
      <c r="AK3979">
        <v>3978</v>
      </c>
      <c r="AL3979">
        <v>0.16398270876626025</v>
      </c>
      <c r="AN3979">
        <v>3978</v>
      </c>
      <c r="AO3979">
        <v>0.42741897686656416</v>
      </c>
    </row>
    <row r="3980" spans="31:41" x14ac:dyDescent="0.25">
      <c r="AE3980">
        <v>3979</v>
      </c>
      <c r="AF3980" s="1">
        <v>2.7781093632341936E-2</v>
      </c>
      <c r="AH3980">
        <v>3979</v>
      </c>
      <c r="AI3980">
        <v>18363.005759665943</v>
      </c>
      <c r="AK3980">
        <v>3979</v>
      </c>
      <c r="AL3980">
        <v>0.13982505795172295</v>
      </c>
      <c r="AN3980">
        <v>3979</v>
      </c>
      <c r="AO3980">
        <v>0.49501739559879665</v>
      </c>
    </row>
    <row r="3981" spans="31:41" x14ac:dyDescent="0.25">
      <c r="AE3981">
        <v>3980</v>
      </c>
      <c r="AF3981" s="1">
        <v>2.7581815569144519E-2</v>
      </c>
      <c r="AH3981">
        <v>3980</v>
      </c>
      <c r="AI3981">
        <v>2863.2574390100344</v>
      </c>
      <c r="AK3981">
        <v>3980</v>
      </c>
      <c r="AL3981">
        <v>0.28461507897038557</v>
      </c>
      <c r="AN3981">
        <v>3980</v>
      </c>
      <c r="AO3981">
        <v>0.34814681409537479</v>
      </c>
    </row>
    <row r="3982" spans="31:41" x14ac:dyDescent="0.25">
      <c r="AE3982">
        <v>3981</v>
      </c>
      <c r="AF3982" s="1">
        <v>3.3037587812030145E-2</v>
      </c>
      <c r="AH3982">
        <v>3981</v>
      </c>
      <c r="AI3982">
        <v>5689.0804484974333</v>
      </c>
      <c r="AK3982">
        <v>3981</v>
      </c>
      <c r="AL3982">
        <v>0.20925546354850161</v>
      </c>
      <c r="AN3982">
        <v>3981</v>
      </c>
      <c r="AO3982">
        <v>0.43308110880829848</v>
      </c>
    </row>
    <row r="3983" spans="31:41" x14ac:dyDescent="0.25">
      <c r="AE3983">
        <v>3982</v>
      </c>
      <c r="AF3983" s="1">
        <v>2.9746368514449228E-2</v>
      </c>
      <c r="AH3983">
        <v>3982</v>
      </c>
      <c r="AI3983">
        <v>1240.5767834410142</v>
      </c>
      <c r="AK3983">
        <v>3982</v>
      </c>
      <c r="AL3983">
        <v>0.3188653897247124</v>
      </c>
      <c r="AN3983">
        <v>3982</v>
      </c>
      <c r="AO3983">
        <v>0.37190501666555659</v>
      </c>
    </row>
    <row r="3984" spans="31:41" x14ac:dyDescent="0.25">
      <c r="AE3984">
        <v>3983</v>
      </c>
      <c r="AF3984" s="1">
        <v>3.677868918513294E-2</v>
      </c>
      <c r="AH3984">
        <v>3983</v>
      </c>
      <c r="AI3984">
        <v>13482.659784723393</v>
      </c>
      <c r="AK3984">
        <v>3983</v>
      </c>
      <c r="AL3984">
        <v>0.17178859996859086</v>
      </c>
      <c r="AN3984">
        <v>3983</v>
      </c>
      <c r="AO3984">
        <v>0.38659986198686785</v>
      </c>
    </row>
    <row r="3985" spans="31:41" x14ac:dyDescent="0.25">
      <c r="AE3985">
        <v>3984</v>
      </c>
      <c r="AF3985" s="1">
        <v>3.0496708823851693E-2</v>
      </c>
      <c r="AH3985">
        <v>3984</v>
      </c>
      <c r="AI3985">
        <v>5529.0896098738658</v>
      </c>
      <c r="AK3985">
        <v>3984</v>
      </c>
      <c r="AL3985">
        <v>0.1600574642573474</v>
      </c>
      <c r="AN3985">
        <v>3984</v>
      </c>
      <c r="AO3985">
        <v>0.40055340963520736</v>
      </c>
    </row>
    <row r="3986" spans="31:41" x14ac:dyDescent="0.25">
      <c r="AE3986">
        <v>3985</v>
      </c>
      <c r="AF3986" s="1">
        <v>2.8598352740489608E-2</v>
      </c>
      <c r="AH3986">
        <v>3985</v>
      </c>
      <c r="AI3986">
        <v>2158.6977626041103</v>
      </c>
      <c r="AK3986">
        <v>3985</v>
      </c>
      <c r="AL3986">
        <v>0.24317539255505283</v>
      </c>
      <c r="AN3986">
        <v>3985</v>
      </c>
      <c r="AO3986">
        <v>0.33912492192652471</v>
      </c>
    </row>
    <row r="3987" spans="31:41" x14ac:dyDescent="0.25">
      <c r="AE3987">
        <v>3986</v>
      </c>
      <c r="AF3987" s="1">
        <v>3.3773471562366764E-2</v>
      </c>
      <c r="AH3987">
        <v>3986</v>
      </c>
      <c r="AI3987">
        <v>6515.3567269653249</v>
      </c>
      <c r="AK3987">
        <v>3986</v>
      </c>
      <c r="AL3987">
        <v>0.31662948732870266</v>
      </c>
      <c r="AN3987">
        <v>3986</v>
      </c>
      <c r="AO3987">
        <v>0.31970189127003512</v>
      </c>
    </row>
    <row r="3988" spans="31:41" x14ac:dyDescent="0.25">
      <c r="AE3988">
        <v>3987</v>
      </c>
      <c r="AF3988" s="1">
        <v>2.9282930372503069E-2</v>
      </c>
      <c r="AH3988">
        <v>3987</v>
      </c>
      <c r="AI3988">
        <v>55590.111074701585</v>
      </c>
      <c r="AK3988">
        <v>3987</v>
      </c>
      <c r="AL3988">
        <v>4.5833805095391422E-2</v>
      </c>
      <c r="AN3988">
        <v>3987</v>
      </c>
      <c r="AO3988">
        <v>0.36443499727559675</v>
      </c>
    </row>
    <row r="3989" spans="31:41" x14ac:dyDescent="0.25">
      <c r="AE3989">
        <v>3988</v>
      </c>
      <c r="AF3989" s="1">
        <v>3.4119058223644361E-2</v>
      </c>
      <c r="AH3989">
        <v>3988</v>
      </c>
      <c r="AI3989">
        <v>5833.7037071589284</v>
      </c>
      <c r="AK3989">
        <v>3988</v>
      </c>
      <c r="AL3989">
        <v>0.35630029673453217</v>
      </c>
      <c r="AN3989">
        <v>3988</v>
      </c>
      <c r="AO3989">
        <v>0.43251830405560732</v>
      </c>
    </row>
    <row r="3990" spans="31:41" x14ac:dyDescent="0.25">
      <c r="AE3990">
        <v>3989</v>
      </c>
      <c r="AF3990" s="1">
        <v>2.4390078703369067E-2</v>
      </c>
      <c r="AH3990">
        <v>3989</v>
      </c>
      <c r="AI3990">
        <v>3865.9154757043784</v>
      </c>
      <c r="AK3990">
        <v>3989</v>
      </c>
      <c r="AL3990">
        <v>0.23411144686557669</v>
      </c>
      <c r="AN3990">
        <v>3989</v>
      </c>
      <c r="AO3990">
        <v>0.42632137430230832</v>
      </c>
    </row>
    <row r="3991" spans="31:41" x14ac:dyDescent="0.25">
      <c r="AE3991">
        <v>3990</v>
      </c>
      <c r="AF3991" s="1">
        <v>2.8495824391793878E-2</v>
      </c>
      <c r="AH3991">
        <v>3990</v>
      </c>
      <c r="AI3991">
        <v>245.75350534588733</v>
      </c>
      <c r="AK3991">
        <v>3990</v>
      </c>
      <c r="AL3991">
        <v>0.16243381092492618</v>
      </c>
      <c r="AN3991">
        <v>3990</v>
      </c>
      <c r="AO3991">
        <v>0.47614713595442548</v>
      </c>
    </row>
    <row r="3992" spans="31:41" x14ac:dyDescent="0.25">
      <c r="AE3992">
        <v>3991</v>
      </c>
      <c r="AF3992" s="1">
        <v>3.4734861455084642E-2</v>
      </c>
      <c r="AH3992">
        <v>3991</v>
      </c>
      <c r="AI3992">
        <v>689.26908587571813</v>
      </c>
      <c r="AK3992">
        <v>3991</v>
      </c>
      <c r="AL3992">
        <v>0.10246441122880603</v>
      </c>
      <c r="AN3992">
        <v>3991</v>
      </c>
      <c r="AO3992">
        <v>0.405871527935734</v>
      </c>
    </row>
    <row r="3993" spans="31:41" x14ac:dyDescent="0.25">
      <c r="AE3993">
        <v>3992</v>
      </c>
      <c r="AF3993" s="1">
        <v>2.5514777027124458E-2</v>
      </c>
      <c r="AH3993">
        <v>3992</v>
      </c>
      <c r="AI3993">
        <v>1749.0230604859921</v>
      </c>
      <c r="AK3993">
        <v>3992</v>
      </c>
      <c r="AL3993">
        <v>0.1879518884077207</v>
      </c>
      <c r="AN3993">
        <v>3992</v>
      </c>
      <c r="AO3993">
        <v>0.31794107571301877</v>
      </c>
    </row>
    <row r="3994" spans="31:41" x14ac:dyDescent="0.25">
      <c r="AE3994">
        <v>3993</v>
      </c>
      <c r="AF3994" s="1">
        <v>2.7927434394489525E-2</v>
      </c>
      <c r="AH3994">
        <v>3993</v>
      </c>
      <c r="AI3994">
        <v>3135.7825397105535</v>
      </c>
      <c r="AK3994">
        <v>3993</v>
      </c>
      <c r="AL3994">
        <v>0.21260063476492019</v>
      </c>
      <c r="AN3994">
        <v>3993</v>
      </c>
      <c r="AO3994">
        <v>0.37848739334329035</v>
      </c>
    </row>
    <row r="3995" spans="31:41" x14ac:dyDescent="0.25">
      <c r="AE3995">
        <v>3994</v>
      </c>
      <c r="AF3995" s="1">
        <v>3.6149954597358036E-2</v>
      </c>
      <c r="AH3995">
        <v>3994</v>
      </c>
      <c r="AI3995">
        <v>5407.3203230992785</v>
      </c>
      <c r="AK3995">
        <v>3994</v>
      </c>
      <c r="AL3995">
        <v>0.1630339046834586</v>
      </c>
      <c r="AN3995">
        <v>3994</v>
      </c>
      <c r="AO3995">
        <v>0.42952404293721252</v>
      </c>
    </row>
    <row r="3996" spans="31:41" x14ac:dyDescent="0.25">
      <c r="AE3996">
        <v>3995</v>
      </c>
      <c r="AF3996" s="1">
        <v>3.3070957445798577E-2</v>
      </c>
      <c r="AH3996">
        <v>3995</v>
      </c>
      <c r="AI3996">
        <v>1118.1829156415979</v>
      </c>
      <c r="AK3996">
        <v>3995</v>
      </c>
      <c r="AL3996">
        <v>0.14105210199032303</v>
      </c>
      <c r="AN3996">
        <v>3995</v>
      </c>
      <c r="AO3996">
        <v>0.34756203063605967</v>
      </c>
    </row>
    <row r="3997" spans="31:41" x14ac:dyDescent="0.25">
      <c r="AE3997">
        <v>3996</v>
      </c>
      <c r="AF3997" s="1">
        <v>3.3858760779866159E-2</v>
      </c>
      <c r="AH3997">
        <v>3996</v>
      </c>
      <c r="AI3997">
        <v>2353.7121668058403</v>
      </c>
      <c r="AK3997">
        <v>3996</v>
      </c>
      <c r="AL3997">
        <v>0.14058679127313897</v>
      </c>
      <c r="AN3997">
        <v>3996</v>
      </c>
      <c r="AO3997">
        <v>0.43275568329209413</v>
      </c>
    </row>
    <row r="3998" spans="31:41" x14ac:dyDescent="0.25">
      <c r="AE3998">
        <v>3997</v>
      </c>
      <c r="AF3998" s="1">
        <v>2.8354563603902205E-2</v>
      </c>
      <c r="AH3998">
        <v>3997</v>
      </c>
      <c r="AI3998">
        <v>7532.9184701382665</v>
      </c>
      <c r="AK3998">
        <v>3997</v>
      </c>
      <c r="AL3998">
        <v>0.30993036248961181</v>
      </c>
      <c r="AN3998">
        <v>3997</v>
      </c>
      <c r="AO3998">
        <v>0.35880944838409407</v>
      </c>
    </row>
    <row r="3999" spans="31:41" x14ac:dyDescent="0.25">
      <c r="AE3999">
        <v>3998</v>
      </c>
      <c r="AF3999" s="1">
        <v>2.7848180794702415E-2</v>
      </c>
      <c r="AH3999">
        <v>3998</v>
      </c>
      <c r="AI3999">
        <v>52500.098808826864</v>
      </c>
      <c r="AK3999">
        <v>3998</v>
      </c>
      <c r="AL3999">
        <v>0.17557776349023166</v>
      </c>
      <c r="AN3999">
        <v>3998</v>
      </c>
      <c r="AO3999">
        <v>0.51282489231787687</v>
      </c>
    </row>
    <row r="4000" spans="31:41" x14ac:dyDescent="0.25">
      <c r="AE4000">
        <v>3999</v>
      </c>
      <c r="AF4000" s="1">
        <v>2.3317606335903518E-2</v>
      </c>
      <c r="AH4000">
        <v>3999</v>
      </c>
      <c r="AI4000">
        <v>560.36011716849475</v>
      </c>
      <c r="AK4000">
        <v>3999</v>
      </c>
      <c r="AL4000">
        <v>9.3712093469952823E-2</v>
      </c>
      <c r="AN4000">
        <v>3999</v>
      </c>
      <c r="AO4000">
        <v>0.35863896839510201</v>
      </c>
    </row>
    <row r="4001" spans="31:41" x14ac:dyDescent="0.25">
      <c r="AE4001">
        <v>4000</v>
      </c>
      <c r="AF4001" s="1">
        <v>3.0447602800086404E-2</v>
      </c>
      <c r="AH4001">
        <v>4000</v>
      </c>
      <c r="AI4001">
        <v>2916.2161460682391</v>
      </c>
      <c r="AK4001">
        <v>4000</v>
      </c>
      <c r="AL4001">
        <v>0.18520040439072388</v>
      </c>
      <c r="AN4001">
        <v>4000</v>
      </c>
      <c r="AO4001">
        <v>0.32871461755148923</v>
      </c>
    </row>
    <row r="4002" spans="31:41" x14ac:dyDescent="0.25">
      <c r="AE4002">
        <v>4001</v>
      </c>
      <c r="AF4002" s="1">
        <v>2.894597468575677E-2</v>
      </c>
      <c r="AH4002">
        <v>4001</v>
      </c>
      <c r="AI4002">
        <v>15888.986240547501</v>
      </c>
      <c r="AK4002">
        <v>4001</v>
      </c>
      <c r="AL4002">
        <v>0.16717916988942771</v>
      </c>
      <c r="AN4002">
        <v>4001</v>
      </c>
      <c r="AO4002">
        <v>0.45340974262689199</v>
      </c>
    </row>
    <row r="4003" spans="31:41" x14ac:dyDescent="0.25">
      <c r="AE4003">
        <v>4002</v>
      </c>
      <c r="AF4003" s="1">
        <v>3.2660886113478282E-2</v>
      </c>
      <c r="AH4003">
        <v>4002</v>
      </c>
      <c r="AI4003">
        <v>19039.089713848774</v>
      </c>
      <c r="AK4003">
        <v>4002</v>
      </c>
      <c r="AL4003">
        <v>0.1814634939393665</v>
      </c>
      <c r="AN4003">
        <v>4002</v>
      </c>
      <c r="AO4003">
        <v>0.34663942776742396</v>
      </c>
    </row>
    <row r="4004" spans="31:41" x14ac:dyDescent="0.25">
      <c r="AE4004">
        <v>4003</v>
      </c>
      <c r="AF4004" s="1">
        <v>3.6073875123198373E-2</v>
      </c>
      <c r="AH4004">
        <v>4003</v>
      </c>
      <c r="AI4004">
        <v>3195.2909884499027</v>
      </c>
      <c r="AK4004">
        <v>4003</v>
      </c>
      <c r="AL4004">
        <v>0.21185030317502559</v>
      </c>
      <c r="AN4004">
        <v>4003</v>
      </c>
      <c r="AO4004">
        <v>0.51385399913069907</v>
      </c>
    </row>
    <row r="4005" spans="31:41" x14ac:dyDescent="0.25">
      <c r="AE4005">
        <v>4004</v>
      </c>
      <c r="AF4005" s="1">
        <v>2.6344806350610206E-2</v>
      </c>
      <c r="AH4005">
        <v>4004</v>
      </c>
      <c r="AI4005">
        <v>4754.1547056004347</v>
      </c>
      <c r="AK4005">
        <v>4004</v>
      </c>
      <c r="AL4005">
        <v>0.2578480251007228</v>
      </c>
      <c r="AN4005">
        <v>4004</v>
      </c>
      <c r="AO4005">
        <v>0.3517795925158686</v>
      </c>
    </row>
    <row r="4006" spans="31:41" x14ac:dyDescent="0.25">
      <c r="AE4006">
        <v>4005</v>
      </c>
      <c r="AF4006" s="1">
        <v>3.1777560410809702E-2</v>
      </c>
      <c r="AH4006">
        <v>4005</v>
      </c>
      <c r="AI4006">
        <v>2421.8713658887013</v>
      </c>
      <c r="AK4006">
        <v>4005</v>
      </c>
      <c r="AL4006">
        <v>0.19258666118053488</v>
      </c>
      <c r="AN4006">
        <v>4005</v>
      </c>
      <c r="AO4006">
        <v>0.387989041813321</v>
      </c>
    </row>
    <row r="4007" spans="31:41" x14ac:dyDescent="0.25">
      <c r="AE4007">
        <v>4006</v>
      </c>
      <c r="AF4007" s="1">
        <v>2.9827633699520018E-2</v>
      </c>
      <c r="AH4007">
        <v>4006</v>
      </c>
      <c r="AI4007">
        <v>5118.8087018489668</v>
      </c>
      <c r="AK4007">
        <v>4006</v>
      </c>
      <c r="AL4007">
        <v>0.15486459782404302</v>
      </c>
      <c r="AN4007">
        <v>4006</v>
      </c>
      <c r="AO4007">
        <v>0.39175210661559451</v>
      </c>
    </row>
    <row r="4008" spans="31:41" x14ac:dyDescent="0.25">
      <c r="AE4008">
        <v>4007</v>
      </c>
      <c r="AF4008" s="1">
        <v>3.8640226981991654E-2</v>
      </c>
      <c r="AH4008">
        <v>4007</v>
      </c>
      <c r="AI4008">
        <v>2232.2971487515001</v>
      </c>
      <c r="AK4008">
        <v>4007</v>
      </c>
      <c r="AL4008">
        <v>0.19206287887528517</v>
      </c>
      <c r="AN4008">
        <v>4007</v>
      </c>
      <c r="AO4008">
        <v>0.3541653209327621</v>
      </c>
    </row>
    <row r="4009" spans="31:41" x14ac:dyDescent="0.25">
      <c r="AE4009">
        <v>4008</v>
      </c>
      <c r="AF4009" s="1">
        <v>2.529231097921647E-2</v>
      </c>
      <c r="AH4009">
        <v>4008</v>
      </c>
      <c r="AI4009">
        <v>1626.757046826121</v>
      </c>
      <c r="AK4009">
        <v>4008</v>
      </c>
      <c r="AL4009">
        <v>0.15130224054717778</v>
      </c>
      <c r="AN4009">
        <v>4008</v>
      </c>
      <c r="AO4009">
        <v>0.33080918671509263</v>
      </c>
    </row>
    <row r="4010" spans="31:41" x14ac:dyDescent="0.25">
      <c r="AE4010">
        <v>4009</v>
      </c>
      <c r="AF4010" s="1">
        <v>3.0465805232134935E-2</v>
      </c>
      <c r="AH4010">
        <v>4009</v>
      </c>
      <c r="AI4010">
        <v>1293.8298187427254</v>
      </c>
      <c r="AK4010">
        <v>4009</v>
      </c>
      <c r="AL4010">
        <v>0.24081041125320579</v>
      </c>
      <c r="AN4010">
        <v>4009</v>
      </c>
      <c r="AO4010">
        <v>0.42851404935041182</v>
      </c>
    </row>
    <row r="4011" spans="31:41" x14ac:dyDescent="0.25">
      <c r="AE4011">
        <v>4010</v>
      </c>
      <c r="AF4011" s="1">
        <v>2.9527687668992497E-2</v>
      </c>
      <c r="AH4011">
        <v>4010</v>
      </c>
      <c r="AI4011">
        <v>17561.285453850363</v>
      </c>
      <c r="AK4011">
        <v>4010</v>
      </c>
      <c r="AL4011">
        <v>0.214022167374287</v>
      </c>
      <c r="AN4011">
        <v>4010</v>
      </c>
      <c r="AO4011">
        <v>0.455341547539033</v>
      </c>
    </row>
    <row r="4012" spans="31:41" x14ac:dyDescent="0.25">
      <c r="AE4012">
        <v>4011</v>
      </c>
      <c r="AF4012" s="1">
        <v>3.355043231225352E-2</v>
      </c>
      <c r="AH4012">
        <v>4011</v>
      </c>
      <c r="AI4012">
        <v>2955.0180326936556</v>
      </c>
      <c r="AK4012">
        <v>4011</v>
      </c>
      <c r="AL4012">
        <v>0.14807252140838353</v>
      </c>
      <c r="AN4012">
        <v>4011</v>
      </c>
      <c r="AO4012">
        <v>0.55354275480124016</v>
      </c>
    </row>
    <row r="4013" spans="31:41" x14ac:dyDescent="0.25">
      <c r="AE4013">
        <v>4012</v>
      </c>
      <c r="AF4013" s="1">
        <v>3.6047277632563102E-2</v>
      </c>
      <c r="AH4013">
        <v>4012</v>
      </c>
      <c r="AI4013">
        <v>7027.9937029275643</v>
      </c>
      <c r="AK4013">
        <v>4012</v>
      </c>
      <c r="AL4013">
        <v>0.17479581372140141</v>
      </c>
      <c r="AN4013">
        <v>4012</v>
      </c>
      <c r="AO4013">
        <v>0.40672724452182357</v>
      </c>
    </row>
    <row r="4014" spans="31:41" x14ac:dyDescent="0.25">
      <c r="AE4014">
        <v>4013</v>
      </c>
      <c r="AF4014" s="1">
        <v>3.0126996017171725E-2</v>
      </c>
      <c r="AH4014">
        <v>4013</v>
      </c>
      <c r="AI4014">
        <v>9413.542061766213</v>
      </c>
      <c r="AK4014">
        <v>4013</v>
      </c>
      <c r="AL4014">
        <v>0.20452355796113994</v>
      </c>
      <c r="AN4014">
        <v>4013</v>
      </c>
      <c r="AO4014">
        <v>0.42917904240366528</v>
      </c>
    </row>
    <row r="4015" spans="31:41" x14ac:dyDescent="0.25">
      <c r="AE4015">
        <v>4014</v>
      </c>
      <c r="AF4015" s="1">
        <v>3.4102458255934387E-2</v>
      </c>
      <c r="AH4015">
        <v>4014</v>
      </c>
      <c r="AI4015">
        <v>4069.620997001367</v>
      </c>
      <c r="AK4015">
        <v>4014</v>
      </c>
      <c r="AL4015">
        <v>0.16510569612224726</v>
      </c>
      <c r="AN4015">
        <v>4014</v>
      </c>
      <c r="AO4015">
        <v>0.47355607568281982</v>
      </c>
    </row>
    <row r="4016" spans="31:41" x14ac:dyDescent="0.25">
      <c r="AE4016">
        <v>4015</v>
      </c>
      <c r="AF4016" s="1">
        <v>3.5928620864234873E-2</v>
      </c>
      <c r="AH4016">
        <v>4015</v>
      </c>
      <c r="AI4016">
        <v>185.65060056842279</v>
      </c>
      <c r="AK4016">
        <v>4015</v>
      </c>
      <c r="AL4016">
        <v>0.17296235198167093</v>
      </c>
      <c r="AN4016">
        <v>4015</v>
      </c>
      <c r="AO4016">
        <v>0.37693384855193823</v>
      </c>
    </row>
    <row r="4017" spans="31:41" x14ac:dyDescent="0.25">
      <c r="AE4017">
        <v>4016</v>
      </c>
      <c r="AF4017" s="1">
        <v>3.3941060230244569E-2</v>
      </c>
      <c r="AH4017">
        <v>4016</v>
      </c>
      <c r="AI4017">
        <v>26479.684679161157</v>
      </c>
      <c r="AK4017">
        <v>4016</v>
      </c>
      <c r="AL4017">
        <v>0.25670149656145175</v>
      </c>
      <c r="AN4017">
        <v>4016</v>
      </c>
      <c r="AO4017">
        <v>0.40238804836455933</v>
      </c>
    </row>
    <row r="4018" spans="31:41" x14ac:dyDescent="0.25">
      <c r="AE4018">
        <v>4017</v>
      </c>
      <c r="AF4018" s="1">
        <v>2.897724780622446E-2</v>
      </c>
      <c r="AH4018">
        <v>4017</v>
      </c>
      <c r="AI4018">
        <v>3447.285672812744</v>
      </c>
      <c r="AK4018">
        <v>4017</v>
      </c>
      <c r="AL4018">
        <v>0.28369955484864551</v>
      </c>
      <c r="AN4018">
        <v>4017</v>
      </c>
      <c r="AO4018">
        <v>0.36230731798592375</v>
      </c>
    </row>
    <row r="4019" spans="31:41" x14ac:dyDescent="0.25">
      <c r="AE4019">
        <v>4018</v>
      </c>
      <c r="AF4019" s="1">
        <v>3.3965278035518853E-2</v>
      </c>
      <c r="AH4019">
        <v>4018</v>
      </c>
      <c r="AI4019">
        <v>30124.953970191778</v>
      </c>
      <c r="AK4019">
        <v>4018</v>
      </c>
      <c r="AL4019">
        <v>0.23834345213691449</v>
      </c>
      <c r="AN4019">
        <v>4018</v>
      </c>
      <c r="AO4019">
        <v>0.27461642275763865</v>
      </c>
    </row>
    <row r="4020" spans="31:41" x14ac:dyDescent="0.25">
      <c r="AE4020">
        <v>4019</v>
      </c>
      <c r="AF4020" s="1">
        <v>2.8320259548151983E-2</v>
      </c>
      <c r="AH4020">
        <v>4019</v>
      </c>
      <c r="AI4020">
        <v>3697.2720875892633</v>
      </c>
      <c r="AK4020">
        <v>4019</v>
      </c>
      <c r="AL4020">
        <v>0.22138501490167634</v>
      </c>
      <c r="AN4020">
        <v>4019</v>
      </c>
      <c r="AO4020">
        <v>0.44233788550251352</v>
      </c>
    </row>
    <row r="4021" spans="31:41" x14ac:dyDescent="0.25">
      <c r="AE4021">
        <v>4020</v>
      </c>
      <c r="AF4021" s="1">
        <v>3.0004638877377809E-2</v>
      </c>
      <c r="AH4021">
        <v>4020</v>
      </c>
      <c r="AI4021">
        <v>1142.4663919298016</v>
      </c>
      <c r="AK4021">
        <v>4020</v>
      </c>
      <c r="AL4021">
        <v>0.12834446702667113</v>
      </c>
      <c r="AN4021">
        <v>4020</v>
      </c>
      <c r="AO4021">
        <v>0.47491729509447539</v>
      </c>
    </row>
    <row r="4022" spans="31:41" x14ac:dyDescent="0.25">
      <c r="AE4022">
        <v>4021</v>
      </c>
      <c r="AF4022" s="1">
        <v>3.4212664085778055E-2</v>
      </c>
      <c r="AH4022">
        <v>4021</v>
      </c>
      <c r="AI4022">
        <v>2973.193942021448</v>
      </c>
      <c r="AK4022">
        <v>4021</v>
      </c>
      <c r="AL4022">
        <v>0.20211883084474458</v>
      </c>
      <c r="AN4022">
        <v>4021</v>
      </c>
      <c r="AO4022">
        <v>0.47093675673117064</v>
      </c>
    </row>
    <row r="4023" spans="31:41" x14ac:dyDescent="0.25">
      <c r="AE4023">
        <v>4022</v>
      </c>
      <c r="AF4023" s="1">
        <v>2.960847216684015E-2</v>
      </c>
      <c r="AH4023">
        <v>4022</v>
      </c>
      <c r="AI4023">
        <v>3270.6525635637249</v>
      </c>
      <c r="AK4023">
        <v>4022</v>
      </c>
      <c r="AL4023">
        <v>0.14483143563882989</v>
      </c>
      <c r="AN4023">
        <v>4022</v>
      </c>
      <c r="AO4023">
        <v>0.43541002025938963</v>
      </c>
    </row>
    <row r="4024" spans="31:41" x14ac:dyDescent="0.25">
      <c r="AE4024">
        <v>4023</v>
      </c>
      <c r="AF4024" s="1">
        <v>3.5493000430070198E-2</v>
      </c>
      <c r="AH4024">
        <v>4023</v>
      </c>
      <c r="AI4024">
        <v>936.14654948171335</v>
      </c>
      <c r="AK4024">
        <v>4023</v>
      </c>
      <c r="AL4024">
        <v>0.25684383177235481</v>
      </c>
      <c r="AN4024">
        <v>4023</v>
      </c>
      <c r="AO4024">
        <v>0.45917163925381965</v>
      </c>
    </row>
    <row r="4025" spans="31:41" x14ac:dyDescent="0.25">
      <c r="AE4025">
        <v>4024</v>
      </c>
      <c r="AF4025" s="1">
        <v>2.9674473180696159E-2</v>
      </c>
      <c r="AH4025">
        <v>4024</v>
      </c>
      <c r="AI4025">
        <v>5224.0843087177554</v>
      </c>
      <c r="AK4025">
        <v>4024</v>
      </c>
      <c r="AL4025">
        <v>0.16302441656417288</v>
      </c>
      <c r="AN4025">
        <v>4024</v>
      </c>
      <c r="AO4025">
        <v>0.39040737358394151</v>
      </c>
    </row>
    <row r="4026" spans="31:41" x14ac:dyDescent="0.25">
      <c r="AE4026">
        <v>4025</v>
      </c>
      <c r="AF4026" s="1">
        <v>3.0572000947522771E-2</v>
      </c>
      <c r="AH4026">
        <v>4025</v>
      </c>
      <c r="AI4026">
        <v>21572.276842974861</v>
      </c>
      <c r="AK4026">
        <v>4025</v>
      </c>
      <c r="AL4026">
        <v>0.18231280259253188</v>
      </c>
      <c r="AN4026">
        <v>4025</v>
      </c>
      <c r="AO4026">
        <v>0.39122790845497235</v>
      </c>
    </row>
    <row r="4027" spans="31:41" x14ac:dyDescent="0.25">
      <c r="AE4027">
        <v>4026</v>
      </c>
      <c r="AF4027" s="1">
        <v>3.4750102166542396E-2</v>
      </c>
      <c r="AH4027">
        <v>4026</v>
      </c>
      <c r="AI4027">
        <v>7460.2818253763999</v>
      </c>
      <c r="AK4027">
        <v>4026</v>
      </c>
      <c r="AL4027">
        <v>0.20197144152245544</v>
      </c>
      <c r="AN4027">
        <v>4026</v>
      </c>
      <c r="AO4027">
        <v>0.43000030986529708</v>
      </c>
    </row>
    <row r="4028" spans="31:41" x14ac:dyDescent="0.25">
      <c r="AE4028">
        <v>4027</v>
      </c>
      <c r="AF4028" s="1">
        <v>3.1362658262274579E-2</v>
      </c>
      <c r="AH4028">
        <v>4027</v>
      </c>
      <c r="AI4028">
        <v>43164.671111716802</v>
      </c>
      <c r="AK4028">
        <v>4027</v>
      </c>
      <c r="AL4028">
        <v>0.16206192653602361</v>
      </c>
      <c r="AN4028">
        <v>4027</v>
      </c>
      <c r="AO4028">
        <v>0.42368691244344348</v>
      </c>
    </row>
    <row r="4029" spans="31:41" x14ac:dyDescent="0.25">
      <c r="AE4029">
        <v>4028</v>
      </c>
      <c r="AF4029" s="1">
        <v>2.970195685431376E-2</v>
      </c>
      <c r="AH4029">
        <v>4028</v>
      </c>
      <c r="AI4029">
        <v>1567.3151422013063</v>
      </c>
      <c r="AK4029">
        <v>4028</v>
      </c>
      <c r="AL4029">
        <v>0.1370162716671097</v>
      </c>
      <c r="AN4029">
        <v>4028</v>
      </c>
      <c r="AO4029">
        <v>0.40896115528369581</v>
      </c>
    </row>
    <row r="4030" spans="31:41" x14ac:dyDescent="0.25">
      <c r="AE4030">
        <v>4029</v>
      </c>
      <c r="AF4030" s="1">
        <v>3.2029602725906381E-2</v>
      </c>
      <c r="AH4030">
        <v>4029</v>
      </c>
      <c r="AI4030">
        <v>1385.2178084833815</v>
      </c>
      <c r="AK4030">
        <v>4029</v>
      </c>
      <c r="AL4030">
        <v>0.19788027590035334</v>
      </c>
      <c r="AN4030">
        <v>4029</v>
      </c>
      <c r="AO4030">
        <v>0.42611262547555756</v>
      </c>
    </row>
    <row r="4031" spans="31:41" x14ac:dyDescent="0.25">
      <c r="AE4031">
        <v>4030</v>
      </c>
      <c r="AF4031" s="1">
        <v>2.8315393265953226E-2</v>
      </c>
      <c r="AH4031">
        <v>4030</v>
      </c>
      <c r="AI4031">
        <v>1163.0314012851172</v>
      </c>
      <c r="AK4031">
        <v>4030</v>
      </c>
      <c r="AL4031">
        <v>0.30898786449830529</v>
      </c>
      <c r="AN4031">
        <v>4030</v>
      </c>
      <c r="AO4031">
        <v>0.4135249120527803</v>
      </c>
    </row>
    <row r="4032" spans="31:41" x14ac:dyDescent="0.25">
      <c r="AE4032">
        <v>4031</v>
      </c>
      <c r="AF4032" s="1">
        <v>3.5301823691640033E-2</v>
      </c>
      <c r="AH4032">
        <v>4031</v>
      </c>
      <c r="AI4032">
        <v>4651.845120754364</v>
      </c>
      <c r="AK4032">
        <v>4031</v>
      </c>
      <c r="AL4032">
        <v>0.23076334604408463</v>
      </c>
      <c r="AN4032">
        <v>4031</v>
      </c>
      <c r="AO4032">
        <v>0.34881757496099186</v>
      </c>
    </row>
    <row r="4033" spans="31:41" x14ac:dyDescent="0.25">
      <c r="AE4033">
        <v>4032</v>
      </c>
      <c r="AF4033" s="1">
        <v>2.9180899469547938E-2</v>
      </c>
      <c r="AH4033">
        <v>4032</v>
      </c>
      <c r="AI4033">
        <v>46961.877334849654</v>
      </c>
      <c r="AK4033">
        <v>4032</v>
      </c>
      <c r="AL4033">
        <v>0.12156798080896213</v>
      </c>
      <c r="AN4033">
        <v>4032</v>
      </c>
      <c r="AO4033">
        <v>0.30403942816263574</v>
      </c>
    </row>
    <row r="4034" spans="31:41" x14ac:dyDescent="0.25">
      <c r="AE4034">
        <v>4033</v>
      </c>
      <c r="AF4034" s="1">
        <v>3.1243040810837508E-2</v>
      </c>
      <c r="AH4034">
        <v>4033</v>
      </c>
      <c r="AI4034">
        <v>61587.51411994204</v>
      </c>
      <c r="AK4034">
        <v>4033</v>
      </c>
      <c r="AL4034">
        <v>0.2642647720619592</v>
      </c>
      <c r="AN4034">
        <v>4033</v>
      </c>
      <c r="AO4034">
        <v>0.41970400562700189</v>
      </c>
    </row>
    <row r="4035" spans="31:41" x14ac:dyDescent="0.25">
      <c r="AE4035">
        <v>4034</v>
      </c>
      <c r="AF4035" s="1">
        <v>2.9410318553090287E-2</v>
      </c>
      <c r="AH4035">
        <v>4034</v>
      </c>
      <c r="AI4035">
        <v>137.72825017077872</v>
      </c>
      <c r="AK4035">
        <v>4034</v>
      </c>
      <c r="AL4035">
        <v>0.1612460415979908</v>
      </c>
      <c r="AN4035">
        <v>4034</v>
      </c>
      <c r="AO4035">
        <v>0.55216444354831096</v>
      </c>
    </row>
    <row r="4036" spans="31:41" x14ac:dyDescent="0.25">
      <c r="AE4036">
        <v>4035</v>
      </c>
      <c r="AF4036" s="1">
        <v>3.1708479073037976E-2</v>
      </c>
      <c r="AH4036">
        <v>4035</v>
      </c>
      <c r="AI4036">
        <v>6638.090365792621</v>
      </c>
      <c r="AK4036">
        <v>4035</v>
      </c>
      <c r="AL4036">
        <v>0.14693676548780643</v>
      </c>
      <c r="AN4036">
        <v>4035</v>
      </c>
      <c r="AO4036">
        <v>0.40690801715417219</v>
      </c>
    </row>
    <row r="4037" spans="31:41" x14ac:dyDescent="0.25">
      <c r="AE4037">
        <v>4036</v>
      </c>
      <c r="AF4037" s="1">
        <v>2.8377014203907702E-2</v>
      </c>
      <c r="AH4037">
        <v>4036</v>
      </c>
      <c r="AI4037">
        <v>26799.926320266019</v>
      </c>
      <c r="AK4037">
        <v>4036</v>
      </c>
      <c r="AL4037">
        <v>0.20641025702376792</v>
      </c>
      <c r="AN4037">
        <v>4036</v>
      </c>
      <c r="AO4037">
        <v>0.33907482540791167</v>
      </c>
    </row>
    <row r="4038" spans="31:41" x14ac:dyDescent="0.25">
      <c r="AE4038">
        <v>4037</v>
      </c>
      <c r="AF4038" s="1">
        <v>2.8802342882199072E-2</v>
      </c>
      <c r="AH4038">
        <v>4037</v>
      </c>
      <c r="AI4038">
        <v>1734.6808817189271</v>
      </c>
      <c r="AK4038">
        <v>4037</v>
      </c>
      <c r="AL4038">
        <v>0.13785972244814276</v>
      </c>
      <c r="AN4038">
        <v>4037</v>
      </c>
      <c r="AO4038">
        <v>0.37098782499155331</v>
      </c>
    </row>
    <row r="4039" spans="31:41" x14ac:dyDescent="0.25">
      <c r="AE4039">
        <v>4038</v>
      </c>
      <c r="AF4039" s="1">
        <v>2.9516605295700327E-2</v>
      </c>
      <c r="AH4039">
        <v>4038</v>
      </c>
      <c r="AI4039">
        <v>25855.218915018337</v>
      </c>
      <c r="AK4039">
        <v>4038</v>
      </c>
      <c r="AL4039">
        <v>0.24809999392425974</v>
      </c>
      <c r="AN4039">
        <v>4038</v>
      </c>
      <c r="AO4039">
        <v>0.37183427472459885</v>
      </c>
    </row>
    <row r="4040" spans="31:41" x14ac:dyDescent="0.25">
      <c r="AE4040">
        <v>4039</v>
      </c>
      <c r="AF4040" s="1">
        <v>2.8645108861413915E-2</v>
      </c>
      <c r="AH4040">
        <v>4039</v>
      </c>
      <c r="AI4040">
        <v>3666.1036872467025</v>
      </c>
      <c r="AK4040">
        <v>4039</v>
      </c>
      <c r="AL4040">
        <v>0.19937525455143146</v>
      </c>
      <c r="AN4040">
        <v>4039</v>
      </c>
      <c r="AO4040">
        <v>0.30800950281823009</v>
      </c>
    </row>
    <row r="4041" spans="31:41" x14ac:dyDescent="0.25">
      <c r="AE4041">
        <v>4040</v>
      </c>
      <c r="AF4041" s="1">
        <v>3.3933550662671452E-2</v>
      </c>
      <c r="AH4041">
        <v>4040</v>
      </c>
      <c r="AI4041">
        <v>3972.6606002172407</v>
      </c>
      <c r="AK4041">
        <v>4040</v>
      </c>
      <c r="AL4041">
        <v>9.5870111493894447E-2</v>
      </c>
      <c r="AN4041">
        <v>4040</v>
      </c>
      <c r="AO4041">
        <v>0.45471844677320755</v>
      </c>
    </row>
    <row r="4042" spans="31:41" x14ac:dyDescent="0.25">
      <c r="AE4042">
        <v>4041</v>
      </c>
      <c r="AF4042" s="1">
        <v>3.0835783459024713E-2</v>
      </c>
      <c r="AH4042">
        <v>4041</v>
      </c>
      <c r="AI4042">
        <v>471.5088081632183</v>
      </c>
      <c r="AK4042">
        <v>4041</v>
      </c>
      <c r="AL4042">
        <v>0.25666509320877307</v>
      </c>
      <c r="AN4042">
        <v>4041</v>
      </c>
      <c r="AO4042">
        <v>0.42596043038497383</v>
      </c>
    </row>
    <row r="4043" spans="31:41" x14ac:dyDescent="0.25">
      <c r="AE4043">
        <v>4042</v>
      </c>
      <c r="AF4043" s="1">
        <v>3.046008741060624E-2</v>
      </c>
      <c r="AH4043">
        <v>4042</v>
      </c>
      <c r="AI4043">
        <v>5032.5471798666795</v>
      </c>
      <c r="AK4043">
        <v>4042</v>
      </c>
      <c r="AL4043">
        <v>0.23547505720091386</v>
      </c>
      <c r="AN4043">
        <v>4042</v>
      </c>
      <c r="AO4043">
        <v>0.42000505024594781</v>
      </c>
    </row>
    <row r="4044" spans="31:41" x14ac:dyDescent="0.25">
      <c r="AE4044">
        <v>4043</v>
      </c>
      <c r="AF4044" s="1">
        <v>3.1027931913336415E-2</v>
      </c>
      <c r="AH4044">
        <v>4043</v>
      </c>
      <c r="AI4044">
        <v>2996.128365027866</v>
      </c>
      <c r="AK4044">
        <v>4043</v>
      </c>
      <c r="AL4044">
        <v>0.17506125777278342</v>
      </c>
      <c r="AN4044">
        <v>4043</v>
      </c>
      <c r="AO4044">
        <v>0.36512690022249439</v>
      </c>
    </row>
    <row r="4045" spans="31:41" x14ac:dyDescent="0.25">
      <c r="AE4045">
        <v>4044</v>
      </c>
      <c r="AF4045" s="1">
        <v>2.8195478967956378E-2</v>
      </c>
      <c r="AH4045">
        <v>4044</v>
      </c>
      <c r="AI4045">
        <v>6459.3154835594678</v>
      </c>
      <c r="AK4045">
        <v>4044</v>
      </c>
      <c r="AL4045">
        <v>0.18660587158750133</v>
      </c>
      <c r="AN4045">
        <v>4044</v>
      </c>
      <c r="AO4045">
        <v>0.45312684982261697</v>
      </c>
    </row>
    <row r="4046" spans="31:41" x14ac:dyDescent="0.25">
      <c r="AE4046">
        <v>4045</v>
      </c>
      <c r="AF4046" s="1">
        <v>3.4383542262996114E-2</v>
      </c>
      <c r="AH4046">
        <v>4045</v>
      </c>
      <c r="AI4046">
        <v>4674.8541566750555</v>
      </c>
      <c r="AK4046">
        <v>4045</v>
      </c>
      <c r="AL4046">
        <v>0.13568749307666966</v>
      </c>
      <c r="AN4046">
        <v>4045</v>
      </c>
      <c r="AO4046">
        <v>0.39127278489603595</v>
      </c>
    </row>
    <row r="4047" spans="31:41" x14ac:dyDescent="0.25">
      <c r="AE4047">
        <v>4046</v>
      </c>
      <c r="AF4047" s="1">
        <v>2.5548463051449977E-2</v>
      </c>
      <c r="AH4047">
        <v>4046</v>
      </c>
      <c r="AI4047">
        <v>1961.9668505853151</v>
      </c>
      <c r="AK4047">
        <v>4046</v>
      </c>
      <c r="AL4047">
        <v>0.25186385262490674</v>
      </c>
      <c r="AN4047">
        <v>4046</v>
      </c>
      <c r="AO4047">
        <v>0.520532987812379</v>
      </c>
    </row>
    <row r="4048" spans="31:41" x14ac:dyDescent="0.25">
      <c r="AE4048">
        <v>4047</v>
      </c>
      <c r="AF4048" s="1">
        <v>3.1146832381286904E-2</v>
      </c>
      <c r="AH4048">
        <v>4047</v>
      </c>
      <c r="AI4048">
        <v>10155.354525810852</v>
      </c>
      <c r="AK4048">
        <v>4047</v>
      </c>
      <c r="AL4048">
        <v>0.20737206407669978</v>
      </c>
      <c r="AN4048">
        <v>4047</v>
      </c>
      <c r="AO4048">
        <v>0.33020991971753566</v>
      </c>
    </row>
    <row r="4049" spans="31:41" x14ac:dyDescent="0.25">
      <c r="AE4049">
        <v>4048</v>
      </c>
      <c r="AF4049" s="1">
        <v>2.9370068342500666E-2</v>
      </c>
      <c r="AH4049">
        <v>4048</v>
      </c>
      <c r="AI4049">
        <v>3663.9832150590255</v>
      </c>
      <c r="AK4049">
        <v>4048</v>
      </c>
      <c r="AL4049">
        <v>0.24393790629986831</v>
      </c>
      <c r="AN4049">
        <v>4048</v>
      </c>
      <c r="AO4049">
        <v>0.33750034973690241</v>
      </c>
    </row>
    <row r="4050" spans="31:41" x14ac:dyDescent="0.25">
      <c r="AE4050">
        <v>4049</v>
      </c>
      <c r="AF4050" s="1">
        <v>3.3606589519457497E-2</v>
      </c>
      <c r="AH4050">
        <v>4049</v>
      </c>
      <c r="AI4050">
        <v>11874.127159068912</v>
      </c>
      <c r="AK4050">
        <v>4049</v>
      </c>
      <c r="AL4050">
        <v>0.22606389105412728</v>
      </c>
      <c r="AN4050">
        <v>4049</v>
      </c>
      <c r="AO4050">
        <v>0.42081014776101927</v>
      </c>
    </row>
    <row r="4051" spans="31:41" x14ac:dyDescent="0.25">
      <c r="AE4051">
        <v>4050</v>
      </c>
      <c r="AF4051" s="1">
        <v>2.6093270917918687E-2</v>
      </c>
      <c r="AH4051">
        <v>4050</v>
      </c>
      <c r="AI4051">
        <v>9805.5758345098802</v>
      </c>
      <c r="AK4051">
        <v>4050</v>
      </c>
      <c r="AL4051">
        <v>0.16914414663549748</v>
      </c>
      <c r="AN4051">
        <v>4050</v>
      </c>
      <c r="AO4051">
        <v>0.34946276789369657</v>
      </c>
    </row>
    <row r="4052" spans="31:41" x14ac:dyDescent="0.25">
      <c r="AE4052">
        <v>4051</v>
      </c>
      <c r="AF4052" s="1">
        <v>4.0067615993776284E-2</v>
      </c>
      <c r="AH4052">
        <v>4051</v>
      </c>
      <c r="AI4052">
        <v>6762.2347615594936</v>
      </c>
      <c r="AK4052">
        <v>4051</v>
      </c>
      <c r="AL4052">
        <v>0.21319477226778943</v>
      </c>
      <c r="AN4052">
        <v>4051</v>
      </c>
      <c r="AO4052">
        <v>0.42470982324772694</v>
      </c>
    </row>
    <row r="4053" spans="31:41" x14ac:dyDescent="0.25">
      <c r="AE4053">
        <v>4052</v>
      </c>
      <c r="AF4053" s="1">
        <v>3.1419993545868996E-2</v>
      </c>
      <c r="AH4053">
        <v>4052</v>
      </c>
      <c r="AI4053">
        <v>3618.0531057278768</v>
      </c>
      <c r="AK4053">
        <v>4052</v>
      </c>
      <c r="AL4053">
        <v>0.17302420399755064</v>
      </c>
      <c r="AN4053">
        <v>4052</v>
      </c>
      <c r="AO4053">
        <v>0.46076542235599854</v>
      </c>
    </row>
    <row r="4054" spans="31:41" x14ac:dyDescent="0.25">
      <c r="AE4054">
        <v>4053</v>
      </c>
      <c r="AF4054" s="1">
        <v>3.106661601571159E-2</v>
      </c>
      <c r="AH4054">
        <v>4053</v>
      </c>
      <c r="AI4054">
        <v>2116.9820026269449</v>
      </c>
      <c r="AK4054">
        <v>4053</v>
      </c>
      <c r="AL4054">
        <v>0.1797660138119348</v>
      </c>
      <c r="AN4054">
        <v>4053</v>
      </c>
      <c r="AO4054">
        <v>0.44659749650326103</v>
      </c>
    </row>
    <row r="4055" spans="31:41" x14ac:dyDescent="0.25">
      <c r="AE4055">
        <v>4054</v>
      </c>
      <c r="AF4055" s="1">
        <v>3.1939321175814106E-2</v>
      </c>
      <c r="AH4055">
        <v>4054</v>
      </c>
      <c r="AI4055">
        <v>2589.1963701209115</v>
      </c>
      <c r="AK4055">
        <v>4054</v>
      </c>
      <c r="AL4055">
        <v>0.15824636437264034</v>
      </c>
      <c r="AN4055">
        <v>4054</v>
      </c>
      <c r="AO4055">
        <v>0.37569264665781954</v>
      </c>
    </row>
    <row r="4056" spans="31:41" x14ac:dyDescent="0.25">
      <c r="AE4056">
        <v>4055</v>
      </c>
      <c r="AF4056" s="1">
        <v>3.0677802577982582E-2</v>
      </c>
      <c r="AH4056">
        <v>4055</v>
      </c>
      <c r="AI4056">
        <v>1092.4997663622039</v>
      </c>
      <c r="AK4056">
        <v>4055</v>
      </c>
      <c r="AL4056">
        <v>0.15523354748329019</v>
      </c>
      <c r="AN4056">
        <v>4055</v>
      </c>
      <c r="AO4056">
        <v>0.3062311498636997</v>
      </c>
    </row>
    <row r="4057" spans="31:41" x14ac:dyDescent="0.25">
      <c r="AE4057">
        <v>4056</v>
      </c>
      <c r="AF4057" s="1">
        <v>3.6943985697155179E-2</v>
      </c>
      <c r="AH4057">
        <v>4056</v>
      </c>
      <c r="AI4057">
        <v>1068.1234781362025</v>
      </c>
      <c r="AK4057">
        <v>4056</v>
      </c>
      <c r="AL4057">
        <v>0.15859173325054468</v>
      </c>
      <c r="AN4057">
        <v>4056</v>
      </c>
      <c r="AO4057">
        <v>0.43779251126370849</v>
      </c>
    </row>
    <row r="4058" spans="31:41" x14ac:dyDescent="0.25">
      <c r="AE4058">
        <v>4057</v>
      </c>
      <c r="AF4058" s="1">
        <v>3.3565246669905013E-2</v>
      </c>
      <c r="AH4058">
        <v>4057</v>
      </c>
      <c r="AI4058">
        <v>1581.2425200339262</v>
      </c>
      <c r="AK4058">
        <v>4057</v>
      </c>
      <c r="AL4058">
        <v>0.16625822757618627</v>
      </c>
      <c r="AN4058">
        <v>4057</v>
      </c>
      <c r="AO4058">
        <v>0.4398393492838788</v>
      </c>
    </row>
    <row r="4059" spans="31:41" x14ac:dyDescent="0.25">
      <c r="AE4059">
        <v>4058</v>
      </c>
      <c r="AF4059" s="1">
        <v>2.6486116164323725E-2</v>
      </c>
      <c r="AH4059">
        <v>4058</v>
      </c>
      <c r="AI4059">
        <v>1347.2685595506107</v>
      </c>
      <c r="AK4059">
        <v>4058</v>
      </c>
      <c r="AL4059">
        <v>0.24196599781563649</v>
      </c>
      <c r="AN4059">
        <v>4058</v>
      </c>
      <c r="AO4059">
        <v>0.3584038887405625</v>
      </c>
    </row>
    <row r="4060" spans="31:41" x14ac:dyDescent="0.25">
      <c r="AE4060">
        <v>4059</v>
      </c>
      <c r="AF4060" s="1">
        <v>3.3875253226481883E-2</v>
      </c>
      <c r="AH4060">
        <v>4059</v>
      </c>
      <c r="AI4060">
        <v>4419.4252161862341</v>
      </c>
      <c r="AK4060">
        <v>4059</v>
      </c>
      <c r="AL4060">
        <v>0.19854791423705101</v>
      </c>
      <c r="AN4060">
        <v>4059</v>
      </c>
      <c r="AO4060">
        <v>0.3781022251080865</v>
      </c>
    </row>
    <row r="4061" spans="31:41" x14ac:dyDescent="0.25">
      <c r="AE4061">
        <v>4060</v>
      </c>
      <c r="AF4061" s="1">
        <v>2.8279651238868553E-2</v>
      </c>
      <c r="AH4061">
        <v>4060</v>
      </c>
      <c r="AI4061">
        <v>1038.6115400717533</v>
      </c>
      <c r="AK4061">
        <v>4060</v>
      </c>
      <c r="AL4061">
        <v>0.18480099314390896</v>
      </c>
      <c r="AN4061">
        <v>4060</v>
      </c>
      <c r="AO4061">
        <v>0.34090246611453812</v>
      </c>
    </row>
    <row r="4062" spans="31:41" x14ac:dyDescent="0.25">
      <c r="AE4062">
        <v>4061</v>
      </c>
      <c r="AF4062" s="1">
        <v>2.7260407140281107E-2</v>
      </c>
      <c r="AH4062">
        <v>4061</v>
      </c>
      <c r="AI4062">
        <v>3989.0721462588967</v>
      </c>
      <c r="AK4062">
        <v>4061</v>
      </c>
      <c r="AL4062">
        <v>0.17657304785557143</v>
      </c>
      <c r="AN4062">
        <v>4061</v>
      </c>
      <c r="AO4062">
        <v>0.4239535237401163</v>
      </c>
    </row>
    <row r="4063" spans="31:41" x14ac:dyDescent="0.25">
      <c r="AE4063">
        <v>4062</v>
      </c>
      <c r="AF4063" s="1">
        <v>3.4849200150639081E-2</v>
      </c>
      <c r="AH4063">
        <v>4062</v>
      </c>
      <c r="AI4063">
        <v>9404.1811920443397</v>
      </c>
      <c r="AK4063">
        <v>4062</v>
      </c>
      <c r="AL4063">
        <v>0.2344247755182314</v>
      </c>
      <c r="AN4063">
        <v>4062</v>
      </c>
      <c r="AO4063">
        <v>0.40033259149985267</v>
      </c>
    </row>
    <row r="4064" spans="31:41" x14ac:dyDescent="0.25">
      <c r="AE4064">
        <v>4063</v>
      </c>
      <c r="AF4064" s="1">
        <v>2.7953559581047838E-2</v>
      </c>
      <c r="AH4064">
        <v>4063</v>
      </c>
      <c r="AI4064">
        <v>19342.556470592524</v>
      </c>
      <c r="AK4064">
        <v>4063</v>
      </c>
      <c r="AL4064">
        <v>0.21194273928950572</v>
      </c>
      <c r="AN4064">
        <v>4063</v>
      </c>
      <c r="AO4064">
        <v>0.45530417291414033</v>
      </c>
    </row>
    <row r="4065" spans="31:41" x14ac:dyDescent="0.25">
      <c r="AE4065">
        <v>4064</v>
      </c>
      <c r="AF4065" s="1">
        <v>2.3829540041117481E-2</v>
      </c>
      <c r="AH4065">
        <v>4064</v>
      </c>
      <c r="AI4065">
        <v>1783.4473839801096</v>
      </c>
      <c r="AK4065">
        <v>4064</v>
      </c>
      <c r="AL4065">
        <v>0.20222510405503244</v>
      </c>
      <c r="AN4065">
        <v>4064</v>
      </c>
      <c r="AO4065">
        <v>0.35089910836823185</v>
      </c>
    </row>
    <row r="4066" spans="31:41" x14ac:dyDescent="0.25">
      <c r="AE4066">
        <v>4065</v>
      </c>
      <c r="AF4066" s="1">
        <v>3.069075239521335E-2</v>
      </c>
      <c r="AH4066">
        <v>4065</v>
      </c>
      <c r="AI4066">
        <v>1077.3030645063939</v>
      </c>
      <c r="AK4066">
        <v>4065</v>
      </c>
      <c r="AL4066">
        <v>0.15772882610477312</v>
      </c>
      <c r="AN4066">
        <v>4065</v>
      </c>
      <c r="AO4066">
        <v>0.47626355035602735</v>
      </c>
    </row>
    <row r="4067" spans="31:41" x14ac:dyDescent="0.25">
      <c r="AE4067">
        <v>4066</v>
      </c>
      <c r="AF4067" s="1">
        <v>3.3404114027988374E-2</v>
      </c>
      <c r="AH4067">
        <v>4066</v>
      </c>
      <c r="AI4067">
        <v>13583.924728244727</v>
      </c>
      <c r="AK4067">
        <v>4066</v>
      </c>
      <c r="AL4067">
        <v>0.25702493188221581</v>
      </c>
      <c r="AN4067">
        <v>4066</v>
      </c>
      <c r="AO4067">
        <v>0.44752112188459781</v>
      </c>
    </row>
    <row r="4068" spans="31:41" x14ac:dyDescent="0.25">
      <c r="AE4068">
        <v>4067</v>
      </c>
      <c r="AF4068" s="1">
        <v>3.1736032091378208E-2</v>
      </c>
      <c r="AH4068">
        <v>4067</v>
      </c>
      <c r="AI4068">
        <v>8011.0558005254979</v>
      </c>
      <c r="AK4068">
        <v>4067</v>
      </c>
      <c r="AL4068">
        <v>0.1614009953913649</v>
      </c>
      <c r="AN4068">
        <v>4067</v>
      </c>
      <c r="AO4068">
        <v>0.3970620675868996</v>
      </c>
    </row>
    <row r="4069" spans="31:41" x14ac:dyDescent="0.25">
      <c r="AE4069">
        <v>4068</v>
      </c>
      <c r="AF4069" s="1">
        <v>3.720186508732426E-2</v>
      </c>
      <c r="AH4069">
        <v>4068</v>
      </c>
      <c r="AI4069">
        <v>18096.470852276172</v>
      </c>
      <c r="AK4069">
        <v>4068</v>
      </c>
      <c r="AL4069">
        <v>0.25569990228154393</v>
      </c>
      <c r="AN4069">
        <v>4068</v>
      </c>
      <c r="AO4069">
        <v>0.49735263989560663</v>
      </c>
    </row>
    <row r="4070" spans="31:41" x14ac:dyDescent="0.25">
      <c r="AE4070">
        <v>4069</v>
      </c>
      <c r="AF4070" s="1">
        <v>2.8050544965057878E-2</v>
      </c>
      <c r="AH4070">
        <v>4069</v>
      </c>
      <c r="AI4070">
        <v>582.03587856934462</v>
      </c>
      <c r="AK4070">
        <v>4069</v>
      </c>
      <c r="AL4070">
        <v>0.15131070540962929</v>
      </c>
      <c r="AN4070">
        <v>4069</v>
      </c>
      <c r="AO4070">
        <v>0.37205201498081308</v>
      </c>
    </row>
    <row r="4071" spans="31:41" x14ac:dyDescent="0.25">
      <c r="AE4071">
        <v>4070</v>
      </c>
      <c r="AF4071" s="1">
        <v>2.756387619734002E-2</v>
      </c>
      <c r="AH4071">
        <v>4070</v>
      </c>
      <c r="AI4071">
        <v>2286.3303498387145</v>
      </c>
      <c r="AK4071">
        <v>4070</v>
      </c>
      <c r="AL4071">
        <v>0.15442146441143328</v>
      </c>
      <c r="AN4071">
        <v>4070</v>
      </c>
      <c r="AO4071">
        <v>0.4099412301568045</v>
      </c>
    </row>
    <row r="4072" spans="31:41" x14ac:dyDescent="0.25">
      <c r="AE4072">
        <v>4071</v>
      </c>
      <c r="AF4072" s="1">
        <v>2.8860467404185908E-2</v>
      </c>
      <c r="AH4072">
        <v>4071</v>
      </c>
      <c r="AI4072">
        <v>2840.7527806758176</v>
      </c>
      <c r="AK4072">
        <v>4071</v>
      </c>
      <c r="AL4072">
        <v>0.16393437078907752</v>
      </c>
      <c r="AN4072">
        <v>4071</v>
      </c>
      <c r="AO4072">
        <v>0.47716824833201155</v>
      </c>
    </row>
    <row r="4073" spans="31:41" x14ac:dyDescent="0.25">
      <c r="AE4073">
        <v>4072</v>
      </c>
      <c r="AF4073" s="1">
        <v>2.6829381269926067E-2</v>
      </c>
      <c r="AH4073">
        <v>4072</v>
      </c>
      <c r="AI4073">
        <v>3626.9624794663628</v>
      </c>
      <c r="AK4073">
        <v>4072</v>
      </c>
      <c r="AL4073">
        <v>0.21899840070660784</v>
      </c>
      <c r="AN4073">
        <v>4072</v>
      </c>
      <c r="AO4073">
        <v>0.38479984937993406</v>
      </c>
    </row>
    <row r="4074" spans="31:41" x14ac:dyDescent="0.25">
      <c r="AE4074">
        <v>4073</v>
      </c>
      <c r="AF4074" s="1">
        <v>2.7596636792167617E-2</v>
      </c>
      <c r="AH4074">
        <v>4073</v>
      </c>
      <c r="AI4074">
        <v>2225.3839208669701</v>
      </c>
      <c r="AK4074">
        <v>4073</v>
      </c>
      <c r="AL4074">
        <v>0.20047291062183428</v>
      </c>
      <c r="AN4074">
        <v>4073</v>
      </c>
      <c r="AO4074">
        <v>0.42525982142374019</v>
      </c>
    </row>
    <row r="4075" spans="31:41" x14ac:dyDescent="0.25">
      <c r="AE4075">
        <v>4074</v>
      </c>
      <c r="AF4075" s="1">
        <v>3.3770577346473374E-2</v>
      </c>
      <c r="AH4075">
        <v>4074</v>
      </c>
      <c r="AI4075">
        <v>1795.0373970483809</v>
      </c>
      <c r="AK4075">
        <v>4074</v>
      </c>
      <c r="AL4075">
        <v>0.18937641472995995</v>
      </c>
      <c r="AN4075">
        <v>4074</v>
      </c>
      <c r="AO4075">
        <v>0.32079380382368006</v>
      </c>
    </row>
    <row r="4076" spans="31:41" x14ac:dyDescent="0.25">
      <c r="AE4076">
        <v>4075</v>
      </c>
      <c r="AF4076" s="1">
        <v>3.1909426811082442E-2</v>
      </c>
      <c r="AH4076">
        <v>4075</v>
      </c>
      <c r="AI4076">
        <v>4379.4974907578953</v>
      </c>
      <c r="AK4076">
        <v>4075</v>
      </c>
      <c r="AL4076">
        <v>0.20195333606886895</v>
      </c>
      <c r="AN4076">
        <v>4075</v>
      </c>
      <c r="AO4076">
        <v>0.30354803543156944</v>
      </c>
    </row>
    <row r="4077" spans="31:41" x14ac:dyDescent="0.25">
      <c r="AE4077">
        <v>4076</v>
      </c>
      <c r="AF4077" s="1">
        <v>3.158578000143808E-2</v>
      </c>
      <c r="AH4077">
        <v>4076</v>
      </c>
      <c r="AI4077">
        <v>3957.7108475483774</v>
      </c>
      <c r="AK4077">
        <v>4076</v>
      </c>
      <c r="AL4077">
        <v>0.25366951594585047</v>
      </c>
      <c r="AN4077">
        <v>4076</v>
      </c>
      <c r="AO4077">
        <v>0.33459119261600034</v>
      </c>
    </row>
    <row r="4078" spans="31:41" x14ac:dyDescent="0.25">
      <c r="AE4078">
        <v>4077</v>
      </c>
      <c r="AF4078" s="1">
        <v>3.3857360523338986E-2</v>
      </c>
      <c r="AH4078">
        <v>4077</v>
      </c>
      <c r="AI4078">
        <v>2248.4352956197195</v>
      </c>
      <c r="AK4078">
        <v>4077</v>
      </c>
      <c r="AL4078">
        <v>0.19684216929129031</v>
      </c>
      <c r="AN4078">
        <v>4077</v>
      </c>
      <c r="AO4078">
        <v>0.42575451640396239</v>
      </c>
    </row>
    <row r="4079" spans="31:41" x14ac:dyDescent="0.25">
      <c r="AE4079">
        <v>4078</v>
      </c>
      <c r="AF4079" s="1">
        <v>3.1173257287845813E-2</v>
      </c>
      <c r="AH4079">
        <v>4078</v>
      </c>
      <c r="AI4079">
        <v>1124.8784150156951</v>
      </c>
      <c r="AK4079">
        <v>4078</v>
      </c>
      <c r="AL4079">
        <v>0.24169214237266559</v>
      </c>
      <c r="AN4079">
        <v>4078</v>
      </c>
      <c r="AO4079">
        <v>0.48382742952458269</v>
      </c>
    </row>
    <row r="4080" spans="31:41" x14ac:dyDescent="0.25">
      <c r="AE4080">
        <v>4079</v>
      </c>
      <c r="AF4080" s="1">
        <v>3.1386877418853487E-2</v>
      </c>
      <c r="AH4080">
        <v>4079</v>
      </c>
      <c r="AI4080">
        <v>425.97681908786967</v>
      </c>
      <c r="AK4080">
        <v>4079</v>
      </c>
      <c r="AL4080">
        <v>0.17256831679636328</v>
      </c>
      <c r="AN4080">
        <v>4079</v>
      </c>
      <c r="AO4080">
        <v>0.37316774708192263</v>
      </c>
    </row>
    <row r="4081" spans="31:41" x14ac:dyDescent="0.25">
      <c r="AE4081">
        <v>4080</v>
      </c>
      <c r="AF4081" s="1">
        <v>3.2528566331473163E-2</v>
      </c>
      <c r="AH4081">
        <v>4080</v>
      </c>
      <c r="AI4081">
        <v>1356.7299331332854</v>
      </c>
      <c r="AK4081">
        <v>4080</v>
      </c>
      <c r="AL4081">
        <v>0.17652031829053874</v>
      </c>
      <c r="AN4081">
        <v>4080</v>
      </c>
      <c r="AO4081">
        <v>0.37700836320524267</v>
      </c>
    </row>
    <row r="4082" spans="31:41" x14ac:dyDescent="0.25">
      <c r="AE4082">
        <v>4081</v>
      </c>
      <c r="AF4082" s="1">
        <v>3.2483315667988899E-2</v>
      </c>
      <c r="AH4082">
        <v>4081</v>
      </c>
      <c r="AI4082">
        <v>11630.762032801626</v>
      </c>
      <c r="AK4082">
        <v>4081</v>
      </c>
      <c r="AL4082">
        <v>0.1818162990341351</v>
      </c>
      <c r="AN4082">
        <v>4081</v>
      </c>
      <c r="AO4082">
        <v>0.37866707275205397</v>
      </c>
    </row>
    <row r="4083" spans="31:41" x14ac:dyDescent="0.25">
      <c r="AE4083">
        <v>4082</v>
      </c>
      <c r="AF4083" s="1">
        <v>3.0687786848749843E-2</v>
      </c>
      <c r="AH4083">
        <v>4082</v>
      </c>
      <c r="AI4083">
        <v>5119.8732318915745</v>
      </c>
      <c r="AK4083">
        <v>4082</v>
      </c>
      <c r="AL4083">
        <v>0.12012738905772608</v>
      </c>
      <c r="AN4083">
        <v>4082</v>
      </c>
      <c r="AO4083">
        <v>0.4136040086923804</v>
      </c>
    </row>
    <row r="4084" spans="31:41" x14ac:dyDescent="0.25">
      <c r="AE4084">
        <v>4083</v>
      </c>
      <c r="AF4084" s="1">
        <v>3.4008967430487314E-2</v>
      </c>
      <c r="AH4084">
        <v>4083</v>
      </c>
      <c r="AI4084">
        <v>74949.393852141264</v>
      </c>
      <c r="AK4084">
        <v>4083</v>
      </c>
      <c r="AL4084">
        <v>0.19161873992447651</v>
      </c>
      <c r="AN4084">
        <v>4083</v>
      </c>
      <c r="AO4084">
        <v>0.39985110666568729</v>
      </c>
    </row>
    <row r="4085" spans="31:41" x14ac:dyDescent="0.25">
      <c r="AE4085">
        <v>4084</v>
      </c>
      <c r="AF4085" s="1">
        <v>3.1869356078954247E-2</v>
      </c>
      <c r="AH4085">
        <v>4084</v>
      </c>
      <c r="AI4085">
        <v>4808.4831413909424</v>
      </c>
      <c r="AK4085">
        <v>4084</v>
      </c>
      <c r="AL4085">
        <v>0.22157377515075538</v>
      </c>
      <c r="AN4085">
        <v>4084</v>
      </c>
      <c r="AO4085">
        <v>0.41556437189240569</v>
      </c>
    </row>
    <row r="4086" spans="31:41" x14ac:dyDescent="0.25">
      <c r="AE4086">
        <v>4085</v>
      </c>
      <c r="AF4086" s="1">
        <v>2.8923549765753398E-2</v>
      </c>
      <c r="AH4086">
        <v>4085</v>
      </c>
      <c r="AI4086">
        <v>7489.0168521370215</v>
      </c>
      <c r="AK4086">
        <v>4085</v>
      </c>
      <c r="AL4086">
        <v>9.0452441012413565E-2</v>
      </c>
      <c r="AN4086">
        <v>4085</v>
      </c>
      <c r="AO4086">
        <v>0.42764458037341374</v>
      </c>
    </row>
    <row r="4087" spans="31:41" x14ac:dyDescent="0.25">
      <c r="AE4087">
        <v>4086</v>
      </c>
      <c r="AF4087" s="1">
        <v>2.9997610060402691E-2</v>
      </c>
      <c r="AH4087">
        <v>4086</v>
      </c>
      <c r="AI4087">
        <v>5814.141498420553</v>
      </c>
      <c r="AK4087">
        <v>4086</v>
      </c>
      <c r="AL4087">
        <v>0.22957857773586057</v>
      </c>
      <c r="AN4087">
        <v>4086</v>
      </c>
      <c r="AO4087">
        <v>0.37676332220740399</v>
      </c>
    </row>
    <row r="4088" spans="31:41" x14ac:dyDescent="0.25">
      <c r="AE4088">
        <v>4087</v>
      </c>
      <c r="AF4088" s="1">
        <v>3.3280748717585906E-2</v>
      </c>
      <c r="AH4088">
        <v>4087</v>
      </c>
      <c r="AI4088">
        <v>8294.9318165857621</v>
      </c>
      <c r="AK4088">
        <v>4087</v>
      </c>
      <c r="AL4088">
        <v>0.22663747247177918</v>
      </c>
      <c r="AN4088">
        <v>4087</v>
      </c>
      <c r="AO4088">
        <v>0.42339225446338408</v>
      </c>
    </row>
    <row r="4089" spans="31:41" x14ac:dyDescent="0.25">
      <c r="AE4089">
        <v>4088</v>
      </c>
      <c r="AF4089" s="1">
        <v>3.0017038033598009E-2</v>
      </c>
      <c r="AH4089">
        <v>4088</v>
      </c>
      <c r="AI4089">
        <v>2824.2274661915653</v>
      </c>
      <c r="AK4089">
        <v>4088</v>
      </c>
      <c r="AL4089">
        <v>0.14290040805522766</v>
      </c>
      <c r="AN4089">
        <v>4088</v>
      </c>
      <c r="AO4089">
        <v>0.40070675534381361</v>
      </c>
    </row>
    <row r="4090" spans="31:41" x14ac:dyDescent="0.25">
      <c r="AE4090">
        <v>4089</v>
      </c>
      <c r="AF4090" s="1">
        <v>3.1657160203303558E-2</v>
      </c>
      <c r="AH4090">
        <v>4089</v>
      </c>
      <c r="AI4090">
        <v>12497.397262700648</v>
      </c>
      <c r="AK4090">
        <v>4089</v>
      </c>
      <c r="AL4090">
        <v>0.17696067316692887</v>
      </c>
      <c r="AN4090">
        <v>4089</v>
      </c>
      <c r="AO4090">
        <v>0.38999350045592274</v>
      </c>
    </row>
    <row r="4091" spans="31:41" x14ac:dyDescent="0.25">
      <c r="AE4091">
        <v>4090</v>
      </c>
      <c r="AF4091" s="1">
        <v>2.9211945993675048E-2</v>
      </c>
      <c r="AH4091">
        <v>4090</v>
      </c>
      <c r="AI4091">
        <v>1043.9274474892552</v>
      </c>
      <c r="AK4091">
        <v>4090</v>
      </c>
      <c r="AL4091">
        <v>0.15027470350694824</v>
      </c>
      <c r="AN4091">
        <v>4090</v>
      </c>
      <c r="AO4091">
        <v>0.37053336482128879</v>
      </c>
    </row>
    <row r="4092" spans="31:41" x14ac:dyDescent="0.25">
      <c r="AE4092">
        <v>4091</v>
      </c>
      <c r="AF4092" s="1">
        <v>3.3416804176382708E-2</v>
      </c>
      <c r="AH4092">
        <v>4091</v>
      </c>
      <c r="AI4092">
        <v>9379.3205619558848</v>
      </c>
      <c r="AK4092">
        <v>4091</v>
      </c>
      <c r="AL4092">
        <v>0.27695920695859333</v>
      </c>
      <c r="AN4092">
        <v>4091</v>
      </c>
      <c r="AO4092">
        <v>0.48860109465364121</v>
      </c>
    </row>
    <row r="4093" spans="31:41" x14ac:dyDescent="0.25">
      <c r="AE4093">
        <v>4092</v>
      </c>
      <c r="AF4093" s="1">
        <v>3.0678735112812383E-2</v>
      </c>
      <c r="AH4093">
        <v>4092</v>
      </c>
      <c r="AI4093">
        <v>3501.8691058907098</v>
      </c>
      <c r="AK4093">
        <v>4092</v>
      </c>
      <c r="AL4093">
        <v>0.29010904967435658</v>
      </c>
      <c r="AN4093">
        <v>4092</v>
      </c>
      <c r="AO4093">
        <v>0.51153768574968894</v>
      </c>
    </row>
    <row r="4094" spans="31:41" x14ac:dyDescent="0.25">
      <c r="AE4094">
        <v>4093</v>
      </c>
      <c r="AF4094" s="1">
        <v>3.1647008828555645E-2</v>
      </c>
      <c r="AH4094">
        <v>4093</v>
      </c>
      <c r="AI4094">
        <v>4624.2626217805719</v>
      </c>
      <c r="AK4094">
        <v>4093</v>
      </c>
      <c r="AL4094">
        <v>0.19899653421433897</v>
      </c>
      <c r="AN4094">
        <v>4093</v>
      </c>
      <c r="AO4094">
        <v>0.41062369410089994</v>
      </c>
    </row>
    <row r="4095" spans="31:41" x14ac:dyDescent="0.25">
      <c r="AE4095">
        <v>4094</v>
      </c>
      <c r="AF4095" s="1">
        <v>3.0470047057642446E-2</v>
      </c>
      <c r="AH4095">
        <v>4094</v>
      </c>
      <c r="AI4095">
        <v>12616.473526321952</v>
      </c>
      <c r="AK4095">
        <v>4094</v>
      </c>
      <c r="AL4095">
        <v>0.22406896692869246</v>
      </c>
      <c r="AN4095">
        <v>4094</v>
      </c>
      <c r="AO4095">
        <v>0.33964193281012944</v>
      </c>
    </row>
    <row r="4096" spans="31:41" x14ac:dyDescent="0.25">
      <c r="AE4096">
        <v>4095</v>
      </c>
      <c r="AF4096" s="1">
        <v>2.4683231941452277E-2</v>
      </c>
      <c r="AH4096">
        <v>4095</v>
      </c>
      <c r="AI4096">
        <v>7038.4300945905934</v>
      </c>
      <c r="AK4096">
        <v>4095</v>
      </c>
      <c r="AL4096">
        <v>0.11494425509214065</v>
      </c>
      <c r="AN4096">
        <v>4095</v>
      </c>
      <c r="AO4096">
        <v>0.35171458475367989</v>
      </c>
    </row>
    <row r="4097" spans="31:41" x14ac:dyDescent="0.25">
      <c r="AE4097">
        <v>4096</v>
      </c>
      <c r="AF4097" s="1">
        <v>2.8386647349643024E-2</v>
      </c>
      <c r="AH4097">
        <v>4096</v>
      </c>
      <c r="AI4097">
        <v>8211.4174091126024</v>
      </c>
      <c r="AK4097">
        <v>4096</v>
      </c>
      <c r="AL4097">
        <v>0.18426334349348736</v>
      </c>
      <c r="AN4097">
        <v>4096</v>
      </c>
      <c r="AO4097">
        <v>0.41517853982166691</v>
      </c>
    </row>
    <row r="4098" spans="31:41" x14ac:dyDescent="0.25">
      <c r="AE4098">
        <v>4097</v>
      </c>
      <c r="AF4098" s="1">
        <v>3.6806691378760137E-2</v>
      </c>
      <c r="AH4098">
        <v>4097</v>
      </c>
      <c r="AI4098">
        <v>27414.09335030803</v>
      </c>
      <c r="AK4098">
        <v>4097</v>
      </c>
      <c r="AL4098">
        <v>0.21999590705416547</v>
      </c>
      <c r="AN4098">
        <v>4097</v>
      </c>
      <c r="AO4098">
        <v>0.30212529947981309</v>
      </c>
    </row>
    <row r="4099" spans="31:41" x14ac:dyDescent="0.25">
      <c r="AE4099">
        <v>4098</v>
      </c>
      <c r="AF4099" s="1">
        <v>3.2009549254468972E-2</v>
      </c>
      <c r="AH4099">
        <v>4098</v>
      </c>
      <c r="AI4099">
        <v>1892.3447088720109</v>
      </c>
      <c r="AK4099">
        <v>4098</v>
      </c>
      <c r="AL4099">
        <v>0.12832179709266189</v>
      </c>
      <c r="AN4099">
        <v>4098</v>
      </c>
      <c r="AO4099">
        <v>0.46116826154465257</v>
      </c>
    </row>
    <row r="4100" spans="31:41" x14ac:dyDescent="0.25">
      <c r="AE4100">
        <v>4099</v>
      </c>
      <c r="AF4100" s="1">
        <v>2.1519502263616541E-2</v>
      </c>
      <c r="AH4100">
        <v>4099</v>
      </c>
      <c r="AI4100">
        <v>753.95647196887592</v>
      </c>
      <c r="AK4100">
        <v>4099</v>
      </c>
      <c r="AL4100">
        <v>0.3105548261114327</v>
      </c>
      <c r="AN4100">
        <v>4099</v>
      </c>
      <c r="AO4100">
        <v>0.3639843332706022</v>
      </c>
    </row>
    <row r="4101" spans="31:41" x14ac:dyDescent="0.25">
      <c r="AE4101">
        <v>4100</v>
      </c>
      <c r="AF4101" s="1">
        <v>3.0523705443046945E-2</v>
      </c>
      <c r="AH4101">
        <v>4100</v>
      </c>
      <c r="AI4101">
        <v>2540.1754727117227</v>
      </c>
      <c r="AK4101">
        <v>4100</v>
      </c>
      <c r="AL4101">
        <v>0.19070592089982413</v>
      </c>
      <c r="AN4101">
        <v>4100</v>
      </c>
      <c r="AO4101">
        <v>0.38305640117509765</v>
      </c>
    </row>
    <row r="4102" spans="31:41" x14ac:dyDescent="0.25">
      <c r="AE4102">
        <v>4101</v>
      </c>
      <c r="AF4102" s="1">
        <v>3.4531199141034863E-2</v>
      </c>
      <c r="AH4102">
        <v>4101</v>
      </c>
      <c r="AI4102">
        <v>9338.9694537381129</v>
      </c>
      <c r="AK4102">
        <v>4101</v>
      </c>
      <c r="AL4102">
        <v>0.2371851833203486</v>
      </c>
      <c r="AN4102">
        <v>4101</v>
      </c>
      <c r="AO4102">
        <v>0.43290905108881145</v>
      </c>
    </row>
    <row r="4103" spans="31:41" x14ac:dyDescent="0.25">
      <c r="AE4103">
        <v>4102</v>
      </c>
      <c r="AF4103" s="1">
        <v>3.2913594818809289E-2</v>
      </c>
      <c r="AH4103">
        <v>4102</v>
      </c>
      <c r="AI4103">
        <v>11342.618909345929</v>
      </c>
      <c r="AK4103">
        <v>4102</v>
      </c>
      <c r="AL4103">
        <v>0.19323274784237268</v>
      </c>
      <c r="AN4103">
        <v>4102</v>
      </c>
      <c r="AO4103">
        <v>0.33919153318091477</v>
      </c>
    </row>
    <row r="4104" spans="31:41" x14ac:dyDescent="0.25">
      <c r="AE4104">
        <v>4103</v>
      </c>
      <c r="AF4104" s="1">
        <v>3.3668618393084104E-2</v>
      </c>
      <c r="AH4104">
        <v>4103</v>
      </c>
      <c r="AI4104">
        <v>2140.7578700493727</v>
      </c>
      <c r="AK4104">
        <v>4103</v>
      </c>
      <c r="AL4104">
        <v>0.12705320463841396</v>
      </c>
      <c r="AN4104">
        <v>4103</v>
      </c>
      <c r="AO4104">
        <v>0.35880736339502201</v>
      </c>
    </row>
    <row r="4105" spans="31:41" x14ac:dyDescent="0.25">
      <c r="AE4105">
        <v>4104</v>
      </c>
      <c r="AF4105" s="1">
        <v>3.0336566215911187E-2</v>
      </c>
      <c r="AH4105">
        <v>4104</v>
      </c>
      <c r="AI4105">
        <v>9018.1029839153216</v>
      </c>
      <c r="AK4105">
        <v>4104</v>
      </c>
      <c r="AL4105">
        <v>0.16484128158355413</v>
      </c>
      <c r="AN4105">
        <v>4104</v>
      </c>
      <c r="AO4105">
        <v>0.44948061861265298</v>
      </c>
    </row>
    <row r="4106" spans="31:41" x14ac:dyDescent="0.25">
      <c r="AE4106">
        <v>4105</v>
      </c>
      <c r="AF4106" s="1">
        <v>3.0477831825293622E-2</v>
      </c>
      <c r="AH4106">
        <v>4105</v>
      </c>
      <c r="AI4106">
        <v>5077.2422857863103</v>
      </c>
      <c r="AK4106">
        <v>4105</v>
      </c>
      <c r="AL4106">
        <v>0.11888151360001875</v>
      </c>
      <c r="AN4106">
        <v>4105</v>
      </c>
      <c r="AO4106">
        <v>0.39710310560296014</v>
      </c>
    </row>
    <row r="4107" spans="31:41" x14ac:dyDescent="0.25">
      <c r="AE4107">
        <v>4106</v>
      </c>
      <c r="AF4107" s="1">
        <v>3.3493754270347509E-2</v>
      </c>
      <c r="AH4107">
        <v>4106</v>
      </c>
      <c r="AI4107">
        <v>8828.7125382022477</v>
      </c>
      <c r="AK4107">
        <v>4106</v>
      </c>
      <c r="AL4107">
        <v>0.24746003720602633</v>
      </c>
      <c r="AN4107">
        <v>4106</v>
      </c>
      <c r="AO4107">
        <v>0.3540825597133716</v>
      </c>
    </row>
    <row r="4108" spans="31:41" x14ac:dyDescent="0.25">
      <c r="AE4108">
        <v>4107</v>
      </c>
      <c r="AF4108" s="1">
        <v>3.5622989693747442E-2</v>
      </c>
      <c r="AH4108">
        <v>4107</v>
      </c>
      <c r="AI4108">
        <v>3791.1423614867317</v>
      </c>
      <c r="AK4108">
        <v>4107</v>
      </c>
      <c r="AL4108">
        <v>0.25291035834284054</v>
      </c>
      <c r="AN4108">
        <v>4107</v>
      </c>
      <c r="AO4108">
        <v>0.46489008153111017</v>
      </c>
    </row>
    <row r="4109" spans="31:41" x14ac:dyDescent="0.25">
      <c r="AE4109">
        <v>4108</v>
      </c>
      <c r="AF4109" s="1">
        <v>3.1515079512109523E-2</v>
      </c>
      <c r="AH4109">
        <v>4108</v>
      </c>
      <c r="AI4109">
        <v>9791.8040968981586</v>
      </c>
      <c r="AK4109">
        <v>4108</v>
      </c>
      <c r="AL4109">
        <v>0.16406162584599759</v>
      </c>
      <c r="AN4109">
        <v>4108</v>
      </c>
      <c r="AO4109">
        <v>0.41620531646241715</v>
      </c>
    </row>
    <row r="4110" spans="31:41" x14ac:dyDescent="0.25">
      <c r="AE4110">
        <v>4109</v>
      </c>
      <c r="AF4110" s="1">
        <v>3.4447419799788381E-2</v>
      </c>
      <c r="AH4110">
        <v>4109</v>
      </c>
      <c r="AI4110">
        <v>2903.1075445838092</v>
      </c>
      <c r="AK4110">
        <v>4109</v>
      </c>
      <c r="AL4110">
        <v>0.28327711286204477</v>
      </c>
      <c r="AN4110">
        <v>4109</v>
      </c>
      <c r="AO4110">
        <v>0.4065397248343034</v>
      </c>
    </row>
    <row r="4111" spans="31:41" x14ac:dyDescent="0.25">
      <c r="AE4111">
        <v>4110</v>
      </c>
      <c r="AF4111" s="1">
        <v>3.1141390797888802E-2</v>
      </c>
      <c r="AH4111">
        <v>4110</v>
      </c>
      <c r="AI4111">
        <v>4436.8122455756666</v>
      </c>
      <c r="AK4111">
        <v>4110</v>
      </c>
      <c r="AL4111">
        <v>0.26671648631912648</v>
      </c>
      <c r="AN4111">
        <v>4110</v>
      </c>
      <c r="AO4111">
        <v>0.42167565617943431</v>
      </c>
    </row>
    <row r="4112" spans="31:41" x14ac:dyDescent="0.25">
      <c r="AE4112">
        <v>4111</v>
      </c>
      <c r="AF4112" s="1">
        <v>3.1621846621129546E-2</v>
      </c>
      <c r="AH4112">
        <v>4111</v>
      </c>
      <c r="AI4112">
        <v>2874.4414924564066</v>
      </c>
      <c r="AK4112">
        <v>4111</v>
      </c>
      <c r="AL4112">
        <v>0.15994444477098002</v>
      </c>
      <c r="AN4112">
        <v>4111</v>
      </c>
      <c r="AO4112">
        <v>0.36595401997508908</v>
      </c>
    </row>
    <row r="4113" spans="31:41" x14ac:dyDescent="0.25">
      <c r="AE4113">
        <v>4112</v>
      </c>
      <c r="AF4113" s="1">
        <v>2.8580175542416431E-2</v>
      </c>
      <c r="AH4113">
        <v>4112</v>
      </c>
      <c r="AI4113">
        <v>729.2173199978298</v>
      </c>
      <c r="AK4113">
        <v>4112</v>
      </c>
      <c r="AL4113">
        <v>0.18915509572645642</v>
      </c>
      <c r="AN4113">
        <v>4112</v>
      </c>
      <c r="AO4113">
        <v>0.43576849594140293</v>
      </c>
    </row>
    <row r="4114" spans="31:41" x14ac:dyDescent="0.25">
      <c r="AE4114">
        <v>4113</v>
      </c>
      <c r="AF4114" s="1">
        <v>3.0449205813729119E-2</v>
      </c>
      <c r="AH4114">
        <v>4113</v>
      </c>
      <c r="AI4114">
        <v>13894.87006183015</v>
      </c>
      <c r="AK4114">
        <v>4113</v>
      </c>
      <c r="AL4114">
        <v>0.2196168255357758</v>
      </c>
      <c r="AN4114">
        <v>4113</v>
      </c>
      <c r="AO4114">
        <v>0.43104146763607998</v>
      </c>
    </row>
    <row r="4115" spans="31:41" x14ac:dyDescent="0.25">
      <c r="AE4115">
        <v>4114</v>
      </c>
      <c r="AF4115" s="1">
        <v>3.3992007958768555E-2</v>
      </c>
      <c r="AH4115">
        <v>4114</v>
      </c>
      <c r="AI4115">
        <v>1203.8320406243786</v>
      </c>
      <c r="AK4115">
        <v>4114</v>
      </c>
      <c r="AL4115">
        <v>0.23963167768235494</v>
      </c>
      <c r="AN4115">
        <v>4114</v>
      </c>
      <c r="AO4115">
        <v>0.45684750077196218</v>
      </c>
    </row>
    <row r="4116" spans="31:41" x14ac:dyDescent="0.25">
      <c r="AE4116">
        <v>4115</v>
      </c>
      <c r="AF4116" s="1">
        <v>3.0388850030346415E-2</v>
      </c>
      <c r="AH4116">
        <v>4115</v>
      </c>
      <c r="AI4116">
        <v>10439.749091127693</v>
      </c>
      <c r="AK4116">
        <v>4115</v>
      </c>
      <c r="AL4116">
        <v>0.11186066273890308</v>
      </c>
      <c r="AN4116">
        <v>4115</v>
      </c>
      <c r="AO4116">
        <v>0.40163725245795379</v>
      </c>
    </row>
    <row r="4117" spans="31:41" x14ac:dyDescent="0.25">
      <c r="AE4117">
        <v>4116</v>
      </c>
      <c r="AF4117" s="1">
        <v>3.3252630869968325E-2</v>
      </c>
      <c r="AH4117">
        <v>4116</v>
      </c>
      <c r="AI4117">
        <v>6436.4819141998323</v>
      </c>
      <c r="AK4117">
        <v>4116</v>
      </c>
      <c r="AL4117">
        <v>0.19948919893510977</v>
      </c>
      <c r="AN4117">
        <v>4116</v>
      </c>
      <c r="AO4117">
        <v>0.40666928243397055</v>
      </c>
    </row>
    <row r="4118" spans="31:41" x14ac:dyDescent="0.25">
      <c r="AE4118">
        <v>4117</v>
      </c>
      <c r="AF4118" s="1">
        <v>2.567734110379738E-2</v>
      </c>
      <c r="AH4118">
        <v>4117</v>
      </c>
      <c r="AI4118">
        <v>5147.061666587626</v>
      </c>
      <c r="AK4118">
        <v>4117</v>
      </c>
      <c r="AL4118">
        <v>0.27991961039051111</v>
      </c>
      <c r="AN4118">
        <v>4117</v>
      </c>
      <c r="AO4118">
        <v>0.42499029789749776</v>
      </c>
    </row>
    <row r="4119" spans="31:41" x14ac:dyDescent="0.25">
      <c r="AE4119">
        <v>4118</v>
      </c>
      <c r="AF4119" s="1">
        <v>3.0913105964133214E-2</v>
      </c>
      <c r="AH4119">
        <v>4118</v>
      </c>
      <c r="AI4119">
        <v>9785.5939590710277</v>
      </c>
      <c r="AK4119">
        <v>4118</v>
      </c>
      <c r="AL4119">
        <v>0.18857776746308846</v>
      </c>
      <c r="AN4119">
        <v>4118</v>
      </c>
      <c r="AO4119">
        <v>0.31425281766079016</v>
      </c>
    </row>
    <row r="4120" spans="31:41" x14ac:dyDescent="0.25">
      <c r="AE4120">
        <v>4119</v>
      </c>
      <c r="AF4120" s="1">
        <v>2.6909020938703065E-2</v>
      </c>
      <c r="AH4120">
        <v>4119</v>
      </c>
      <c r="AI4120">
        <v>2984.1591106871947</v>
      </c>
      <c r="AK4120">
        <v>4119</v>
      </c>
      <c r="AL4120">
        <v>0.14165300395368913</v>
      </c>
      <c r="AN4120">
        <v>4119</v>
      </c>
      <c r="AO4120">
        <v>0.45625026126900392</v>
      </c>
    </row>
    <row r="4121" spans="31:41" x14ac:dyDescent="0.25">
      <c r="AE4121">
        <v>4120</v>
      </c>
      <c r="AF4121" s="1">
        <v>2.7105754766352019E-2</v>
      </c>
      <c r="AH4121">
        <v>4120</v>
      </c>
      <c r="AI4121">
        <v>1565.8416646695848</v>
      </c>
      <c r="AK4121">
        <v>4120</v>
      </c>
      <c r="AL4121">
        <v>0.24155979214875037</v>
      </c>
      <c r="AN4121">
        <v>4120</v>
      </c>
      <c r="AO4121">
        <v>0.34345717615295851</v>
      </c>
    </row>
    <row r="4122" spans="31:41" x14ac:dyDescent="0.25">
      <c r="AE4122">
        <v>4121</v>
      </c>
      <c r="AF4122" s="1">
        <v>3.242956550210252E-2</v>
      </c>
      <c r="AH4122">
        <v>4121</v>
      </c>
      <c r="AI4122">
        <v>1781.9755959856518</v>
      </c>
      <c r="AK4122">
        <v>4121</v>
      </c>
      <c r="AL4122">
        <v>0.27422412899019721</v>
      </c>
      <c r="AN4122">
        <v>4121</v>
      </c>
      <c r="AO4122">
        <v>0.39249713302825778</v>
      </c>
    </row>
    <row r="4123" spans="31:41" x14ac:dyDescent="0.25">
      <c r="AE4123">
        <v>4122</v>
      </c>
      <c r="AF4123" s="1">
        <v>3.3640725468455424E-2</v>
      </c>
      <c r="AH4123">
        <v>4122</v>
      </c>
      <c r="AI4123">
        <v>17677.527096635135</v>
      </c>
      <c r="AK4123">
        <v>4122</v>
      </c>
      <c r="AL4123">
        <v>0.22332270987813041</v>
      </c>
      <c r="AN4123">
        <v>4122</v>
      </c>
      <c r="AO4123">
        <v>0.47552968932365097</v>
      </c>
    </row>
    <row r="4124" spans="31:41" x14ac:dyDescent="0.25">
      <c r="AE4124">
        <v>4123</v>
      </c>
      <c r="AF4124" s="1">
        <v>2.7559939123534161E-2</v>
      </c>
      <c r="AH4124">
        <v>4123</v>
      </c>
      <c r="AI4124">
        <v>5606.7521256281025</v>
      </c>
      <c r="AK4124">
        <v>4123</v>
      </c>
      <c r="AL4124">
        <v>0.18888725764889219</v>
      </c>
      <c r="AN4124">
        <v>4123</v>
      </c>
      <c r="AO4124">
        <v>0.37456523415715975</v>
      </c>
    </row>
    <row r="4125" spans="31:41" x14ac:dyDescent="0.25">
      <c r="AE4125">
        <v>4124</v>
      </c>
      <c r="AF4125" s="1">
        <v>2.8558653420140301E-2</v>
      </c>
      <c r="AH4125">
        <v>4124</v>
      </c>
      <c r="AI4125">
        <v>11114.763203430599</v>
      </c>
      <c r="AK4125">
        <v>4124</v>
      </c>
      <c r="AL4125">
        <v>0.20025245496878563</v>
      </c>
      <c r="AN4125">
        <v>4124</v>
      </c>
      <c r="AO4125">
        <v>0.28644301711810782</v>
      </c>
    </row>
    <row r="4126" spans="31:41" x14ac:dyDescent="0.25">
      <c r="AE4126">
        <v>4125</v>
      </c>
      <c r="AF4126" s="1">
        <v>2.2897068347730531E-2</v>
      </c>
      <c r="AH4126">
        <v>4125</v>
      </c>
      <c r="AI4126">
        <v>3863.484294290512</v>
      </c>
      <c r="AK4126">
        <v>4125</v>
      </c>
      <c r="AL4126">
        <v>0.24474627198415816</v>
      </c>
      <c r="AN4126">
        <v>4125</v>
      </c>
      <c r="AO4126">
        <v>0.39710787793006297</v>
      </c>
    </row>
    <row r="4127" spans="31:41" x14ac:dyDescent="0.25">
      <c r="AE4127">
        <v>4126</v>
      </c>
      <c r="AF4127" s="1">
        <v>2.9755415476688807E-2</v>
      </c>
      <c r="AH4127">
        <v>4126</v>
      </c>
      <c r="AI4127">
        <v>4333.7337928012739</v>
      </c>
      <c r="AK4127">
        <v>4126</v>
      </c>
      <c r="AL4127">
        <v>0.15862360478910745</v>
      </c>
      <c r="AN4127">
        <v>4126</v>
      </c>
      <c r="AO4127">
        <v>0.43075427938649763</v>
      </c>
    </row>
    <row r="4128" spans="31:41" x14ac:dyDescent="0.25">
      <c r="AE4128">
        <v>4127</v>
      </c>
      <c r="AF4128" s="1">
        <v>3.298337965319309E-2</v>
      </c>
      <c r="AH4128">
        <v>4127</v>
      </c>
      <c r="AI4128">
        <v>6599.5931642154319</v>
      </c>
      <c r="AK4128">
        <v>4127</v>
      </c>
      <c r="AL4128">
        <v>0.23376961077187206</v>
      </c>
      <c r="AN4128">
        <v>4127</v>
      </c>
      <c r="AO4128">
        <v>0.4194296199969596</v>
      </c>
    </row>
    <row r="4129" spans="31:41" x14ac:dyDescent="0.25">
      <c r="AE4129">
        <v>4128</v>
      </c>
      <c r="AF4129" s="1">
        <v>3.1793524725661326E-2</v>
      </c>
      <c r="AH4129">
        <v>4128</v>
      </c>
      <c r="AI4129">
        <v>1509.2858289542912</v>
      </c>
      <c r="AK4129">
        <v>4128</v>
      </c>
      <c r="AL4129">
        <v>0.21726491500564865</v>
      </c>
      <c r="AN4129">
        <v>4128</v>
      </c>
      <c r="AO4129">
        <v>0.45300237426152234</v>
      </c>
    </row>
    <row r="4130" spans="31:41" x14ac:dyDescent="0.25">
      <c r="AE4130">
        <v>4129</v>
      </c>
      <c r="AF4130" s="1">
        <v>2.9383489366249682E-2</v>
      </c>
      <c r="AH4130">
        <v>4129</v>
      </c>
      <c r="AI4130">
        <v>4946.3823892411256</v>
      </c>
      <c r="AK4130">
        <v>4129</v>
      </c>
      <c r="AL4130">
        <v>0.16986125927490467</v>
      </c>
      <c r="AN4130">
        <v>4129</v>
      </c>
      <c r="AO4130">
        <v>0.31884630005367715</v>
      </c>
    </row>
    <row r="4131" spans="31:41" x14ac:dyDescent="0.25">
      <c r="AE4131">
        <v>4130</v>
      </c>
      <c r="AF4131" s="1">
        <v>3.46150674839103E-2</v>
      </c>
      <c r="AH4131">
        <v>4130</v>
      </c>
      <c r="AI4131">
        <v>6968.4135395746262</v>
      </c>
      <c r="AK4131">
        <v>4130</v>
      </c>
      <c r="AL4131">
        <v>0.25446212323367656</v>
      </c>
      <c r="AN4131">
        <v>4130</v>
      </c>
      <c r="AO4131">
        <v>0.39585801603214116</v>
      </c>
    </row>
    <row r="4132" spans="31:41" x14ac:dyDescent="0.25">
      <c r="AE4132">
        <v>4131</v>
      </c>
      <c r="AF4132" s="1">
        <v>3.1487845839705209E-2</v>
      </c>
      <c r="AH4132">
        <v>4131</v>
      </c>
      <c r="AI4132">
        <v>975.76897030729322</v>
      </c>
      <c r="AK4132">
        <v>4131</v>
      </c>
      <c r="AL4132">
        <v>0.21935629039114005</v>
      </c>
      <c r="AN4132">
        <v>4131</v>
      </c>
      <c r="AO4132">
        <v>0.44940430755975391</v>
      </c>
    </row>
    <row r="4133" spans="31:41" x14ac:dyDescent="0.25">
      <c r="AE4133">
        <v>4132</v>
      </c>
      <c r="AF4133" s="1">
        <v>2.919202531432652E-2</v>
      </c>
      <c r="AH4133">
        <v>4132</v>
      </c>
      <c r="AI4133">
        <v>9886.7607572695033</v>
      </c>
      <c r="AK4133">
        <v>4132</v>
      </c>
      <c r="AL4133">
        <v>6.5491357929071875E-2</v>
      </c>
      <c r="AN4133">
        <v>4132</v>
      </c>
      <c r="AO4133">
        <v>0.33891436596968072</v>
      </c>
    </row>
    <row r="4134" spans="31:41" x14ac:dyDescent="0.25">
      <c r="AE4134">
        <v>4133</v>
      </c>
      <c r="AF4134" s="1">
        <v>2.8623764349406722E-2</v>
      </c>
      <c r="AH4134">
        <v>4133</v>
      </c>
      <c r="AI4134">
        <v>8582.7957935953909</v>
      </c>
      <c r="AK4134">
        <v>4133</v>
      </c>
      <c r="AL4134">
        <v>0.17426405608505346</v>
      </c>
      <c r="AN4134">
        <v>4133</v>
      </c>
      <c r="AO4134">
        <v>0.4680517973890686</v>
      </c>
    </row>
    <row r="4135" spans="31:41" x14ac:dyDescent="0.25">
      <c r="AE4135">
        <v>4134</v>
      </c>
      <c r="AF4135" s="1">
        <v>2.8719526493603542E-2</v>
      </c>
      <c r="AH4135">
        <v>4134</v>
      </c>
      <c r="AI4135">
        <v>2604.093960126781</v>
      </c>
      <c r="AK4135">
        <v>4134</v>
      </c>
      <c r="AL4135">
        <v>0.20815418605648595</v>
      </c>
      <c r="AN4135">
        <v>4134</v>
      </c>
      <c r="AO4135">
        <v>0.36190368731801537</v>
      </c>
    </row>
    <row r="4136" spans="31:41" x14ac:dyDescent="0.25">
      <c r="AE4136">
        <v>4135</v>
      </c>
      <c r="AF4136" s="1">
        <v>3.5390287839482282E-2</v>
      </c>
      <c r="AH4136">
        <v>4135</v>
      </c>
      <c r="AI4136">
        <v>2937.6683290948572</v>
      </c>
      <c r="AK4136">
        <v>4135</v>
      </c>
      <c r="AL4136">
        <v>0.16325218884249737</v>
      </c>
      <c r="AN4136">
        <v>4135</v>
      </c>
      <c r="AO4136">
        <v>0.33101874177051993</v>
      </c>
    </row>
    <row r="4137" spans="31:41" x14ac:dyDescent="0.25">
      <c r="AE4137">
        <v>4136</v>
      </c>
      <c r="AF4137" s="1">
        <v>2.9180025131177789E-2</v>
      </c>
      <c r="AH4137">
        <v>4136</v>
      </c>
      <c r="AI4137">
        <v>4231.1234053976332</v>
      </c>
      <c r="AK4137">
        <v>4136</v>
      </c>
      <c r="AL4137">
        <v>0.22632476824416387</v>
      </c>
      <c r="AN4137">
        <v>4136</v>
      </c>
      <c r="AO4137">
        <v>0.44059035724829254</v>
      </c>
    </row>
    <row r="4138" spans="31:41" x14ac:dyDescent="0.25">
      <c r="AE4138">
        <v>4137</v>
      </c>
      <c r="AF4138" s="1">
        <v>3.0248796270948786E-2</v>
      </c>
      <c r="AH4138">
        <v>4137</v>
      </c>
      <c r="AI4138">
        <v>1012.7188920786609</v>
      </c>
      <c r="AK4138">
        <v>4137</v>
      </c>
      <c r="AL4138">
        <v>0.24021213262035065</v>
      </c>
      <c r="AN4138">
        <v>4137</v>
      </c>
      <c r="AO4138">
        <v>0.44921583528788195</v>
      </c>
    </row>
    <row r="4139" spans="31:41" x14ac:dyDescent="0.25">
      <c r="AE4139">
        <v>4138</v>
      </c>
      <c r="AF4139" s="1">
        <v>3.1574467756680269E-2</v>
      </c>
      <c r="AH4139">
        <v>4138</v>
      </c>
      <c r="AI4139">
        <v>2620.1133216628878</v>
      </c>
      <c r="AK4139">
        <v>4138</v>
      </c>
      <c r="AL4139">
        <v>0.2655433834583758</v>
      </c>
      <c r="AN4139">
        <v>4138</v>
      </c>
      <c r="AO4139">
        <v>0.43418030593348106</v>
      </c>
    </row>
    <row r="4140" spans="31:41" x14ac:dyDescent="0.25">
      <c r="AE4140">
        <v>4139</v>
      </c>
      <c r="AF4140" s="1">
        <v>2.4505017733847945E-2</v>
      </c>
      <c r="AH4140">
        <v>4139</v>
      </c>
      <c r="AI4140">
        <v>3587.4105769793796</v>
      </c>
      <c r="AK4140">
        <v>4139</v>
      </c>
      <c r="AL4140">
        <v>0.19263142254268109</v>
      </c>
      <c r="AN4140">
        <v>4139</v>
      </c>
      <c r="AO4140">
        <v>0.37961773064913046</v>
      </c>
    </row>
    <row r="4141" spans="31:41" x14ac:dyDescent="0.25">
      <c r="AE4141">
        <v>4140</v>
      </c>
      <c r="AF4141" s="1">
        <v>3.0355923282014086E-2</v>
      </c>
      <c r="AH4141">
        <v>4140</v>
      </c>
      <c r="AI4141">
        <v>3474.4374768525468</v>
      </c>
      <c r="AK4141">
        <v>4140</v>
      </c>
      <c r="AL4141">
        <v>0.22193402835868781</v>
      </c>
      <c r="AN4141">
        <v>4140</v>
      </c>
      <c r="AO4141">
        <v>0.34091240667727496</v>
      </c>
    </row>
    <row r="4142" spans="31:41" x14ac:dyDescent="0.25">
      <c r="AE4142">
        <v>4141</v>
      </c>
      <c r="AF4142" s="1">
        <v>3.0836573827403679E-2</v>
      </c>
      <c r="AH4142">
        <v>4141</v>
      </c>
      <c r="AI4142">
        <v>2729.7548602032839</v>
      </c>
      <c r="AK4142">
        <v>4141</v>
      </c>
      <c r="AL4142">
        <v>0.17513951623204324</v>
      </c>
      <c r="AN4142">
        <v>4141</v>
      </c>
      <c r="AO4142">
        <v>0.38444453730639394</v>
      </c>
    </row>
    <row r="4143" spans="31:41" x14ac:dyDescent="0.25">
      <c r="AE4143">
        <v>4142</v>
      </c>
      <c r="AF4143" s="1">
        <v>3.4635243192410847E-2</v>
      </c>
      <c r="AH4143">
        <v>4142</v>
      </c>
      <c r="AI4143">
        <v>4498.1623546177962</v>
      </c>
      <c r="AK4143">
        <v>4142</v>
      </c>
      <c r="AL4143">
        <v>0.20580665375197765</v>
      </c>
      <c r="AN4143">
        <v>4142</v>
      </c>
      <c r="AO4143">
        <v>0.414050293514099</v>
      </c>
    </row>
    <row r="4144" spans="31:41" x14ac:dyDescent="0.25">
      <c r="AE4144">
        <v>4143</v>
      </c>
      <c r="AF4144" s="1">
        <v>3.008474800195593E-2</v>
      </c>
      <c r="AH4144">
        <v>4143</v>
      </c>
      <c r="AI4144">
        <v>12619.604465999048</v>
      </c>
      <c r="AK4144">
        <v>4143</v>
      </c>
      <c r="AL4144">
        <v>0.18047741080814692</v>
      </c>
      <c r="AN4144">
        <v>4143</v>
      </c>
      <c r="AO4144">
        <v>0.45076871585646067</v>
      </c>
    </row>
    <row r="4145" spans="31:41" x14ac:dyDescent="0.25">
      <c r="AE4145">
        <v>4144</v>
      </c>
      <c r="AF4145" s="1">
        <v>3.5286938816552205E-2</v>
      </c>
      <c r="AH4145">
        <v>4144</v>
      </c>
      <c r="AI4145">
        <v>5433.5822349266691</v>
      </c>
      <c r="AK4145">
        <v>4144</v>
      </c>
      <c r="AL4145">
        <v>0.2884524918410023</v>
      </c>
      <c r="AN4145">
        <v>4144</v>
      </c>
      <c r="AO4145">
        <v>0.32931032489153467</v>
      </c>
    </row>
    <row r="4146" spans="31:41" x14ac:dyDescent="0.25">
      <c r="AE4146">
        <v>4145</v>
      </c>
      <c r="AF4146" s="1">
        <v>3.2946968088024553E-2</v>
      </c>
      <c r="AH4146">
        <v>4145</v>
      </c>
      <c r="AI4146">
        <v>5384.2980379491137</v>
      </c>
      <c r="AK4146">
        <v>4145</v>
      </c>
      <c r="AL4146">
        <v>0.21942463776708299</v>
      </c>
      <c r="AN4146">
        <v>4145</v>
      </c>
      <c r="AO4146">
        <v>0.41811361836807115</v>
      </c>
    </row>
    <row r="4147" spans="31:41" x14ac:dyDescent="0.25">
      <c r="AE4147">
        <v>4146</v>
      </c>
      <c r="AF4147" s="1">
        <v>3.3838691347650496E-2</v>
      </c>
      <c r="AH4147">
        <v>4146</v>
      </c>
      <c r="AI4147">
        <v>52264.937612764465</v>
      </c>
      <c r="AK4147">
        <v>4146</v>
      </c>
      <c r="AL4147">
        <v>0.11425247847180849</v>
      </c>
      <c r="AN4147">
        <v>4146</v>
      </c>
      <c r="AO4147">
        <v>0.50057699177546122</v>
      </c>
    </row>
    <row r="4148" spans="31:41" x14ac:dyDescent="0.25">
      <c r="AE4148">
        <v>4147</v>
      </c>
      <c r="AF4148" s="1">
        <v>2.91451693368181E-2</v>
      </c>
      <c r="AH4148">
        <v>4147</v>
      </c>
      <c r="AI4148">
        <v>4018.3934821139005</v>
      </c>
      <c r="AK4148">
        <v>4147</v>
      </c>
      <c r="AL4148">
        <v>0.20106540156447719</v>
      </c>
      <c r="AN4148">
        <v>4147</v>
      </c>
      <c r="AO4148">
        <v>0.27519770944191652</v>
      </c>
    </row>
    <row r="4149" spans="31:41" x14ac:dyDescent="0.25">
      <c r="AE4149">
        <v>4148</v>
      </c>
      <c r="AF4149" s="1">
        <v>2.7998875342102991E-2</v>
      </c>
      <c r="AH4149">
        <v>4148</v>
      </c>
      <c r="AI4149">
        <v>24320.884929165786</v>
      </c>
      <c r="AK4149">
        <v>4148</v>
      </c>
      <c r="AL4149">
        <v>0.23537318542578117</v>
      </c>
      <c r="AN4149">
        <v>4148</v>
      </c>
      <c r="AO4149">
        <v>0.47935237780317086</v>
      </c>
    </row>
    <row r="4150" spans="31:41" x14ac:dyDescent="0.25">
      <c r="AE4150">
        <v>4149</v>
      </c>
      <c r="AF4150" s="1">
        <v>3.5016359296253574E-2</v>
      </c>
      <c r="AH4150">
        <v>4149</v>
      </c>
      <c r="AI4150">
        <v>4074.4370231952348</v>
      </c>
      <c r="AK4150">
        <v>4149</v>
      </c>
      <c r="AL4150">
        <v>0.22963026466226971</v>
      </c>
      <c r="AN4150">
        <v>4149</v>
      </c>
      <c r="AO4150">
        <v>0.33785489725021983</v>
      </c>
    </row>
    <row r="4151" spans="31:41" x14ac:dyDescent="0.25">
      <c r="AE4151">
        <v>4150</v>
      </c>
      <c r="AF4151" s="1">
        <v>3.3750346267193754E-2</v>
      </c>
      <c r="AH4151">
        <v>4150</v>
      </c>
      <c r="AI4151">
        <v>22977.018402255791</v>
      </c>
      <c r="AK4151">
        <v>4150</v>
      </c>
      <c r="AL4151">
        <v>0.22163241132933381</v>
      </c>
      <c r="AN4151">
        <v>4150</v>
      </c>
      <c r="AO4151">
        <v>0.42905347547993472</v>
      </c>
    </row>
    <row r="4152" spans="31:41" x14ac:dyDescent="0.25">
      <c r="AE4152">
        <v>4151</v>
      </c>
      <c r="AF4152" s="1">
        <v>3.2508852988569537E-2</v>
      </c>
      <c r="AH4152">
        <v>4151</v>
      </c>
      <c r="AI4152">
        <v>2667.828345582619</v>
      </c>
      <c r="AK4152">
        <v>4151</v>
      </c>
      <c r="AL4152">
        <v>0.1580678468542569</v>
      </c>
      <c r="AN4152">
        <v>4151</v>
      </c>
      <c r="AO4152">
        <v>0.32085010512754986</v>
      </c>
    </row>
    <row r="4153" spans="31:41" x14ac:dyDescent="0.25">
      <c r="AE4153">
        <v>4152</v>
      </c>
      <c r="AF4153" s="1">
        <v>2.9976833884117537E-2</v>
      </c>
      <c r="AH4153">
        <v>4152</v>
      </c>
      <c r="AI4153">
        <v>9032.560566293474</v>
      </c>
      <c r="AK4153">
        <v>4152</v>
      </c>
      <c r="AL4153">
        <v>0.22557420861084237</v>
      </c>
      <c r="AN4153">
        <v>4152</v>
      </c>
      <c r="AO4153">
        <v>0.41142678409874589</v>
      </c>
    </row>
    <row r="4154" spans="31:41" x14ac:dyDescent="0.25">
      <c r="AE4154">
        <v>4153</v>
      </c>
      <c r="AF4154" s="1">
        <v>2.4943604502437378E-2</v>
      </c>
      <c r="AH4154">
        <v>4153</v>
      </c>
      <c r="AI4154">
        <v>2311.5959530059031</v>
      </c>
      <c r="AK4154">
        <v>4153</v>
      </c>
      <c r="AL4154">
        <v>0.19542944939872176</v>
      </c>
      <c r="AN4154">
        <v>4153</v>
      </c>
      <c r="AO4154">
        <v>0.41404940331117623</v>
      </c>
    </row>
    <row r="4155" spans="31:41" x14ac:dyDescent="0.25">
      <c r="AE4155">
        <v>4154</v>
      </c>
      <c r="AF4155" s="1">
        <v>3.0798288804415819E-2</v>
      </c>
      <c r="AH4155">
        <v>4154</v>
      </c>
      <c r="AI4155">
        <v>3698.1425061538712</v>
      </c>
      <c r="AK4155">
        <v>4154</v>
      </c>
      <c r="AL4155">
        <v>0.18241137555392711</v>
      </c>
      <c r="AN4155">
        <v>4154</v>
      </c>
      <c r="AO4155">
        <v>0.39844805359622493</v>
      </c>
    </row>
    <row r="4156" spans="31:41" x14ac:dyDescent="0.25">
      <c r="AE4156">
        <v>4155</v>
      </c>
      <c r="AF4156" s="1">
        <v>3.4587072175201072E-2</v>
      </c>
      <c r="AH4156">
        <v>4155</v>
      </c>
      <c r="AI4156">
        <v>1120.2415927358272</v>
      </c>
      <c r="AK4156">
        <v>4155</v>
      </c>
      <c r="AL4156">
        <v>0.30405690540296343</v>
      </c>
      <c r="AN4156">
        <v>4155</v>
      </c>
      <c r="AO4156">
        <v>0.36735684969277926</v>
      </c>
    </row>
    <row r="4157" spans="31:41" x14ac:dyDescent="0.25">
      <c r="AE4157">
        <v>4156</v>
      </c>
      <c r="AF4157" s="1">
        <v>2.6073912088280249E-2</v>
      </c>
      <c r="AH4157">
        <v>4156</v>
      </c>
      <c r="AI4157">
        <v>5525.5532773982768</v>
      </c>
      <c r="AK4157">
        <v>4156</v>
      </c>
      <c r="AL4157">
        <v>0.16671987503295088</v>
      </c>
      <c r="AN4157">
        <v>4156</v>
      </c>
      <c r="AO4157">
        <v>0.28794781971822858</v>
      </c>
    </row>
    <row r="4158" spans="31:41" x14ac:dyDescent="0.25">
      <c r="AE4158">
        <v>4157</v>
      </c>
      <c r="AF4158" s="1">
        <v>3.3362150008091618E-2</v>
      </c>
      <c r="AH4158">
        <v>4157</v>
      </c>
      <c r="AI4158">
        <v>8333.0442041228853</v>
      </c>
      <c r="AK4158">
        <v>4157</v>
      </c>
      <c r="AL4158">
        <v>0.20149723712581735</v>
      </c>
      <c r="AN4158">
        <v>4157</v>
      </c>
      <c r="AO4158">
        <v>0.42898221798687547</v>
      </c>
    </row>
    <row r="4159" spans="31:41" x14ac:dyDescent="0.25">
      <c r="AE4159">
        <v>4158</v>
      </c>
      <c r="AF4159" s="1">
        <v>2.9899304910796509E-2</v>
      </c>
      <c r="AH4159">
        <v>4158</v>
      </c>
      <c r="AI4159">
        <v>819.19817519723915</v>
      </c>
      <c r="AK4159">
        <v>4158</v>
      </c>
      <c r="AL4159">
        <v>0.17938612270003487</v>
      </c>
      <c r="AN4159">
        <v>4158</v>
      </c>
      <c r="AO4159">
        <v>0.47082818276419941</v>
      </c>
    </row>
    <row r="4160" spans="31:41" x14ac:dyDescent="0.25">
      <c r="AE4160">
        <v>4159</v>
      </c>
      <c r="AF4160" s="1">
        <v>3.4705550736280344E-2</v>
      </c>
      <c r="AH4160">
        <v>4159</v>
      </c>
      <c r="AI4160">
        <v>4077.4930376298162</v>
      </c>
      <c r="AK4160">
        <v>4159</v>
      </c>
      <c r="AL4160">
        <v>0.16594240272154887</v>
      </c>
      <c r="AN4160">
        <v>4159</v>
      </c>
      <c r="AO4160">
        <v>0.37868640074264542</v>
      </c>
    </row>
    <row r="4161" spans="31:41" x14ac:dyDescent="0.25">
      <c r="AE4161">
        <v>4160</v>
      </c>
      <c r="AF4161" s="1">
        <v>2.7402902890151237E-2</v>
      </c>
      <c r="AH4161">
        <v>4160</v>
      </c>
      <c r="AI4161">
        <v>11728.977687231267</v>
      </c>
      <c r="AK4161">
        <v>4160</v>
      </c>
      <c r="AL4161">
        <v>0.19736850147696147</v>
      </c>
      <c r="AN4161">
        <v>4160</v>
      </c>
      <c r="AO4161">
        <v>0.44748031024681223</v>
      </c>
    </row>
    <row r="4162" spans="31:41" x14ac:dyDescent="0.25">
      <c r="AE4162">
        <v>4161</v>
      </c>
      <c r="AF4162" s="1">
        <v>3.207701572278987E-2</v>
      </c>
      <c r="AH4162">
        <v>4161</v>
      </c>
      <c r="AI4162">
        <v>13326.369769895402</v>
      </c>
      <c r="AK4162">
        <v>4161</v>
      </c>
      <c r="AL4162">
        <v>0.14740167276355409</v>
      </c>
      <c r="AN4162">
        <v>4161</v>
      </c>
      <c r="AO4162">
        <v>0.36974097622638707</v>
      </c>
    </row>
    <row r="4163" spans="31:41" x14ac:dyDescent="0.25">
      <c r="AE4163">
        <v>4162</v>
      </c>
      <c r="AF4163" s="1">
        <v>3.3522448114787773E-2</v>
      </c>
      <c r="AH4163">
        <v>4162</v>
      </c>
      <c r="AI4163">
        <v>6197.7959775590707</v>
      </c>
      <c r="AK4163">
        <v>4162</v>
      </c>
      <c r="AL4163">
        <v>0.22055344212664321</v>
      </c>
      <c r="AN4163">
        <v>4162</v>
      </c>
      <c r="AO4163">
        <v>0.33155711944588323</v>
      </c>
    </row>
    <row r="4164" spans="31:41" x14ac:dyDescent="0.25">
      <c r="AE4164">
        <v>4163</v>
      </c>
      <c r="AF4164" s="1">
        <v>3.2066085465681793E-2</v>
      </c>
      <c r="AH4164">
        <v>4163</v>
      </c>
      <c r="AI4164">
        <v>2924.0687241193609</v>
      </c>
      <c r="AK4164">
        <v>4163</v>
      </c>
      <c r="AL4164">
        <v>0.1514013755318267</v>
      </c>
      <c r="AN4164">
        <v>4163</v>
      </c>
      <c r="AO4164">
        <v>0.41184821891167095</v>
      </c>
    </row>
    <row r="4165" spans="31:41" x14ac:dyDescent="0.25">
      <c r="AE4165">
        <v>4164</v>
      </c>
      <c r="AF4165" s="1">
        <v>3.01569920254674E-2</v>
      </c>
      <c r="AH4165">
        <v>4164</v>
      </c>
      <c r="AI4165">
        <v>2570.9555241308371</v>
      </c>
      <c r="AK4165">
        <v>4164</v>
      </c>
      <c r="AL4165">
        <v>0.17721734317146237</v>
      </c>
      <c r="AN4165">
        <v>4164</v>
      </c>
      <c r="AO4165">
        <v>0.40632685125718615</v>
      </c>
    </row>
    <row r="4166" spans="31:41" x14ac:dyDescent="0.25">
      <c r="AE4166">
        <v>4165</v>
      </c>
      <c r="AF4166" s="1">
        <v>2.8798513980957674E-2</v>
      </c>
      <c r="AH4166">
        <v>4165</v>
      </c>
      <c r="AI4166">
        <v>6467.9586407030456</v>
      </c>
      <c r="AK4166">
        <v>4165</v>
      </c>
      <c r="AL4166">
        <v>0.28062834900256128</v>
      </c>
      <c r="AN4166">
        <v>4165</v>
      </c>
      <c r="AO4166">
        <v>0.42784066700145218</v>
      </c>
    </row>
    <row r="4167" spans="31:41" x14ac:dyDescent="0.25">
      <c r="AE4167">
        <v>4166</v>
      </c>
      <c r="AF4167" s="1">
        <v>2.9736305051485834E-2</v>
      </c>
      <c r="AH4167">
        <v>4166</v>
      </c>
      <c r="AI4167">
        <v>2169.0396495631589</v>
      </c>
      <c r="AK4167">
        <v>4166</v>
      </c>
      <c r="AL4167">
        <v>0.19103162489655756</v>
      </c>
      <c r="AN4167">
        <v>4166</v>
      </c>
      <c r="AO4167">
        <v>0.52628835534790919</v>
      </c>
    </row>
    <row r="4168" spans="31:41" x14ac:dyDescent="0.25">
      <c r="AE4168">
        <v>4167</v>
      </c>
      <c r="AF4168" s="1">
        <v>2.557366366049818E-2</v>
      </c>
      <c r="AH4168">
        <v>4167</v>
      </c>
      <c r="AI4168">
        <v>1463.3343441255574</v>
      </c>
      <c r="AK4168">
        <v>4167</v>
      </c>
      <c r="AL4168">
        <v>0.15490051329033719</v>
      </c>
      <c r="AN4168">
        <v>4167</v>
      </c>
      <c r="AO4168">
        <v>0.44460560551506828</v>
      </c>
    </row>
    <row r="4169" spans="31:41" x14ac:dyDescent="0.25">
      <c r="AE4169">
        <v>4168</v>
      </c>
      <c r="AF4169" s="1">
        <v>2.1551064917838092E-2</v>
      </c>
      <c r="AH4169">
        <v>4168</v>
      </c>
      <c r="AI4169">
        <v>1248.8283704921121</v>
      </c>
      <c r="AK4169">
        <v>4168</v>
      </c>
      <c r="AL4169">
        <v>0.23958489437491046</v>
      </c>
      <c r="AN4169">
        <v>4168</v>
      </c>
      <c r="AO4169">
        <v>0.40484412919888452</v>
      </c>
    </row>
    <row r="4170" spans="31:41" x14ac:dyDescent="0.25">
      <c r="AE4170">
        <v>4169</v>
      </c>
      <c r="AF4170" s="1">
        <v>3.1644226206487769E-2</v>
      </c>
      <c r="AH4170">
        <v>4169</v>
      </c>
      <c r="AI4170">
        <v>3479.1918919431682</v>
      </c>
      <c r="AK4170">
        <v>4169</v>
      </c>
      <c r="AL4170">
        <v>0.23944488452758023</v>
      </c>
      <c r="AN4170">
        <v>4169</v>
      </c>
      <c r="AO4170">
        <v>0.38810910268496596</v>
      </c>
    </row>
    <row r="4171" spans="31:41" x14ac:dyDescent="0.25">
      <c r="AE4171">
        <v>4170</v>
      </c>
      <c r="AF4171" s="1">
        <v>3.0454232645671819E-2</v>
      </c>
      <c r="AH4171">
        <v>4170</v>
      </c>
      <c r="AI4171">
        <v>2221.5791606031244</v>
      </c>
      <c r="AK4171">
        <v>4170</v>
      </c>
      <c r="AL4171">
        <v>0.17626030239163457</v>
      </c>
      <c r="AN4171">
        <v>4170</v>
      </c>
      <c r="AO4171">
        <v>0.36936800953320137</v>
      </c>
    </row>
    <row r="4172" spans="31:41" x14ac:dyDescent="0.25">
      <c r="AE4172">
        <v>4171</v>
      </c>
      <c r="AF4172" s="1">
        <v>2.6762422492720539E-2</v>
      </c>
      <c r="AH4172">
        <v>4171</v>
      </c>
      <c r="AI4172">
        <v>2565.0494774506424</v>
      </c>
      <c r="AK4172">
        <v>4171</v>
      </c>
      <c r="AL4172">
        <v>0.23289451261481017</v>
      </c>
      <c r="AN4172">
        <v>4171</v>
      </c>
      <c r="AO4172">
        <v>0.34257025312964584</v>
      </c>
    </row>
    <row r="4173" spans="31:41" x14ac:dyDescent="0.25">
      <c r="AE4173">
        <v>4172</v>
      </c>
      <c r="AF4173" s="1">
        <v>3.3078412540202606E-2</v>
      </c>
      <c r="AH4173">
        <v>4172</v>
      </c>
      <c r="AI4173">
        <v>5302.2374388748258</v>
      </c>
      <c r="AK4173">
        <v>4172</v>
      </c>
      <c r="AL4173">
        <v>0.14359495433017813</v>
      </c>
      <c r="AN4173">
        <v>4172</v>
      </c>
      <c r="AO4173">
        <v>0.40989423060350261</v>
      </c>
    </row>
    <row r="4174" spans="31:41" x14ac:dyDescent="0.25">
      <c r="AE4174">
        <v>4173</v>
      </c>
      <c r="AF4174" s="1">
        <v>3.2278105950107161E-2</v>
      </c>
      <c r="AH4174">
        <v>4173</v>
      </c>
      <c r="AI4174">
        <v>3174.8757736910902</v>
      </c>
      <c r="AK4174">
        <v>4173</v>
      </c>
      <c r="AL4174">
        <v>0.20669086283507107</v>
      </c>
      <c r="AN4174">
        <v>4173</v>
      </c>
      <c r="AO4174">
        <v>0.43303128882603503</v>
      </c>
    </row>
    <row r="4175" spans="31:41" x14ac:dyDescent="0.25">
      <c r="AE4175">
        <v>4174</v>
      </c>
      <c r="AF4175" s="1">
        <v>3.2232906618292256E-2</v>
      </c>
      <c r="AH4175">
        <v>4174</v>
      </c>
      <c r="AI4175">
        <v>1202.1589403406474</v>
      </c>
      <c r="AK4175">
        <v>4174</v>
      </c>
      <c r="AL4175">
        <v>0.23699825699983146</v>
      </c>
      <c r="AN4175">
        <v>4174</v>
      </c>
      <c r="AO4175">
        <v>0.36160584839333576</v>
      </c>
    </row>
    <row r="4176" spans="31:41" x14ac:dyDescent="0.25">
      <c r="AE4176">
        <v>4175</v>
      </c>
      <c r="AF4176" s="1">
        <v>2.7205535416307436E-2</v>
      </c>
      <c r="AH4176">
        <v>4175</v>
      </c>
      <c r="AI4176">
        <v>863.40939247742699</v>
      </c>
      <c r="AK4176">
        <v>4175</v>
      </c>
      <c r="AL4176">
        <v>0.28053550150070178</v>
      </c>
      <c r="AN4176">
        <v>4175</v>
      </c>
      <c r="AO4176">
        <v>0.38108214839087323</v>
      </c>
    </row>
    <row r="4177" spans="31:41" x14ac:dyDescent="0.25">
      <c r="AE4177">
        <v>4176</v>
      </c>
      <c r="AF4177" s="1">
        <v>2.836405643650286E-2</v>
      </c>
      <c r="AH4177">
        <v>4176</v>
      </c>
      <c r="AI4177">
        <v>13210.07625148519</v>
      </c>
      <c r="AK4177">
        <v>4176</v>
      </c>
      <c r="AL4177">
        <v>0.15625629698358026</v>
      </c>
      <c r="AN4177">
        <v>4176</v>
      </c>
      <c r="AO4177">
        <v>0.36935166090086619</v>
      </c>
    </row>
    <row r="4178" spans="31:41" x14ac:dyDescent="0.25">
      <c r="AE4178">
        <v>4177</v>
      </c>
      <c r="AF4178" s="1">
        <v>3.3003831016460872E-2</v>
      </c>
      <c r="AH4178">
        <v>4177</v>
      </c>
      <c r="AI4178">
        <v>1436.184126347049</v>
      </c>
      <c r="AK4178">
        <v>4177</v>
      </c>
      <c r="AL4178">
        <v>0.23187275728445406</v>
      </c>
      <c r="AN4178">
        <v>4177</v>
      </c>
      <c r="AO4178">
        <v>0.3571422404808034</v>
      </c>
    </row>
    <row r="4179" spans="31:41" x14ac:dyDescent="0.25">
      <c r="AE4179">
        <v>4178</v>
      </c>
      <c r="AF4179" s="1">
        <v>2.9376248074995726E-2</v>
      </c>
      <c r="AH4179">
        <v>4178</v>
      </c>
      <c r="AI4179">
        <v>13705.016967248372</v>
      </c>
      <c r="AK4179">
        <v>4178</v>
      </c>
      <c r="AL4179">
        <v>0.17400434583507357</v>
      </c>
      <c r="AN4179">
        <v>4178</v>
      </c>
      <c r="AO4179">
        <v>0.45596147406253618</v>
      </c>
    </row>
    <row r="4180" spans="31:41" x14ac:dyDescent="0.25">
      <c r="AE4180">
        <v>4179</v>
      </c>
      <c r="AF4180" s="1">
        <v>3.5282126381244394E-2</v>
      </c>
      <c r="AH4180">
        <v>4179</v>
      </c>
      <c r="AI4180">
        <v>2735.6192953765008</v>
      </c>
      <c r="AK4180">
        <v>4179</v>
      </c>
      <c r="AL4180">
        <v>0.21526875925910771</v>
      </c>
      <c r="AN4180">
        <v>4179</v>
      </c>
      <c r="AO4180">
        <v>0.41480276011536554</v>
      </c>
    </row>
    <row r="4181" spans="31:41" x14ac:dyDescent="0.25">
      <c r="AE4181">
        <v>4180</v>
      </c>
      <c r="AF4181" s="1">
        <v>3.443394944416367E-2</v>
      </c>
      <c r="AH4181">
        <v>4180</v>
      </c>
      <c r="AI4181">
        <v>7882.6738663042534</v>
      </c>
      <c r="AK4181">
        <v>4180</v>
      </c>
      <c r="AL4181">
        <v>0.16137707880967478</v>
      </c>
      <c r="AN4181">
        <v>4180</v>
      </c>
      <c r="AO4181">
        <v>0.36710014987350098</v>
      </c>
    </row>
    <row r="4182" spans="31:41" x14ac:dyDescent="0.25">
      <c r="AE4182">
        <v>4181</v>
      </c>
      <c r="AF4182" s="1">
        <v>3.0286210961008253E-2</v>
      </c>
      <c r="AH4182">
        <v>4181</v>
      </c>
      <c r="AI4182">
        <v>12688.774406304829</v>
      </c>
      <c r="AK4182">
        <v>4181</v>
      </c>
      <c r="AL4182">
        <v>0.23388299290494025</v>
      </c>
      <c r="AN4182">
        <v>4181</v>
      </c>
      <c r="AO4182">
        <v>0.3673647691409318</v>
      </c>
    </row>
    <row r="4183" spans="31:41" x14ac:dyDescent="0.25">
      <c r="AE4183">
        <v>4182</v>
      </c>
      <c r="AF4183" s="1">
        <v>3.1284382112108045E-2</v>
      </c>
      <c r="AH4183">
        <v>4182</v>
      </c>
      <c r="AI4183">
        <v>736.03449687301406</v>
      </c>
      <c r="AK4183">
        <v>4182</v>
      </c>
      <c r="AL4183">
        <v>0.14021497782048864</v>
      </c>
      <c r="AN4183">
        <v>4182</v>
      </c>
      <c r="AO4183">
        <v>0.48966216650383249</v>
      </c>
    </row>
    <row r="4184" spans="31:41" x14ac:dyDescent="0.25">
      <c r="AE4184">
        <v>4183</v>
      </c>
      <c r="AF4184" s="1">
        <v>2.8391956797662488E-2</v>
      </c>
      <c r="AH4184">
        <v>4183</v>
      </c>
      <c r="AI4184">
        <v>9888.3295394837642</v>
      </c>
      <c r="AK4184">
        <v>4183</v>
      </c>
      <c r="AL4184">
        <v>0.19746218554768308</v>
      </c>
      <c r="AN4184">
        <v>4183</v>
      </c>
      <c r="AO4184">
        <v>0.31987452181561904</v>
      </c>
    </row>
    <row r="4185" spans="31:41" x14ac:dyDescent="0.25">
      <c r="AE4185">
        <v>4184</v>
      </c>
      <c r="AF4185" s="1">
        <v>3.1963844433418487E-2</v>
      </c>
      <c r="AH4185">
        <v>4184</v>
      </c>
      <c r="AI4185">
        <v>34788.146886877264</v>
      </c>
      <c r="AK4185">
        <v>4184</v>
      </c>
      <c r="AL4185">
        <v>0.19928442981031214</v>
      </c>
      <c r="AN4185">
        <v>4184</v>
      </c>
      <c r="AO4185">
        <v>0.34278654126840791</v>
      </c>
    </row>
    <row r="4186" spans="31:41" x14ac:dyDescent="0.25">
      <c r="AE4186">
        <v>4185</v>
      </c>
      <c r="AF4186" s="1">
        <v>3.4309557353158882E-2</v>
      </c>
      <c r="AH4186">
        <v>4185</v>
      </c>
      <c r="AI4186">
        <v>7055.7631830668142</v>
      </c>
      <c r="AK4186">
        <v>4185</v>
      </c>
      <c r="AL4186">
        <v>0.20922988573690665</v>
      </c>
      <c r="AN4186">
        <v>4185</v>
      </c>
      <c r="AO4186">
        <v>0.46132210019434972</v>
      </c>
    </row>
    <row r="4187" spans="31:41" x14ac:dyDescent="0.25">
      <c r="AE4187">
        <v>4186</v>
      </c>
      <c r="AF4187" s="1">
        <v>3.2762066284193869E-2</v>
      </c>
      <c r="AH4187">
        <v>4186</v>
      </c>
      <c r="AI4187">
        <v>2898.7707242992592</v>
      </c>
      <c r="AK4187">
        <v>4186</v>
      </c>
      <c r="AL4187">
        <v>0.20172139002325243</v>
      </c>
      <c r="AN4187">
        <v>4186</v>
      </c>
      <c r="AO4187">
        <v>0.38940999932098819</v>
      </c>
    </row>
    <row r="4188" spans="31:41" x14ac:dyDescent="0.25">
      <c r="AE4188">
        <v>4187</v>
      </c>
      <c r="AF4188" s="1">
        <v>3.3039686928898693E-2</v>
      </c>
      <c r="AH4188">
        <v>4187</v>
      </c>
      <c r="AI4188">
        <v>2618.0673017075828</v>
      </c>
      <c r="AK4188">
        <v>4187</v>
      </c>
      <c r="AL4188">
        <v>0.20249223731664723</v>
      </c>
      <c r="AN4188">
        <v>4187</v>
      </c>
      <c r="AO4188">
        <v>0.3668026279511365</v>
      </c>
    </row>
    <row r="4189" spans="31:41" x14ac:dyDescent="0.25">
      <c r="AE4189">
        <v>4188</v>
      </c>
      <c r="AF4189" s="1">
        <v>2.8556266503018568E-2</v>
      </c>
      <c r="AH4189">
        <v>4188</v>
      </c>
      <c r="AI4189">
        <v>1645.9717848434859</v>
      </c>
      <c r="AK4189">
        <v>4188</v>
      </c>
      <c r="AL4189">
        <v>0.19241356050616915</v>
      </c>
      <c r="AN4189">
        <v>4188</v>
      </c>
      <c r="AO4189">
        <v>0.4203906075351635</v>
      </c>
    </row>
    <row r="4190" spans="31:41" x14ac:dyDescent="0.25">
      <c r="AE4190">
        <v>4189</v>
      </c>
      <c r="AF4190" s="1">
        <v>2.4476549132412151E-2</v>
      </c>
      <c r="AH4190">
        <v>4189</v>
      </c>
      <c r="AI4190">
        <v>6291.9241949260122</v>
      </c>
      <c r="AK4190">
        <v>4189</v>
      </c>
      <c r="AL4190">
        <v>0.24450155316839337</v>
      </c>
      <c r="AN4190">
        <v>4189</v>
      </c>
      <c r="AO4190">
        <v>0.39067140426453129</v>
      </c>
    </row>
    <row r="4191" spans="31:41" x14ac:dyDescent="0.25">
      <c r="AE4191">
        <v>4190</v>
      </c>
      <c r="AF4191" s="1">
        <v>3.0181389481584775E-2</v>
      </c>
      <c r="AH4191">
        <v>4190</v>
      </c>
      <c r="AI4191">
        <v>11434.683886470471</v>
      </c>
      <c r="AK4191">
        <v>4190</v>
      </c>
      <c r="AL4191">
        <v>0.12382793861659647</v>
      </c>
      <c r="AN4191">
        <v>4190</v>
      </c>
      <c r="AO4191">
        <v>0.34148537356477565</v>
      </c>
    </row>
    <row r="4192" spans="31:41" x14ac:dyDescent="0.25">
      <c r="AE4192">
        <v>4191</v>
      </c>
      <c r="AF4192" s="1">
        <v>3.5328798358357671E-2</v>
      </c>
      <c r="AH4192">
        <v>4191</v>
      </c>
      <c r="AI4192">
        <v>1698.0889267791197</v>
      </c>
      <c r="AK4192">
        <v>4191</v>
      </c>
      <c r="AL4192">
        <v>0.24067400329781979</v>
      </c>
      <c r="AN4192">
        <v>4191</v>
      </c>
      <c r="AO4192">
        <v>0.44751528047875705</v>
      </c>
    </row>
    <row r="4193" spans="31:41" x14ac:dyDescent="0.25">
      <c r="AE4193">
        <v>4192</v>
      </c>
      <c r="AF4193" s="1">
        <v>3.2708779843657831E-2</v>
      </c>
      <c r="AH4193">
        <v>4192</v>
      </c>
      <c r="AI4193">
        <v>3441.5210221972939</v>
      </c>
      <c r="AK4193">
        <v>4192</v>
      </c>
      <c r="AL4193">
        <v>0.19598354134710097</v>
      </c>
      <c r="AN4193">
        <v>4192</v>
      </c>
      <c r="AO4193">
        <v>0.3667163060229624</v>
      </c>
    </row>
    <row r="4194" spans="31:41" x14ac:dyDescent="0.25">
      <c r="AE4194">
        <v>4193</v>
      </c>
      <c r="AF4194" s="1">
        <v>3.3871711633949086E-2</v>
      </c>
      <c r="AH4194">
        <v>4193</v>
      </c>
      <c r="AI4194">
        <v>1794.9978614701959</v>
      </c>
      <c r="AK4194">
        <v>4193</v>
      </c>
      <c r="AL4194">
        <v>0.16242331049358091</v>
      </c>
      <c r="AN4194">
        <v>4193</v>
      </c>
      <c r="AO4194">
        <v>0.4400618827782623</v>
      </c>
    </row>
    <row r="4195" spans="31:41" x14ac:dyDescent="0.25">
      <c r="AE4195">
        <v>4194</v>
      </c>
      <c r="AF4195" s="1">
        <v>3.2831592358127049E-2</v>
      </c>
      <c r="AH4195">
        <v>4194</v>
      </c>
      <c r="AI4195">
        <v>9980.8753793881206</v>
      </c>
      <c r="AK4195">
        <v>4194</v>
      </c>
      <c r="AL4195">
        <v>0.33650723169372254</v>
      </c>
      <c r="AN4195">
        <v>4194</v>
      </c>
      <c r="AO4195">
        <v>0.3910643380313325</v>
      </c>
    </row>
    <row r="4196" spans="31:41" x14ac:dyDescent="0.25">
      <c r="AE4196">
        <v>4195</v>
      </c>
      <c r="AF4196" s="1">
        <v>2.9347337415610353E-2</v>
      </c>
      <c r="AH4196">
        <v>4195</v>
      </c>
      <c r="AI4196">
        <v>3842.3583656741375</v>
      </c>
      <c r="AK4196">
        <v>4195</v>
      </c>
      <c r="AL4196">
        <v>0.24680352019456359</v>
      </c>
      <c r="AN4196">
        <v>4195</v>
      </c>
      <c r="AO4196">
        <v>0.40262353802290052</v>
      </c>
    </row>
    <row r="4197" spans="31:41" x14ac:dyDescent="0.25">
      <c r="AE4197">
        <v>4196</v>
      </c>
      <c r="AF4197" s="1">
        <v>2.7353066255564329E-2</v>
      </c>
      <c r="AH4197">
        <v>4196</v>
      </c>
      <c r="AI4197">
        <v>2522.7023672181376</v>
      </c>
      <c r="AK4197">
        <v>4196</v>
      </c>
      <c r="AL4197">
        <v>0.21579149892554667</v>
      </c>
      <c r="AN4197">
        <v>4196</v>
      </c>
      <c r="AO4197">
        <v>0.33846134665205652</v>
      </c>
    </row>
    <row r="4198" spans="31:41" x14ac:dyDescent="0.25">
      <c r="AE4198">
        <v>4197</v>
      </c>
      <c r="AF4198" s="1">
        <v>2.7570660765270372E-2</v>
      </c>
      <c r="AH4198">
        <v>4197</v>
      </c>
      <c r="AI4198">
        <v>4441.2811778175037</v>
      </c>
      <c r="AK4198">
        <v>4197</v>
      </c>
      <c r="AL4198">
        <v>0.19106560486179019</v>
      </c>
      <c r="AN4198">
        <v>4197</v>
      </c>
      <c r="AO4198">
        <v>0.32755430743343261</v>
      </c>
    </row>
    <row r="4199" spans="31:41" x14ac:dyDescent="0.25">
      <c r="AE4199">
        <v>4198</v>
      </c>
      <c r="AF4199" s="1">
        <v>2.9734420397679928E-2</v>
      </c>
      <c r="AH4199">
        <v>4198</v>
      </c>
      <c r="AI4199">
        <v>8379.1185104578217</v>
      </c>
      <c r="AK4199">
        <v>4198</v>
      </c>
      <c r="AL4199">
        <v>0.25720630863499194</v>
      </c>
      <c r="AN4199">
        <v>4198</v>
      </c>
      <c r="AO4199">
        <v>0.34424161892866018</v>
      </c>
    </row>
    <row r="4200" spans="31:41" x14ac:dyDescent="0.25">
      <c r="AE4200">
        <v>4199</v>
      </c>
      <c r="AF4200" s="1">
        <v>2.8350921771585824E-2</v>
      </c>
      <c r="AH4200">
        <v>4199</v>
      </c>
      <c r="AI4200">
        <v>7268.9540934203405</v>
      </c>
      <c r="AK4200">
        <v>4199</v>
      </c>
      <c r="AL4200">
        <v>0.22697421448518149</v>
      </c>
      <c r="AN4200">
        <v>4199</v>
      </c>
      <c r="AO4200">
        <v>0.37114786576013153</v>
      </c>
    </row>
    <row r="4201" spans="31:41" x14ac:dyDescent="0.25">
      <c r="AE4201">
        <v>4200</v>
      </c>
      <c r="AF4201" s="1">
        <v>2.2632235302071368E-2</v>
      </c>
      <c r="AH4201">
        <v>4200</v>
      </c>
      <c r="AI4201">
        <v>11840.833281723755</v>
      </c>
      <c r="AK4201">
        <v>4200</v>
      </c>
      <c r="AL4201">
        <v>0.22870995929486471</v>
      </c>
      <c r="AN4201">
        <v>4200</v>
      </c>
      <c r="AO4201">
        <v>0.43167013522000119</v>
      </c>
    </row>
    <row r="4202" spans="31:41" x14ac:dyDescent="0.25">
      <c r="AE4202">
        <v>4201</v>
      </c>
      <c r="AF4202" s="1">
        <v>3.0984369091392017E-2</v>
      </c>
      <c r="AH4202">
        <v>4201</v>
      </c>
      <c r="AI4202">
        <v>2019.143291052693</v>
      </c>
      <c r="AK4202">
        <v>4201</v>
      </c>
      <c r="AL4202">
        <v>0.22349330344390844</v>
      </c>
      <c r="AN4202">
        <v>4201</v>
      </c>
      <c r="AO4202">
        <v>0.4789579550539621</v>
      </c>
    </row>
    <row r="4203" spans="31:41" x14ac:dyDescent="0.25">
      <c r="AE4203">
        <v>4202</v>
      </c>
      <c r="AF4203" s="1">
        <v>3.5098580997904971E-2</v>
      </c>
      <c r="AH4203">
        <v>4202</v>
      </c>
      <c r="AI4203">
        <v>11107.371311913099</v>
      </c>
      <c r="AK4203">
        <v>4202</v>
      </c>
      <c r="AL4203">
        <v>0.20142947332299499</v>
      </c>
      <c r="AN4203">
        <v>4202</v>
      </c>
      <c r="AO4203">
        <v>0.44230715347878025</v>
      </c>
    </row>
    <row r="4204" spans="31:41" x14ac:dyDescent="0.25">
      <c r="AE4204">
        <v>4203</v>
      </c>
      <c r="AF4204" s="1">
        <v>3.367954222530023E-2</v>
      </c>
      <c r="AH4204">
        <v>4203</v>
      </c>
      <c r="AI4204">
        <v>5646.5384370408729</v>
      </c>
      <c r="AK4204">
        <v>4203</v>
      </c>
      <c r="AL4204">
        <v>0.22176125223203386</v>
      </c>
      <c r="AN4204">
        <v>4203</v>
      </c>
      <c r="AO4204">
        <v>0.39958246868772129</v>
      </c>
    </row>
    <row r="4205" spans="31:41" x14ac:dyDescent="0.25">
      <c r="AE4205">
        <v>4204</v>
      </c>
      <c r="AF4205" s="1">
        <v>3.5163524349901776E-2</v>
      </c>
      <c r="AH4205">
        <v>4204</v>
      </c>
      <c r="AI4205">
        <v>5730.9996621938108</v>
      </c>
      <c r="AK4205">
        <v>4204</v>
      </c>
      <c r="AL4205">
        <v>0.25542882110690662</v>
      </c>
      <c r="AN4205">
        <v>4204</v>
      </c>
      <c r="AO4205">
        <v>0.39273174660339</v>
      </c>
    </row>
    <row r="4206" spans="31:41" x14ac:dyDescent="0.25">
      <c r="AE4206">
        <v>4205</v>
      </c>
      <c r="AF4206" s="1">
        <v>3.2201570744196495E-2</v>
      </c>
      <c r="AH4206">
        <v>4205</v>
      </c>
      <c r="AI4206">
        <v>62712.719556320037</v>
      </c>
      <c r="AK4206">
        <v>4205</v>
      </c>
      <c r="AL4206">
        <v>0.16671576147706468</v>
      </c>
      <c r="AN4206">
        <v>4205</v>
      </c>
      <c r="AO4206">
        <v>0.44654554833395399</v>
      </c>
    </row>
    <row r="4207" spans="31:41" x14ac:dyDescent="0.25">
      <c r="AE4207">
        <v>4206</v>
      </c>
      <c r="AF4207" s="1">
        <v>2.8908729807667788E-2</v>
      </c>
      <c r="AH4207">
        <v>4206</v>
      </c>
      <c r="AI4207">
        <v>10940.412551025738</v>
      </c>
      <c r="AK4207">
        <v>4206</v>
      </c>
      <c r="AL4207">
        <v>0.20599715073674524</v>
      </c>
      <c r="AN4207">
        <v>4206</v>
      </c>
      <c r="AO4207">
        <v>0.40736395585019936</v>
      </c>
    </row>
    <row r="4208" spans="31:41" x14ac:dyDescent="0.25">
      <c r="AE4208">
        <v>4207</v>
      </c>
      <c r="AF4208" s="1">
        <v>3.3449627867631726E-2</v>
      </c>
      <c r="AH4208">
        <v>4207</v>
      </c>
      <c r="AI4208">
        <v>5770.9776059792448</v>
      </c>
      <c r="AK4208">
        <v>4207</v>
      </c>
      <c r="AL4208">
        <v>0.177024234752306</v>
      </c>
      <c r="AN4208">
        <v>4207</v>
      </c>
      <c r="AO4208">
        <v>0.48167825839840323</v>
      </c>
    </row>
    <row r="4209" spans="31:41" x14ac:dyDescent="0.25">
      <c r="AE4209">
        <v>4208</v>
      </c>
      <c r="AF4209" s="1">
        <v>3.2774894920611031E-2</v>
      </c>
      <c r="AH4209">
        <v>4208</v>
      </c>
      <c r="AI4209">
        <v>6410.790127517882</v>
      </c>
      <c r="AK4209">
        <v>4208</v>
      </c>
      <c r="AL4209">
        <v>0.24488264440810167</v>
      </c>
      <c r="AN4209">
        <v>4208</v>
      </c>
      <c r="AO4209">
        <v>0.4237770716440234</v>
      </c>
    </row>
    <row r="4210" spans="31:41" x14ac:dyDescent="0.25">
      <c r="AE4210">
        <v>4209</v>
      </c>
      <c r="AF4210" s="1">
        <v>3.3653428660835871E-2</v>
      </c>
      <c r="AH4210">
        <v>4209</v>
      </c>
      <c r="AI4210">
        <v>1985.0676877718081</v>
      </c>
      <c r="AK4210">
        <v>4209</v>
      </c>
      <c r="AL4210">
        <v>0.15696086053687339</v>
      </c>
      <c r="AN4210">
        <v>4209</v>
      </c>
      <c r="AO4210">
        <v>0.34081950019714435</v>
      </c>
    </row>
    <row r="4211" spans="31:41" x14ac:dyDescent="0.25">
      <c r="AE4211">
        <v>4210</v>
      </c>
      <c r="AF4211" s="1">
        <v>2.6822504107727241E-2</v>
      </c>
      <c r="AH4211">
        <v>4210</v>
      </c>
      <c r="AI4211">
        <v>4931.4590036033806</v>
      </c>
      <c r="AK4211">
        <v>4210</v>
      </c>
      <c r="AL4211">
        <v>0.19722223914708395</v>
      </c>
      <c r="AN4211">
        <v>4210</v>
      </c>
      <c r="AO4211">
        <v>0.37085104789509155</v>
      </c>
    </row>
    <row r="4212" spans="31:41" x14ac:dyDescent="0.25">
      <c r="AE4212">
        <v>4211</v>
      </c>
      <c r="AF4212" s="1">
        <v>2.8508657540911253E-2</v>
      </c>
      <c r="AH4212">
        <v>4211</v>
      </c>
      <c r="AI4212">
        <v>1349.8890660134439</v>
      </c>
      <c r="AK4212">
        <v>4211</v>
      </c>
      <c r="AL4212">
        <v>0.21460019367715169</v>
      </c>
      <c r="AN4212">
        <v>4211</v>
      </c>
      <c r="AO4212">
        <v>0.39838033219136904</v>
      </c>
    </row>
    <row r="4213" spans="31:41" x14ac:dyDescent="0.25">
      <c r="AE4213">
        <v>4212</v>
      </c>
      <c r="AF4213" s="1">
        <v>3.0951801066888995E-2</v>
      </c>
      <c r="AH4213">
        <v>4212</v>
      </c>
      <c r="AI4213">
        <v>3368.2559702737949</v>
      </c>
      <c r="AK4213">
        <v>4212</v>
      </c>
      <c r="AL4213">
        <v>0.21114590858140997</v>
      </c>
      <c r="AN4213">
        <v>4212</v>
      </c>
      <c r="AO4213">
        <v>0.41803717717418604</v>
      </c>
    </row>
    <row r="4214" spans="31:41" x14ac:dyDescent="0.25">
      <c r="AE4214">
        <v>4213</v>
      </c>
      <c r="AF4214" s="1">
        <v>3.72976672415124E-2</v>
      </c>
      <c r="AH4214">
        <v>4213</v>
      </c>
      <c r="AI4214">
        <v>4908.4454209142586</v>
      </c>
      <c r="AK4214">
        <v>4213</v>
      </c>
      <c r="AL4214">
        <v>0.23661549363106438</v>
      </c>
      <c r="AN4214">
        <v>4213</v>
      </c>
      <c r="AO4214">
        <v>0.29547147227990794</v>
      </c>
    </row>
    <row r="4215" spans="31:41" x14ac:dyDescent="0.25">
      <c r="AE4215">
        <v>4214</v>
      </c>
      <c r="AF4215" s="1">
        <v>2.7189403474854767E-2</v>
      </c>
      <c r="AH4215">
        <v>4214</v>
      </c>
      <c r="AI4215">
        <v>16616.448372384682</v>
      </c>
      <c r="AK4215">
        <v>4214</v>
      </c>
      <c r="AL4215">
        <v>0.20331839915799971</v>
      </c>
      <c r="AN4215">
        <v>4214</v>
      </c>
      <c r="AO4215">
        <v>0.41116186414226752</v>
      </c>
    </row>
    <row r="4216" spans="31:41" x14ac:dyDescent="0.25">
      <c r="AE4216">
        <v>4215</v>
      </c>
      <c r="AF4216" s="1">
        <v>2.7134493904530821E-2</v>
      </c>
      <c r="AH4216">
        <v>4215</v>
      </c>
      <c r="AI4216">
        <v>8889.2438336252271</v>
      </c>
      <c r="AK4216">
        <v>4215</v>
      </c>
      <c r="AL4216">
        <v>0.19150853644132398</v>
      </c>
      <c r="AN4216">
        <v>4215</v>
      </c>
      <c r="AO4216">
        <v>0.36799863591448906</v>
      </c>
    </row>
    <row r="4217" spans="31:41" x14ac:dyDescent="0.25">
      <c r="AE4217">
        <v>4216</v>
      </c>
      <c r="AF4217" s="1">
        <v>2.8485866997747689E-2</v>
      </c>
      <c r="AH4217">
        <v>4216</v>
      </c>
      <c r="AI4217">
        <v>4632.5543067870503</v>
      </c>
      <c r="AK4217">
        <v>4216</v>
      </c>
      <c r="AL4217">
        <v>0.20000983845225589</v>
      </c>
      <c r="AN4217">
        <v>4216</v>
      </c>
      <c r="AO4217">
        <v>0.30582600471550725</v>
      </c>
    </row>
    <row r="4218" spans="31:41" x14ac:dyDescent="0.25">
      <c r="AE4218">
        <v>4217</v>
      </c>
      <c r="AF4218" s="1">
        <v>2.7437286569696573E-2</v>
      </c>
      <c r="AH4218">
        <v>4217</v>
      </c>
      <c r="AI4218">
        <v>8152.4054033438179</v>
      </c>
      <c r="AK4218">
        <v>4217</v>
      </c>
      <c r="AL4218">
        <v>0.17986444078800046</v>
      </c>
      <c r="AN4218">
        <v>4217</v>
      </c>
      <c r="AO4218">
        <v>0.41971212802913194</v>
      </c>
    </row>
    <row r="4219" spans="31:41" x14ac:dyDescent="0.25">
      <c r="AE4219">
        <v>4218</v>
      </c>
      <c r="AF4219" s="1">
        <v>3.1660618228964044E-2</v>
      </c>
      <c r="AH4219">
        <v>4218</v>
      </c>
      <c r="AI4219">
        <v>257.31153651216971</v>
      </c>
      <c r="AK4219">
        <v>4218</v>
      </c>
      <c r="AL4219">
        <v>9.7908275733407754E-2</v>
      </c>
      <c r="AN4219">
        <v>4218</v>
      </c>
      <c r="AO4219">
        <v>0.30749123230684788</v>
      </c>
    </row>
    <row r="4220" spans="31:41" x14ac:dyDescent="0.25">
      <c r="AE4220">
        <v>4219</v>
      </c>
      <c r="AF4220" s="1">
        <v>2.893123843877965E-2</v>
      </c>
      <c r="AH4220">
        <v>4219</v>
      </c>
      <c r="AI4220">
        <v>2696.3578279801714</v>
      </c>
      <c r="AK4220">
        <v>4219</v>
      </c>
      <c r="AL4220">
        <v>0.19427984264409995</v>
      </c>
      <c r="AN4220">
        <v>4219</v>
      </c>
      <c r="AO4220">
        <v>0.40175316099804825</v>
      </c>
    </row>
    <row r="4221" spans="31:41" x14ac:dyDescent="0.25">
      <c r="AE4221">
        <v>4220</v>
      </c>
      <c r="AF4221" s="1">
        <v>3.000504285243899E-2</v>
      </c>
      <c r="AH4221">
        <v>4220</v>
      </c>
      <c r="AI4221">
        <v>1126.4161676009662</v>
      </c>
      <c r="AK4221">
        <v>4220</v>
      </c>
      <c r="AL4221">
        <v>0.14679836924802622</v>
      </c>
      <c r="AN4221">
        <v>4220</v>
      </c>
      <c r="AO4221">
        <v>0.31131416786762106</v>
      </c>
    </row>
    <row r="4222" spans="31:41" x14ac:dyDescent="0.25">
      <c r="AE4222">
        <v>4221</v>
      </c>
      <c r="AF4222" s="1">
        <v>2.3897196902638695E-2</v>
      </c>
      <c r="AH4222">
        <v>4221</v>
      </c>
      <c r="AI4222">
        <v>6620.1154158358577</v>
      </c>
      <c r="AK4222">
        <v>4221</v>
      </c>
      <c r="AL4222">
        <v>0.18171213753390192</v>
      </c>
      <c r="AN4222">
        <v>4221</v>
      </c>
      <c r="AO4222">
        <v>0.35717841356349367</v>
      </c>
    </row>
    <row r="4223" spans="31:41" x14ac:dyDescent="0.25">
      <c r="AE4223">
        <v>4222</v>
      </c>
      <c r="AF4223" s="1">
        <v>3.8040741835307257E-2</v>
      </c>
      <c r="AH4223">
        <v>4222</v>
      </c>
      <c r="AI4223">
        <v>45453.51799434852</v>
      </c>
      <c r="AK4223">
        <v>4222</v>
      </c>
      <c r="AL4223">
        <v>0.20218834149328069</v>
      </c>
      <c r="AN4223">
        <v>4222</v>
      </c>
      <c r="AO4223">
        <v>0.27482413057807875</v>
      </c>
    </row>
    <row r="4224" spans="31:41" x14ac:dyDescent="0.25">
      <c r="AE4224">
        <v>4223</v>
      </c>
      <c r="AF4224" s="1">
        <v>2.6106012518247734E-2</v>
      </c>
      <c r="AH4224">
        <v>4223</v>
      </c>
      <c r="AI4224">
        <v>999.78831274413244</v>
      </c>
      <c r="AK4224">
        <v>4223</v>
      </c>
      <c r="AL4224">
        <v>0.25341794472612389</v>
      </c>
      <c r="AN4224">
        <v>4223</v>
      </c>
      <c r="AO4224">
        <v>0.37666964632201999</v>
      </c>
    </row>
    <row r="4225" spans="31:41" x14ac:dyDescent="0.25">
      <c r="AE4225">
        <v>4224</v>
      </c>
      <c r="AF4225" s="1">
        <v>2.8745108544559139E-2</v>
      </c>
      <c r="AH4225">
        <v>4224</v>
      </c>
      <c r="AI4225">
        <v>2107.3985852977894</v>
      </c>
      <c r="AK4225">
        <v>4224</v>
      </c>
      <c r="AL4225">
        <v>0.15194747557010502</v>
      </c>
      <c r="AN4225">
        <v>4224</v>
      </c>
      <c r="AO4225">
        <v>0.37616555393023138</v>
      </c>
    </row>
    <row r="4226" spans="31:41" x14ac:dyDescent="0.25">
      <c r="AE4226">
        <v>4225</v>
      </c>
      <c r="AF4226" s="1">
        <v>2.7615097734152272E-2</v>
      </c>
      <c r="AH4226">
        <v>4225</v>
      </c>
      <c r="AI4226">
        <v>2076.4942586286138</v>
      </c>
      <c r="AK4226">
        <v>4225</v>
      </c>
      <c r="AL4226">
        <v>0.23445766510844626</v>
      </c>
      <c r="AN4226">
        <v>4225</v>
      </c>
      <c r="AO4226">
        <v>0.40471053187964573</v>
      </c>
    </row>
    <row r="4227" spans="31:41" x14ac:dyDescent="0.25">
      <c r="AE4227">
        <v>4226</v>
      </c>
      <c r="AF4227" s="1">
        <v>3.5556655632074774E-2</v>
      </c>
      <c r="AH4227">
        <v>4226</v>
      </c>
      <c r="AI4227">
        <v>2655.698374502781</v>
      </c>
      <c r="AK4227">
        <v>4226</v>
      </c>
      <c r="AL4227">
        <v>0.19036384540354589</v>
      </c>
      <c r="AN4227">
        <v>4226</v>
      </c>
      <c r="AO4227">
        <v>0.37929243180827099</v>
      </c>
    </row>
    <row r="4228" spans="31:41" x14ac:dyDescent="0.25">
      <c r="AE4228">
        <v>4227</v>
      </c>
      <c r="AF4228" s="1">
        <v>2.9064724825652588E-2</v>
      </c>
      <c r="AH4228">
        <v>4227</v>
      </c>
      <c r="AI4228">
        <v>1938.6478295896804</v>
      </c>
      <c r="AK4228">
        <v>4227</v>
      </c>
      <c r="AL4228">
        <v>0.20719411582950828</v>
      </c>
      <c r="AN4228">
        <v>4227</v>
      </c>
      <c r="AO4228">
        <v>0.42578825810111509</v>
      </c>
    </row>
    <row r="4229" spans="31:41" x14ac:dyDescent="0.25">
      <c r="AE4229">
        <v>4228</v>
      </c>
      <c r="AF4229" s="1">
        <v>3.5099841292161926E-2</v>
      </c>
      <c r="AH4229">
        <v>4228</v>
      </c>
      <c r="AI4229">
        <v>2397.9120162887548</v>
      </c>
      <c r="AK4229">
        <v>4228</v>
      </c>
      <c r="AL4229">
        <v>0.22304108207868859</v>
      </c>
      <c r="AN4229">
        <v>4228</v>
      </c>
      <c r="AO4229">
        <v>0.4024363677792559</v>
      </c>
    </row>
    <row r="4230" spans="31:41" x14ac:dyDescent="0.25">
      <c r="AE4230">
        <v>4229</v>
      </c>
      <c r="AF4230" s="1">
        <v>2.2990752850989837E-2</v>
      </c>
      <c r="AH4230">
        <v>4229</v>
      </c>
      <c r="AI4230">
        <v>788.48452266154948</v>
      </c>
      <c r="AK4230">
        <v>4229</v>
      </c>
      <c r="AL4230">
        <v>0.23350163519653708</v>
      </c>
      <c r="AN4230">
        <v>4229</v>
      </c>
      <c r="AO4230">
        <v>0.37321142259466844</v>
      </c>
    </row>
    <row r="4231" spans="31:41" x14ac:dyDescent="0.25">
      <c r="AE4231">
        <v>4230</v>
      </c>
      <c r="AF4231" s="1">
        <v>3.1961864697464204E-2</v>
      </c>
      <c r="AH4231">
        <v>4230</v>
      </c>
      <c r="AI4231">
        <v>1927.8389811333918</v>
      </c>
      <c r="AK4231">
        <v>4230</v>
      </c>
      <c r="AL4231">
        <v>0.12503354466242317</v>
      </c>
      <c r="AN4231">
        <v>4230</v>
      </c>
      <c r="AO4231">
        <v>0.37504190099856249</v>
      </c>
    </row>
    <row r="4232" spans="31:41" x14ac:dyDescent="0.25">
      <c r="AE4232">
        <v>4231</v>
      </c>
      <c r="AF4232" s="1">
        <v>2.927487709651122E-2</v>
      </c>
      <c r="AH4232">
        <v>4231</v>
      </c>
      <c r="AI4232">
        <v>3031.8896473485047</v>
      </c>
      <c r="AK4232">
        <v>4231</v>
      </c>
      <c r="AL4232">
        <v>0.23135480581118761</v>
      </c>
      <c r="AN4232">
        <v>4231</v>
      </c>
      <c r="AO4232">
        <v>0.37620215622812309</v>
      </c>
    </row>
    <row r="4233" spans="31:41" x14ac:dyDescent="0.25">
      <c r="AE4233">
        <v>4232</v>
      </c>
      <c r="AF4233" s="1">
        <v>2.4173054373792802E-2</v>
      </c>
      <c r="AH4233">
        <v>4232</v>
      </c>
      <c r="AI4233">
        <v>14704.97268665931</v>
      </c>
      <c r="AK4233">
        <v>4232</v>
      </c>
      <c r="AL4233">
        <v>0.18811341335084006</v>
      </c>
      <c r="AN4233">
        <v>4232</v>
      </c>
      <c r="AO4233">
        <v>0.51682015200451492</v>
      </c>
    </row>
    <row r="4234" spans="31:41" x14ac:dyDescent="0.25">
      <c r="AE4234">
        <v>4233</v>
      </c>
      <c r="AF4234" s="1">
        <v>3.3055384905523733E-2</v>
      </c>
      <c r="AH4234">
        <v>4233</v>
      </c>
      <c r="AI4234">
        <v>5761.2519773780559</v>
      </c>
      <c r="AK4234">
        <v>4233</v>
      </c>
      <c r="AL4234">
        <v>0.23178726715970957</v>
      </c>
      <c r="AN4234">
        <v>4233</v>
      </c>
      <c r="AO4234">
        <v>0.48934155802335932</v>
      </c>
    </row>
    <row r="4235" spans="31:41" x14ac:dyDescent="0.25">
      <c r="AE4235">
        <v>4234</v>
      </c>
      <c r="AF4235" s="1">
        <v>2.859297877756739E-2</v>
      </c>
      <c r="AH4235">
        <v>4234</v>
      </c>
      <c r="AI4235">
        <v>784.62974087454631</v>
      </c>
      <c r="AK4235">
        <v>4234</v>
      </c>
      <c r="AL4235">
        <v>0.26439166899790706</v>
      </c>
      <c r="AN4235">
        <v>4234</v>
      </c>
      <c r="AO4235">
        <v>0.39033656627597635</v>
      </c>
    </row>
    <row r="4236" spans="31:41" x14ac:dyDescent="0.25">
      <c r="AE4236">
        <v>4235</v>
      </c>
      <c r="AF4236" s="1">
        <v>2.3728071336405421E-2</v>
      </c>
      <c r="AH4236">
        <v>4235</v>
      </c>
      <c r="AI4236">
        <v>6626.6973571019744</v>
      </c>
      <c r="AK4236">
        <v>4235</v>
      </c>
      <c r="AL4236">
        <v>0.23804556046308412</v>
      </c>
      <c r="AN4236">
        <v>4235</v>
      </c>
      <c r="AO4236">
        <v>0.46761256182838568</v>
      </c>
    </row>
    <row r="4237" spans="31:41" x14ac:dyDescent="0.25">
      <c r="AE4237">
        <v>4236</v>
      </c>
      <c r="AF4237" s="1">
        <v>3.1999590675483969E-2</v>
      </c>
      <c r="AH4237">
        <v>4236</v>
      </c>
      <c r="AI4237">
        <v>665.69126419542101</v>
      </c>
      <c r="AK4237">
        <v>4236</v>
      </c>
      <c r="AL4237">
        <v>0.183185933026419</v>
      </c>
      <c r="AN4237">
        <v>4236</v>
      </c>
      <c r="AO4237">
        <v>0.40670008625549064</v>
      </c>
    </row>
    <row r="4238" spans="31:41" x14ac:dyDescent="0.25">
      <c r="AE4238">
        <v>4237</v>
      </c>
      <c r="AF4238" s="1">
        <v>2.681422436688119E-2</v>
      </c>
      <c r="AH4238">
        <v>4237</v>
      </c>
      <c r="AI4238">
        <v>5342.7759871728067</v>
      </c>
      <c r="AK4238">
        <v>4237</v>
      </c>
      <c r="AL4238">
        <v>0.21883206038588585</v>
      </c>
      <c r="AN4238">
        <v>4237</v>
      </c>
      <c r="AO4238">
        <v>0.38667394595136501</v>
      </c>
    </row>
    <row r="4239" spans="31:41" x14ac:dyDescent="0.25">
      <c r="AE4239">
        <v>4238</v>
      </c>
      <c r="AF4239" s="1">
        <v>3.6586610353929183E-2</v>
      </c>
      <c r="AH4239">
        <v>4238</v>
      </c>
      <c r="AI4239">
        <v>8141.0050684936368</v>
      </c>
      <c r="AK4239">
        <v>4238</v>
      </c>
      <c r="AL4239">
        <v>0.18454655084271607</v>
      </c>
      <c r="AN4239">
        <v>4238</v>
      </c>
      <c r="AO4239">
        <v>0.48211123392424299</v>
      </c>
    </row>
    <row r="4240" spans="31:41" x14ac:dyDescent="0.25">
      <c r="AE4240">
        <v>4239</v>
      </c>
      <c r="AF4240" s="1">
        <v>3.1953669813724384E-2</v>
      </c>
      <c r="AH4240">
        <v>4239</v>
      </c>
      <c r="AI4240">
        <v>2907.2938880011129</v>
      </c>
      <c r="AK4240">
        <v>4239</v>
      </c>
      <c r="AL4240">
        <v>0.17586172663023614</v>
      </c>
      <c r="AN4240">
        <v>4239</v>
      </c>
      <c r="AO4240">
        <v>0.43346517263985118</v>
      </c>
    </row>
    <row r="4241" spans="31:41" x14ac:dyDescent="0.25">
      <c r="AE4241">
        <v>4240</v>
      </c>
      <c r="AF4241" s="1">
        <v>3.3223361346604197E-2</v>
      </c>
      <c r="AH4241">
        <v>4240</v>
      </c>
      <c r="AI4241">
        <v>11212.047100670323</v>
      </c>
      <c r="AK4241">
        <v>4240</v>
      </c>
      <c r="AL4241">
        <v>0.15081262492431438</v>
      </c>
      <c r="AN4241">
        <v>4240</v>
      </c>
      <c r="AO4241">
        <v>0.32733154197827091</v>
      </c>
    </row>
    <row r="4242" spans="31:41" x14ac:dyDescent="0.25">
      <c r="AE4242">
        <v>4241</v>
      </c>
      <c r="AF4242" s="1">
        <v>3.0066280634405862E-2</v>
      </c>
      <c r="AH4242">
        <v>4241</v>
      </c>
      <c r="AI4242">
        <v>3903.5948292294006</v>
      </c>
      <c r="AK4242">
        <v>4241</v>
      </c>
      <c r="AL4242">
        <v>0.24487386670711744</v>
      </c>
      <c r="AN4242">
        <v>4241</v>
      </c>
      <c r="AO4242">
        <v>0.39885049674258094</v>
      </c>
    </row>
    <row r="4243" spans="31:41" x14ac:dyDescent="0.25">
      <c r="AE4243">
        <v>4242</v>
      </c>
      <c r="AF4243" s="1">
        <v>3.1267991852722332E-2</v>
      </c>
      <c r="AH4243">
        <v>4242</v>
      </c>
      <c r="AI4243">
        <v>4217.2627696539139</v>
      </c>
      <c r="AK4243">
        <v>4242</v>
      </c>
      <c r="AL4243">
        <v>0.23588026922685179</v>
      </c>
      <c r="AN4243">
        <v>4242</v>
      </c>
      <c r="AO4243">
        <v>0.36231250080014277</v>
      </c>
    </row>
    <row r="4244" spans="31:41" x14ac:dyDescent="0.25">
      <c r="AE4244">
        <v>4243</v>
      </c>
      <c r="AF4244" s="1">
        <v>2.9443863150638849E-2</v>
      </c>
      <c r="AH4244">
        <v>4243</v>
      </c>
      <c r="AI4244">
        <v>6648.4470244604745</v>
      </c>
      <c r="AK4244">
        <v>4243</v>
      </c>
      <c r="AL4244">
        <v>0.19559376183327848</v>
      </c>
      <c r="AN4244">
        <v>4243</v>
      </c>
      <c r="AO4244">
        <v>0.3331043005829567</v>
      </c>
    </row>
    <row r="4245" spans="31:41" x14ac:dyDescent="0.25">
      <c r="AE4245">
        <v>4244</v>
      </c>
      <c r="AF4245" s="1">
        <v>3.5501164333108681E-2</v>
      </c>
      <c r="AH4245">
        <v>4244</v>
      </c>
      <c r="AI4245">
        <v>2581.7866898447423</v>
      </c>
      <c r="AK4245">
        <v>4244</v>
      </c>
      <c r="AL4245">
        <v>0.2194316396147209</v>
      </c>
      <c r="AN4245">
        <v>4244</v>
      </c>
      <c r="AO4245">
        <v>0.41000452344670146</v>
      </c>
    </row>
    <row r="4246" spans="31:41" x14ac:dyDescent="0.25">
      <c r="AE4246">
        <v>4245</v>
      </c>
      <c r="AF4246" s="1">
        <v>2.4782624382446494E-2</v>
      </c>
      <c r="AH4246">
        <v>4245</v>
      </c>
      <c r="AI4246">
        <v>5246.0484708703398</v>
      </c>
      <c r="AK4246">
        <v>4245</v>
      </c>
      <c r="AL4246">
        <v>0.15282011522606356</v>
      </c>
      <c r="AN4246">
        <v>4245</v>
      </c>
      <c r="AO4246">
        <v>0.36732597804549411</v>
      </c>
    </row>
    <row r="4247" spans="31:41" x14ac:dyDescent="0.25">
      <c r="AE4247">
        <v>4246</v>
      </c>
      <c r="AF4247" s="1">
        <v>2.9258117361132818E-2</v>
      </c>
      <c r="AH4247">
        <v>4246</v>
      </c>
      <c r="AI4247">
        <v>4886.561659311631</v>
      </c>
      <c r="AK4247">
        <v>4246</v>
      </c>
      <c r="AL4247">
        <v>0.27825763307448265</v>
      </c>
      <c r="AN4247">
        <v>4246</v>
      </c>
      <c r="AO4247">
        <v>0.42345543779164879</v>
      </c>
    </row>
    <row r="4248" spans="31:41" x14ac:dyDescent="0.25">
      <c r="AE4248">
        <v>4247</v>
      </c>
      <c r="AF4248" s="1">
        <v>2.8985116731232718E-2</v>
      </c>
      <c r="AH4248">
        <v>4247</v>
      </c>
      <c r="AI4248">
        <v>7968.4323894674553</v>
      </c>
      <c r="AK4248">
        <v>4247</v>
      </c>
      <c r="AL4248">
        <v>0.20614633649964467</v>
      </c>
      <c r="AN4248">
        <v>4247</v>
      </c>
      <c r="AO4248">
        <v>0.36635430479077358</v>
      </c>
    </row>
    <row r="4249" spans="31:41" x14ac:dyDescent="0.25">
      <c r="AE4249">
        <v>4248</v>
      </c>
      <c r="AF4249" s="1">
        <v>3.1802937557232624E-2</v>
      </c>
      <c r="AH4249">
        <v>4248</v>
      </c>
      <c r="AI4249">
        <v>795.44224320903118</v>
      </c>
      <c r="AK4249">
        <v>4248</v>
      </c>
      <c r="AL4249">
        <v>0.15562957331439858</v>
      </c>
      <c r="AN4249">
        <v>4248</v>
      </c>
      <c r="AO4249">
        <v>0.44743296570870461</v>
      </c>
    </row>
    <row r="4250" spans="31:41" x14ac:dyDescent="0.25">
      <c r="AE4250">
        <v>4249</v>
      </c>
      <c r="AF4250" s="1">
        <v>2.9488157292629991E-2</v>
      </c>
      <c r="AH4250">
        <v>4249</v>
      </c>
      <c r="AI4250">
        <v>4839.800417747726</v>
      </c>
      <c r="AK4250">
        <v>4249</v>
      </c>
      <c r="AL4250">
        <v>0.19155252744223614</v>
      </c>
      <c r="AN4250">
        <v>4249</v>
      </c>
      <c r="AO4250">
        <v>0.39003420415970469</v>
      </c>
    </row>
    <row r="4251" spans="31:41" x14ac:dyDescent="0.25">
      <c r="AE4251">
        <v>4250</v>
      </c>
      <c r="AF4251" s="1">
        <v>2.922234818037639E-2</v>
      </c>
      <c r="AH4251">
        <v>4250</v>
      </c>
      <c r="AI4251">
        <v>1891.432981380068</v>
      </c>
      <c r="AK4251">
        <v>4250</v>
      </c>
      <c r="AL4251">
        <v>0.20389004522241513</v>
      </c>
      <c r="AN4251">
        <v>4250</v>
      </c>
      <c r="AO4251">
        <v>0.39460072181907102</v>
      </c>
    </row>
    <row r="4252" spans="31:41" x14ac:dyDescent="0.25">
      <c r="AE4252">
        <v>4251</v>
      </c>
      <c r="AF4252" s="1">
        <v>2.4234848061376768E-2</v>
      </c>
      <c r="AH4252">
        <v>4251</v>
      </c>
      <c r="AI4252">
        <v>6946.5825908660945</v>
      </c>
      <c r="AK4252">
        <v>4251</v>
      </c>
      <c r="AL4252">
        <v>0.25535218380502805</v>
      </c>
      <c r="AN4252">
        <v>4251</v>
      </c>
      <c r="AO4252">
        <v>0.4202581710341009</v>
      </c>
    </row>
    <row r="4253" spans="31:41" x14ac:dyDescent="0.25">
      <c r="AE4253">
        <v>4252</v>
      </c>
      <c r="AF4253" s="1">
        <v>3.3543124579593631E-2</v>
      </c>
      <c r="AH4253">
        <v>4252</v>
      </c>
      <c r="AI4253">
        <v>8770.8539453891426</v>
      </c>
      <c r="AK4253">
        <v>4252</v>
      </c>
      <c r="AL4253">
        <v>0.10369394429495864</v>
      </c>
      <c r="AN4253">
        <v>4252</v>
      </c>
      <c r="AO4253">
        <v>0.39789929951718239</v>
      </c>
    </row>
    <row r="4254" spans="31:41" x14ac:dyDescent="0.25">
      <c r="AE4254">
        <v>4253</v>
      </c>
      <c r="AF4254" s="1">
        <v>2.9606728946051764E-2</v>
      </c>
      <c r="AH4254">
        <v>4253</v>
      </c>
      <c r="AI4254">
        <v>2605.8954921449977</v>
      </c>
      <c r="AK4254">
        <v>4253</v>
      </c>
      <c r="AL4254">
        <v>0.20505457810214486</v>
      </c>
      <c r="AN4254">
        <v>4253</v>
      </c>
      <c r="AO4254">
        <v>0.33258048776563082</v>
      </c>
    </row>
    <row r="4255" spans="31:41" x14ac:dyDescent="0.25">
      <c r="AE4255">
        <v>4254</v>
      </c>
      <c r="AF4255" s="1">
        <v>3.112431643334701E-2</v>
      </c>
      <c r="AH4255">
        <v>4254</v>
      </c>
      <c r="AI4255">
        <v>1986.1780056193261</v>
      </c>
      <c r="AK4255">
        <v>4254</v>
      </c>
      <c r="AL4255">
        <v>0.23320797290046461</v>
      </c>
      <c r="AN4255">
        <v>4254</v>
      </c>
      <c r="AO4255">
        <v>0.3188771770378025</v>
      </c>
    </row>
    <row r="4256" spans="31:41" x14ac:dyDescent="0.25">
      <c r="AE4256">
        <v>4255</v>
      </c>
      <c r="AF4256" s="1">
        <v>2.7756407718076082E-2</v>
      </c>
      <c r="AH4256">
        <v>4255</v>
      </c>
      <c r="AI4256">
        <v>7461.3817291569494</v>
      </c>
      <c r="AK4256">
        <v>4255</v>
      </c>
      <c r="AL4256">
        <v>0.15000685069652453</v>
      </c>
      <c r="AN4256">
        <v>4255</v>
      </c>
      <c r="AO4256">
        <v>0.35796832340733603</v>
      </c>
    </row>
    <row r="4257" spans="31:41" x14ac:dyDescent="0.25">
      <c r="AE4257">
        <v>4256</v>
      </c>
      <c r="AF4257" s="1">
        <v>3.0938528645198415E-2</v>
      </c>
      <c r="AH4257">
        <v>4256</v>
      </c>
      <c r="AI4257">
        <v>26823.314155928241</v>
      </c>
      <c r="AK4257">
        <v>4256</v>
      </c>
      <c r="AL4257">
        <v>0.14499942732589854</v>
      </c>
      <c r="AN4257">
        <v>4256</v>
      </c>
      <c r="AO4257">
        <v>0.39085958153111316</v>
      </c>
    </row>
    <row r="4258" spans="31:41" x14ac:dyDescent="0.25">
      <c r="AE4258">
        <v>4257</v>
      </c>
      <c r="AF4258" s="1">
        <v>3.0929598469874087E-2</v>
      </c>
      <c r="AH4258">
        <v>4257</v>
      </c>
      <c r="AI4258">
        <v>6328.6684152918488</v>
      </c>
      <c r="AK4258">
        <v>4257</v>
      </c>
      <c r="AL4258">
        <v>0.15115426861019185</v>
      </c>
      <c r="AN4258">
        <v>4257</v>
      </c>
      <c r="AO4258">
        <v>0.37344423202006538</v>
      </c>
    </row>
    <row r="4259" spans="31:41" x14ac:dyDescent="0.25">
      <c r="AE4259">
        <v>4258</v>
      </c>
      <c r="AF4259" s="1">
        <v>2.5375656917395961E-2</v>
      </c>
      <c r="AH4259">
        <v>4258</v>
      </c>
      <c r="AI4259">
        <v>4822.0768570988303</v>
      </c>
      <c r="AK4259">
        <v>4258</v>
      </c>
      <c r="AL4259">
        <v>0.253431248159255</v>
      </c>
      <c r="AN4259">
        <v>4258</v>
      </c>
      <c r="AO4259">
        <v>0.40761118891060633</v>
      </c>
    </row>
    <row r="4260" spans="31:41" x14ac:dyDescent="0.25">
      <c r="AE4260">
        <v>4259</v>
      </c>
      <c r="AF4260" s="1">
        <v>3.1698797841453574E-2</v>
      </c>
      <c r="AH4260">
        <v>4259</v>
      </c>
      <c r="AI4260">
        <v>2362.9523179523189</v>
      </c>
      <c r="AK4260">
        <v>4259</v>
      </c>
      <c r="AL4260">
        <v>0.15407770869427162</v>
      </c>
      <c r="AN4260">
        <v>4259</v>
      </c>
      <c r="AO4260">
        <v>0.36360883240443087</v>
      </c>
    </row>
    <row r="4261" spans="31:41" x14ac:dyDescent="0.25">
      <c r="AE4261">
        <v>4260</v>
      </c>
      <c r="AF4261" s="1">
        <v>2.6392273171630176E-2</v>
      </c>
      <c r="AH4261">
        <v>4260</v>
      </c>
      <c r="AI4261">
        <v>3794.0072765177993</v>
      </c>
      <c r="AK4261">
        <v>4260</v>
      </c>
      <c r="AL4261">
        <v>0.16428946337432992</v>
      </c>
      <c r="AN4261">
        <v>4260</v>
      </c>
      <c r="AO4261">
        <v>0.38958206062703576</v>
      </c>
    </row>
    <row r="4262" spans="31:41" x14ac:dyDescent="0.25">
      <c r="AE4262">
        <v>4261</v>
      </c>
      <c r="AF4262" s="1">
        <v>3.2962011565369265E-2</v>
      </c>
      <c r="AH4262">
        <v>4261</v>
      </c>
      <c r="AI4262">
        <v>6089.4687320633293</v>
      </c>
      <c r="AK4262">
        <v>4261</v>
      </c>
      <c r="AL4262">
        <v>0.287125733495744</v>
      </c>
      <c r="AN4262">
        <v>4261</v>
      </c>
      <c r="AO4262">
        <v>0.41350784025467308</v>
      </c>
    </row>
    <row r="4263" spans="31:41" x14ac:dyDescent="0.25">
      <c r="AE4263">
        <v>4262</v>
      </c>
      <c r="AF4263" s="1">
        <v>2.9943535137909816E-2</v>
      </c>
      <c r="AH4263">
        <v>4262</v>
      </c>
      <c r="AI4263">
        <v>2353.8857198841656</v>
      </c>
      <c r="AK4263">
        <v>4262</v>
      </c>
      <c r="AL4263">
        <v>0.18590960953871269</v>
      </c>
      <c r="AN4263">
        <v>4262</v>
      </c>
      <c r="AO4263">
        <v>0.43749099329299579</v>
      </c>
    </row>
    <row r="4264" spans="31:41" x14ac:dyDescent="0.25">
      <c r="AE4264">
        <v>4263</v>
      </c>
      <c r="AF4264" s="1">
        <v>3.1234850740706088E-2</v>
      </c>
      <c r="AH4264">
        <v>4263</v>
      </c>
      <c r="AI4264">
        <v>3504.2019433789869</v>
      </c>
      <c r="AK4264">
        <v>4263</v>
      </c>
      <c r="AL4264">
        <v>0.22565958654637713</v>
      </c>
      <c r="AN4264">
        <v>4263</v>
      </c>
      <c r="AO4264">
        <v>0.37593473596880522</v>
      </c>
    </row>
    <row r="4265" spans="31:41" x14ac:dyDescent="0.25">
      <c r="AE4265">
        <v>4264</v>
      </c>
      <c r="AF4265" s="1">
        <v>2.7483068304205771E-2</v>
      </c>
      <c r="AH4265">
        <v>4264</v>
      </c>
      <c r="AI4265">
        <v>2891.5699872079676</v>
      </c>
      <c r="AK4265">
        <v>4264</v>
      </c>
      <c r="AL4265">
        <v>0.22290615525407334</v>
      </c>
      <c r="AN4265">
        <v>4264</v>
      </c>
      <c r="AO4265">
        <v>0.43452634625755865</v>
      </c>
    </row>
    <row r="4266" spans="31:41" x14ac:dyDescent="0.25">
      <c r="AE4266">
        <v>4265</v>
      </c>
      <c r="AF4266" s="1">
        <v>2.827436729887145E-2</v>
      </c>
      <c r="AH4266">
        <v>4265</v>
      </c>
      <c r="AI4266">
        <v>3453.4682509236577</v>
      </c>
      <c r="AK4266">
        <v>4265</v>
      </c>
      <c r="AL4266">
        <v>0.1127579620021561</v>
      </c>
      <c r="AN4266">
        <v>4265</v>
      </c>
      <c r="AO4266">
        <v>0.37942755693448704</v>
      </c>
    </row>
    <row r="4267" spans="31:41" x14ac:dyDescent="0.25">
      <c r="AE4267">
        <v>4266</v>
      </c>
      <c r="AF4267" s="1">
        <v>3.0471864491533163E-2</v>
      </c>
      <c r="AH4267">
        <v>4266</v>
      </c>
      <c r="AI4267">
        <v>2027.1172500036801</v>
      </c>
      <c r="AK4267">
        <v>4266</v>
      </c>
      <c r="AL4267">
        <v>0.22691943818831858</v>
      </c>
      <c r="AN4267">
        <v>4266</v>
      </c>
      <c r="AO4267">
        <v>0.38941565488459512</v>
      </c>
    </row>
    <row r="4268" spans="31:41" x14ac:dyDescent="0.25">
      <c r="AE4268">
        <v>4267</v>
      </c>
      <c r="AF4268" s="1">
        <v>3.2620561593852626E-2</v>
      </c>
      <c r="AH4268">
        <v>4267</v>
      </c>
      <c r="AI4268">
        <v>176.48687542103133</v>
      </c>
      <c r="AK4268">
        <v>4267</v>
      </c>
      <c r="AL4268">
        <v>0.17706309961313341</v>
      </c>
      <c r="AN4268">
        <v>4267</v>
      </c>
      <c r="AO4268">
        <v>0.43991959984075962</v>
      </c>
    </row>
    <row r="4269" spans="31:41" x14ac:dyDescent="0.25">
      <c r="AE4269">
        <v>4268</v>
      </c>
      <c r="AF4269" s="1">
        <v>3.1511286840611774E-2</v>
      </c>
      <c r="AH4269">
        <v>4268</v>
      </c>
      <c r="AI4269">
        <v>5026.3274899717526</v>
      </c>
      <c r="AK4269">
        <v>4268</v>
      </c>
      <c r="AL4269">
        <v>0.18413112000782261</v>
      </c>
      <c r="AN4269">
        <v>4268</v>
      </c>
      <c r="AO4269">
        <v>0.31530498105171245</v>
      </c>
    </row>
    <row r="4270" spans="31:41" x14ac:dyDescent="0.25">
      <c r="AE4270">
        <v>4269</v>
      </c>
      <c r="AF4270" s="1">
        <v>2.9079100153680315E-2</v>
      </c>
      <c r="AH4270">
        <v>4269</v>
      </c>
      <c r="AI4270">
        <v>6437.6588041492141</v>
      </c>
      <c r="AK4270">
        <v>4269</v>
      </c>
      <c r="AL4270">
        <v>0.17103428363248527</v>
      </c>
      <c r="AN4270">
        <v>4269</v>
      </c>
      <c r="AO4270">
        <v>0.45298465348740619</v>
      </c>
    </row>
    <row r="4271" spans="31:41" x14ac:dyDescent="0.25">
      <c r="AE4271">
        <v>4270</v>
      </c>
      <c r="AF4271" s="1">
        <v>3.4961452508842861E-2</v>
      </c>
      <c r="AH4271">
        <v>4270</v>
      </c>
      <c r="AI4271">
        <v>1493.4835418260907</v>
      </c>
      <c r="AK4271">
        <v>4270</v>
      </c>
      <c r="AL4271">
        <v>0.26679742155673669</v>
      </c>
      <c r="AN4271">
        <v>4270</v>
      </c>
      <c r="AO4271">
        <v>0.43265032856639563</v>
      </c>
    </row>
    <row r="4272" spans="31:41" x14ac:dyDescent="0.25">
      <c r="AE4272">
        <v>4271</v>
      </c>
      <c r="AF4272" s="1">
        <v>2.9942775322413961E-2</v>
      </c>
      <c r="AH4272">
        <v>4271</v>
      </c>
      <c r="AI4272">
        <v>9219.8774432632799</v>
      </c>
      <c r="AK4272">
        <v>4271</v>
      </c>
      <c r="AL4272">
        <v>0.24083718751527833</v>
      </c>
      <c r="AN4272">
        <v>4271</v>
      </c>
      <c r="AO4272">
        <v>0.32145993354132535</v>
      </c>
    </row>
    <row r="4273" spans="31:41" x14ac:dyDescent="0.25">
      <c r="AE4273">
        <v>4272</v>
      </c>
      <c r="AF4273" s="1">
        <v>2.6094347155078079E-2</v>
      </c>
      <c r="AH4273">
        <v>4272</v>
      </c>
      <c r="AI4273">
        <v>5579.1241084386402</v>
      </c>
      <c r="AK4273">
        <v>4272</v>
      </c>
      <c r="AL4273">
        <v>0.18363014695093602</v>
      </c>
      <c r="AN4273">
        <v>4272</v>
      </c>
      <c r="AO4273">
        <v>0.30641317883622038</v>
      </c>
    </row>
    <row r="4274" spans="31:41" x14ac:dyDescent="0.25">
      <c r="AE4274">
        <v>4273</v>
      </c>
      <c r="AF4274" s="1">
        <v>3.4573800705155699E-2</v>
      </c>
      <c r="AH4274">
        <v>4273</v>
      </c>
      <c r="AI4274">
        <v>34107.851980467087</v>
      </c>
      <c r="AK4274">
        <v>4273</v>
      </c>
      <c r="AL4274">
        <v>0.21563479696016807</v>
      </c>
      <c r="AN4274">
        <v>4273</v>
      </c>
      <c r="AO4274">
        <v>0.37615829357907005</v>
      </c>
    </row>
    <row r="4275" spans="31:41" x14ac:dyDescent="0.25">
      <c r="AE4275">
        <v>4274</v>
      </c>
      <c r="AF4275" s="1">
        <v>3.5224998655011941E-2</v>
      </c>
      <c r="AH4275">
        <v>4274</v>
      </c>
      <c r="AI4275">
        <v>3803.1141551160536</v>
      </c>
      <c r="AK4275">
        <v>4274</v>
      </c>
      <c r="AL4275">
        <v>0.24330293987314217</v>
      </c>
      <c r="AN4275">
        <v>4274</v>
      </c>
      <c r="AO4275">
        <v>0.37602339225362535</v>
      </c>
    </row>
    <row r="4276" spans="31:41" x14ac:dyDescent="0.25">
      <c r="AE4276">
        <v>4275</v>
      </c>
      <c r="AF4276" s="1">
        <v>3.2168623868112034E-2</v>
      </c>
      <c r="AH4276">
        <v>4275</v>
      </c>
      <c r="AI4276">
        <v>7341.6215534706371</v>
      </c>
      <c r="AK4276">
        <v>4275</v>
      </c>
      <c r="AL4276">
        <v>0.17065721609609269</v>
      </c>
      <c r="AN4276">
        <v>4275</v>
      </c>
      <c r="AO4276">
        <v>0.4548200000300473</v>
      </c>
    </row>
    <row r="4277" spans="31:41" x14ac:dyDescent="0.25">
      <c r="AE4277">
        <v>4276</v>
      </c>
      <c r="AF4277" s="1">
        <v>2.8815696847669381E-2</v>
      </c>
      <c r="AH4277">
        <v>4276</v>
      </c>
      <c r="AI4277">
        <v>8153.2948821891332</v>
      </c>
      <c r="AK4277">
        <v>4276</v>
      </c>
      <c r="AL4277">
        <v>0.16054884566366195</v>
      </c>
      <c r="AN4277">
        <v>4276</v>
      </c>
      <c r="AO4277">
        <v>0.39666038409248938</v>
      </c>
    </row>
    <row r="4278" spans="31:41" x14ac:dyDescent="0.25">
      <c r="AE4278">
        <v>4277</v>
      </c>
      <c r="AF4278" s="1">
        <v>3.4616488482886121E-2</v>
      </c>
      <c r="AH4278">
        <v>4277</v>
      </c>
      <c r="AI4278">
        <v>3852.2826884902988</v>
      </c>
      <c r="AK4278">
        <v>4277</v>
      </c>
      <c r="AL4278">
        <v>0.19803899760929849</v>
      </c>
      <c r="AN4278">
        <v>4277</v>
      </c>
      <c r="AO4278">
        <v>0.44539985810075899</v>
      </c>
    </row>
    <row r="4279" spans="31:41" x14ac:dyDescent="0.25">
      <c r="AE4279">
        <v>4278</v>
      </c>
      <c r="AF4279" s="1">
        <v>3.2961337443516481E-2</v>
      </c>
      <c r="AH4279">
        <v>4278</v>
      </c>
      <c r="AI4279">
        <v>1517.0898358164407</v>
      </c>
      <c r="AK4279">
        <v>4278</v>
      </c>
      <c r="AL4279">
        <v>0.16567569073069452</v>
      </c>
      <c r="AN4279">
        <v>4278</v>
      </c>
      <c r="AO4279">
        <v>0.40922181433541027</v>
      </c>
    </row>
    <row r="4280" spans="31:41" x14ac:dyDescent="0.25">
      <c r="AE4280">
        <v>4279</v>
      </c>
      <c r="AF4280" s="1">
        <v>2.7875005936702779E-2</v>
      </c>
      <c r="AH4280">
        <v>4279</v>
      </c>
      <c r="AI4280">
        <v>2062.7442010837372</v>
      </c>
      <c r="AK4280">
        <v>4279</v>
      </c>
      <c r="AL4280">
        <v>0.1123942389180624</v>
      </c>
      <c r="AN4280">
        <v>4279</v>
      </c>
      <c r="AO4280">
        <v>0.47614458398328197</v>
      </c>
    </row>
    <row r="4281" spans="31:41" x14ac:dyDescent="0.25">
      <c r="AE4281">
        <v>4280</v>
      </c>
      <c r="AF4281" s="1">
        <v>3.3270063348507906E-2</v>
      </c>
      <c r="AH4281">
        <v>4280</v>
      </c>
      <c r="AI4281">
        <v>2716.2002705095169</v>
      </c>
      <c r="AK4281">
        <v>4280</v>
      </c>
      <c r="AL4281">
        <v>0.17182350725312256</v>
      </c>
      <c r="AN4281">
        <v>4280</v>
      </c>
      <c r="AO4281">
        <v>0.37018853550790309</v>
      </c>
    </row>
    <row r="4282" spans="31:41" x14ac:dyDescent="0.25">
      <c r="AE4282">
        <v>4281</v>
      </c>
      <c r="AF4282" s="1">
        <v>2.8636628966286493E-2</v>
      </c>
      <c r="AH4282">
        <v>4281</v>
      </c>
      <c r="AI4282">
        <v>11454.887471924221</v>
      </c>
      <c r="AK4282">
        <v>4281</v>
      </c>
      <c r="AL4282">
        <v>0.22516830242325975</v>
      </c>
      <c r="AN4282">
        <v>4281</v>
      </c>
      <c r="AO4282">
        <v>0.32854354644235173</v>
      </c>
    </row>
    <row r="4283" spans="31:41" x14ac:dyDescent="0.25">
      <c r="AE4283">
        <v>4282</v>
      </c>
      <c r="AF4283" s="1">
        <v>3.0007224781917419E-2</v>
      </c>
      <c r="AH4283">
        <v>4282</v>
      </c>
      <c r="AI4283">
        <v>5260.1330029388137</v>
      </c>
      <c r="AK4283">
        <v>4282</v>
      </c>
      <c r="AL4283">
        <v>0.20418439322376566</v>
      </c>
      <c r="AN4283">
        <v>4282</v>
      </c>
      <c r="AO4283">
        <v>0.36125950757039921</v>
      </c>
    </row>
    <row r="4284" spans="31:41" x14ac:dyDescent="0.25">
      <c r="AE4284">
        <v>4283</v>
      </c>
      <c r="AF4284" s="1">
        <v>3.1976655863333203E-2</v>
      </c>
      <c r="AH4284">
        <v>4283</v>
      </c>
      <c r="AI4284">
        <v>17070.105486073262</v>
      </c>
      <c r="AK4284">
        <v>4283</v>
      </c>
      <c r="AL4284">
        <v>0.176530940998577</v>
      </c>
      <c r="AN4284">
        <v>4283</v>
      </c>
      <c r="AO4284">
        <v>0.43305021033953034</v>
      </c>
    </row>
    <row r="4285" spans="31:41" x14ac:dyDescent="0.25">
      <c r="AE4285">
        <v>4284</v>
      </c>
      <c r="AF4285" s="1">
        <v>3.1492672373024666E-2</v>
      </c>
      <c r="AH4285">
        <v>4284</v>
      </c>
      <c r="AI4285">
        <v>1385.7979960051091</v>
      </c>
      <c r="AK4285">
        <v>4284</v>
      </c>
      <c r="AL4285">
        <v>0.16016198676167653</v>
      </c>
      <c r="AN4285">
        <v>4284</v>
      </c>
      <c r="AO4285">
        <v>0.4390412066095582</v>
      </c>
    </row>
    <row r="4286" spans="31:41" x14ac:dyDescent="0.25">
      <c r="AE4286">
        <v>4285</v>
      </c>
      <c r="AF4286" s="1">
        <v>3.0299241443942915E-2</v>
      </c>
      <c r="AH4286">
        <v>4285</v>
      </c>
      <c r="AI4286">
        <v>12692.351002942938</v>
      </c>
      <c r="AK4286">
        <v>4285</v>
      </c>
      <c r="AL4286">
        <v>0.2290346257068962</v>
      </c>
      <c r="AN4286">
        <v>4285</v>
      </c>
      <c r="AO4286">
        <v>0.42656570007655981</v>
      </c>
    </row>
    <row r="4287" spans="31:41" x14ac:dyDescent="0.25">
      <c r="AE4287">
        <v>4286</v>
      </c>
      <c r="AF4287" s="1">
        <v>3.5790590918387322E-2</v>
      </c>
      <c r="AH4287">
        <v>4286</v>
      </c>
      <c r="AI4287">
        <v>4224.7110511727105</v>
      </c>
      <c r="AK4287">
        <v>4286</v>
      </c>
      <c r="AL4287">
        <v>0.25690072344510895</v>
      </c>
      <c r="AN4287">
        <v>4286</v>
      </c>
      <c r="AO4287">
        <v>0.39686008495018921</v>
      </c>
    </row>
    <row r="4288" spans="31:41" x14ac:dyDescent="0.25">
      <c r="AE4288">
        <v>4287</v>
      </c>
      <c r="AF4288" s="1">
        <v>2.7273962880075775E-2</v>
      </c>
      <c r="AH4288">
        <v>4287</v>
      </c>
      <c r="AI4288">
        <v>1858.1326645952277</v>
      </c>
      <c r="AK4288">
        <v>4287</v>
      </c>
      <c r="AL4288">
        <v>0.28496783877297127</v>
      </c>
      <c r="AN4288">
        <v>4287</v>
      </c>
      <c r="AO4288">
        <v>0.49534094792603772</v>
      </c>
    </row>
    <row r="4289" spans="31:41" x14ac:dyDescent="0.25">
      <c r="AE4289">
        <v>4288</v>
      </c>
      <c r="AF4289" s="1">
        <v>3.0234002262720105E-2</v>
      </c>
      <c r="AH4289">
        <v>4288</v>
      </c>
      <c r="AI4289">
        <v>4069.892286952188</v>
      </c>
      <c r="AK4289">
        <v>4288</v>
      </c>
      <c r="AL4289">
        <v>0.22256396131949122</v>
      </c>
      <c r="AN4289">
        <v>4288</v>
      </c>
      <c r="AO4289">
        <v>0.43848416579525651</v>
      </c>
    </row>
    <row r="4290" spans="31:41" x14ac:dyDescent="0.25">
      <c r="AE4290">
        <v>4289</v>
      </c>
      <c r="AF4290" s="1">
        <v>2.7748568320267397E-2</v>
      </c>
      <c r="AH4290">
        <v>4289</v>
      </c>
      <c r="AI4290">
        <v>6440.9649073501214</v>
      </c>
      <c r="AK4290">
        <v>4289</v>
      </c>
      <c r="AL4290">
        <v>0.14932968089346235</v>
      </c>
      <c r="AN4290">
        <v>4289</v>
      </c>
      <c r="AO4290">
        <v>0.37050004746996251</v>
      </c>
    </row>
    <row r="4291" spans="31:41" x14ac:dyDescent="0.25">
      <c r="AE4291">
        <v>4290</v>
      </c>
      <c r="AF4291" s="1">
        <v>2.7803139783007191E-2</v>
      </c>
      <c r="AH4291">
        <v>4290</v>
      </c>
      <c r="AI4291">
        <v>657.49410898627184</v>
      </c>
      <c r="AK4291">
        <v>4290</v>
      </c>
      <c r="AL4291">
        <v>0.16587376121949518</v>
      </c>
      <c r="AN4291">
        <v>4290</v>
      </c>
      <c r="AO4291">
        <v>0.34909352119662002</v>
      </c>
    </row>
    <row r="4292" spans="31:41" x14ac:dyDescent="0.25">
      <c r="AE4292">
        <v>4291</v>
      </c>
      <c r="AF4292" s="1">
        <v>3.4334379521756997E-2</v>
      </c>
      <c r="AH4292">
        <v>4291</v>
      </c>
      <c r="AI4292">
        <v>17850.221566399225</v>
      </c>
      <c r="AK4292">
        <v>4291</v>
      </c>
      <c r="AL4292">
        <v>0.16357986527105378</v>
      </c>
      <c r="AN4292">
        <v>4291</v>
      </c>
      <c r="AO4292">
        <v>0.38709957406859913</v>
      </c>
    </row>
    <row r="4293" spans="31:41" x14ac:dyDescent="0.25">
      <c r="AE4293">
        <v>4292</v>
      </c>
      <c r="AF4293" s="1">
        <v>3.0461105729615578E-2</v>
      </c>
      <c r="AH4293">
        <v>4292</v>
      </c>
      <c r="AI4293">
        <v>27396.419803973229</v>
      </c>
      <c r="AK4293">
        <v>4292</v>
      </c>
      <c r="AL4293">
        <v>0.24032271186032911</v>
      </c>
      <c r="AN4293">
        <v>4292</v>
      </c>
      <c r="AO4293">
        <v>0.45348919146183064</v>
      </c>
    </row>
    <row r="4294" spans="31:41" x14ac:dyDescent="0.25">
      <c r="AE4294">
        <v>4293</v>
      </c>
      <c r="AF4294" s="1">
        <v>3.4962954534596191E-2</v>
      </c>
      <c r="AH4294">
        <v>4293</v>
      </c>
      <c r="AI4294">
        <v>2036.791137930674</v>
      </c>
      <c r="AK4294">
        <v>4293</v>
      </c>
      <c r="AL4294">
        <v>0.29683427532631901</v>
      </c>
      <c r="AN4294">
        <v>4293</v>
      </c>
      <c r="AO4294">
        <v>0.48418096024564633</v>
      </c>
    </row>
    <row r="4295" spans="31:41" x14ac:dyDescent="0.25">
      <c r="AE4295">
        <v>4294</v>
      </c>
      <c r="AF4295" s="1">
        <v>3.3496386718968596E-2</v>
      </c>
      <c r="AH4295">
        <v>4294</v>
      </c>
      <c r="AI4295">
        <v>8258.0158898182181</v>
      </c>
      <c r="AK4295">
        <v>4294</v>
      </c>
      <c r="AL4295">
        <v>0.24195477570620627</v>
      </c>
      <c r="AN4295">
        <v>4294</v>
      </c>
      <c r="AO4295">
        <v>0.33204721139140747</v>
      </c>
    </row>
    <row r="4296" spans="31:41" x14ac:dyDescent="0.25">
      <c r="AE4296">
        <v>4295</v>
      </c>
      <c r="AF4296" s="1">
        <v>2.2307050404792417E-2</v>
      </c>
      <c r="AH4296">
        <v>4295</v>
      </c>
      <c r="AI4296">
        <v>3621.3577338483628</v>
      </c>
      <c r="AK4296">
        <v>4295</v>
      </c>
      <c r="AL4296">
        <v>0.23505932615895475</v>
      </c>
      <c r="AN4296">
        <v>4295</v>
      </c>
      <c r="AO4296">
        <v>0.35418159700960511</v>
      </c>
    </row>
    <row r="4297" spans="31:41" x14ac:dyDescent="0.25">
      <c r="AE4297">
        <v>4296</v>
      </c>
      <c r="AF4297" s="1">
        <v>2.9372338893321137E-2</v>
      </c>
      <c r="AH4297">
        <v>4296</v>
      </c>
      <c r="AI4297">
        <v>2657.4895532124465</v>
      </c>
      <c r="AK4297">
        <v>4296</v>
      </c>
      <c r="AL4297">
        <v>0.20751431057656014</v>
      </c>
      <c r="AN4297">
        <v>4296</v>
      </c>
      <c r="AO4297">
        <v>0.53090772701883915</v>
      </c>
    </row>
    <row r="4298" spans="31:41" x14ac:dyDescent="0.25">
      <c r="AE4298">
        <v>4297</v>
      </c>
      <c r="AF4298" s="1">
        <v>3.3132477901146595E-2</v>
      </c>
      <c r="AH4298">
        <v>4297</v>
      </c>
      <c r="AI4298">
        <v>11849.721567821951</v>
      </c>
      <c r="AK4298">
        <v>4297</v>
      </c>
      <c r="AL4298">
        <v>0.18186586936558508</v>
      </c>
      <c r="AN4298">
        <v>4297</v>
      </c>
      <c r="AO4298">
        <v>0.38615800143115242</v>
      </c>
    </row>
    <row r="4299" spans="31:41" x14ac:dyDescent="0.25">
      <c r="AE4299">
        <v>4298</v>
      </c>
      <c r="AF4299" s="1">
        <v>2.6867781732906382E-2</v>
      </c>
      <c r="AH4299">
        <v>4298</v>
      </c>
      <c r="AI4299">
        <v>3937.1902811221257</v>
      </c>
      <c r="AK4299">
        <v>4298</v>
      </c>
      <c r="AL4299">
        <v>0.26295685085175646</v>
      </c>
      <c r="AN4299">
        <v>4298</v>
      </c>
      <c r="AO4299">
        <v>0.43112631189291273</v>
      </c>
    </row>
    <row r="4300" spans="31:41" x14ac:dyDescent="0.25">
      <c r="AE4300">
        <v>4299</v>
      </c>
      <c r="AF4300" s="1">
        <v>2.9489685219669326E-2</v>
      </c>
      <c r="AH4300">
        <v>4299</v>
      </c>
      <c r="AI4300">
        <v>1714.0568866125598</v>
      </c>
      <c r="AK4300">
        <v>4299</v>
      </c>
      <c r="AL4300">
        <v>0.22160532007234909</v>
      </c>
      <c r="AN4300">
        <v>4299</v>
      </c>
      <c r="AO4300">
        <v>0.39845229945662469</v>
      </c>
    </row>
    <row r="4301" spans="31:41" x14ac:dyDescent="0.25">
      <c r="AE4301">
        <v>4300</v>
      </c>
      <c r="AF4301" s="1">
        <v>3.04039717052762E-2</v>
      </c>
      <c r="AH4301">
        <v>4300</v>
      </c>
      <c r="AI4301">
        <v>569.59027421923201</v>
      </c>
      <c r="AK4301">
        <v>4300</v>
      </c>
      <c r="AL4301">
        <v>0.18941151623471467</v>
      </c>
      <c r="AN4301">
        <v>4300</v>
      </c>
      <c r="AO4301">
        <v>0.4239197973991996</v>
      </c>
    </row>
    <row r="4302" spans="31:41" x14ac:dyDescent="0.25">
      <c r="AE4302">
        <v>4301</v>
      </c>
      <c r="AF4302" s="1">
        <v>2.8639447609613455E-2</v>
      </c>
      <c r="AH4302">
        <v>4301</v>
      </c>
      <c r="AI4302">
        <v>5086.6121649956494</v>
      </c>
      <c r="AK4302">
        <v>4301</v>
      </c>
      <c r="AL4302">
        <v>0.18427636407542486</v>
      </c>
      <c r="AN4302">
        <v>4301</v>
      </c>
      <c r="AO4302">
        <v>0.39768496927228209</v>
      </c>
    </row>
    <row r="4303" spans="31:41" x14ac:dyDescent="0.25">
      <c r="AE4303">
        <v>4302</v>
      </c>
      <c r="AF4303" s="1">
        <v>2.9537694610624943E-2</v>
      </c>
      <c r="AH4303">
        <v>4302</v>
      </c>
      <c r="AI4303">
        <v>2574.358362768196</v>
      </c>
      <c r="AK4303">
        <v>4302</v>
      </c>
      <c r="AL4303">
        <v>0.20221258804704725</v>
      </c>
      <c r="AN4303">
        <v>4302</v>
      </c>
      <c r="AO4303">
        <v>0.41616588196355492</v>
      </c>
    </row>
    <row r="4304" spans="31:41" x14ac:dyDescent="0.25">
      <c r="AE4304">
        <v>4303</v>
      </c>
      <c r="AF4304" s="1">
        <v>2.5952692235394315E-2</v>
      </c>
      <c r="AH4304">
        <v>4303</v>
      </c>
      <c r="AI4304">
        <v>1334.6482166778169</v>
      </c>
      <c r="AK4304">
        <v>4303</v>
      </c>
      <c r="AL4304">
        <v>0.21729081694617261</v>
      </c>
      <c r="AN4304">
        <v>4303</v>
      </c>
      <c r="AO4304">
        <v>0.40010422049030608</v>
      </c>
    </row>
    <row r="4305" spans="31:41" x14ac:dyDescent="0.25">
      <c r="AE4305">
        <v>4304</v>
      </c>
      <c r="AF4305" s="1">
        <v>3.0486043295201437E-2</v>
      </c>
      <c r="AH4305">
        <v>4304</v>
      </c>
      <c r="AI4305">
        <v>3987.4652080585961</v>
      </c>
      <c r="AK4305">
        <v>4304</v>
      </c>
      <c r="AL4305">
        <v>0.24266861226994116</v>
      </c>
      <c r="AN4305">
        <v>4304</v>
      </c>
      <c r="AO4305">
        <v>0.39336975961598736</v>
      </c>
    </row>
    <row r="4306" spans="31:41" x14ac:dyDescent="0.25">
      <c r="AE4306">
        <v>4305</v>
      </c>
      <c r="AF4306" s="1">
        <v>2.5417023998862698E-2</v>
      </c>
      <c r="AH4306">
        <v>4305</v>
      </c>
      <c r="AI4306">
        <v>5953.1172869681068</v>
      </c>
      <c r="AK4306">
        <v>4305</v>
      </c>
      <c r="AL4306">
        <v>0.19680190238148135</v>
      </c>
      <c r="AN4306">
        <v>4305</v>
      </c>
      <c r="AO4306">
        <v>0.39181650233839366</v>
      </c>
    </row>
    <row r="4307" spans="31:41" x14ac:dyDescent="0.25">
      <c r="AE4307">
        <v>4306</v>
      </c>
      <c r="AF4307" s="1">
        <v>2.8260811817729659E-2</v>
      </c>
      <c r="AH4307">
        <v>4306</v>
      </c>
      <c r="AI4307">
        <v>16574.295380432042</v>
      </c>
      <c r="AK4307">
        <v>4306</v>
      </c>
      <c r="AL4307">
        <v>0.13057406105257263</v>
      </c>
      <c r="AN4307">
        <v>4306</v>
      </c>
      <c r="AO4307">
        <v>0.46821452608087605</v>
      </c>
    </row>
    <row r="4308" spans="31:41" x14ac:dyDescent="0.25">
      <c r="AE4308">
        <v>4307</v>
      </c>
      <c r="AF4308" s="1">
        <v>2.6751464014285409E-2</v>
      </c>
      <c r="AH4308">
        <v>4307</v>
      </c>
      <c r="AI4308">
        <v>564.92235203425435</v>
      </c>
      <c r="AK4308">
        <v>4307</v>
      </c>
      <c r="AL4308">
        <v>0.27628178736062919</v>
      </c>
      <c r="AN4308">
        <v>4307</v>
      </c>
      <c r="AO4308">
        <v>0.37722300623203703</v>
      </c>
    </row>
    <row r="4309" spans="31:41" x14ac:dyDescent="0.25">
      <c r="AE4309">
        <v>4308</v>
      </c>
      <c r="AF4309" s="1">
        <v>3.1647486015891513E-2</v>
      </c>
      <c r="AH4309">
        <v>4308</v>
      </c>
      <c r="AI4309">
        <v>8228.6914097645113</v>
      </c>
      <c r="AK4309">
        <v>4308</v>
      </c>
      <c r="AL4309">
        <v>0.29923536684555785</v>
      </c>
      <c r="AN4309">
        <v>4308</v>
      </c>
      <c r="AO4309">
        <v>0.42518312674723763</v>
      </c>
    </row>
    <row r="4310" spans="31:41" x14ac:dyDescent="0.25">
      <c r="AE4310">
        <v>4309</v>
      </c>
      <c r="AF4310" s="1">
        <v>2.9413770354065782E-2</v>
      </c>
      <c r="AH4310">
        <v>4309</v>
      </c>
      <c r="AI4310">
        <v>2347.1411015147246</v>
      </c>
      <c r="AK4310">
        <v>4309</v>
      </c>
      <c r="AL4310">
        <v>0.24766299427405111</v>
      </c>
      <c r="AN4310">
        <v>4309</v>
      </c>
      <c r="AO4310">
        <v>0.33137923396249808</v>
      </c>
    </row>
    <row r="4311" spans="31:41" x14ac:dyDescent="0.25">
      <c r="AE4311">
        <v>4310</v>
      </c>
      <c r="AF4311" s="1">
        <v>2.3943224894800164E-2</v>
      </c>
      <c r="AH4311">
        <v>4310</v>
      </c>
      <c r="AI4311">
        <v>3736.1079976175079</v>
      </c>
      <c r="AK4311">
        <v>4310</v>
      </c>
      <c r="AL4311">
        <v>0.25183774336338499</v>
      </c>
      <c r="AN4311">
        <v>4310</v>
      </c>
      <c r="AO4311">
        <v>0.35356631744040934</v>
      </c>
    </row>
    <row r="4312" spans="31:41" x14ac:dyDescent="0.25">
      <c r="AE4312">
        <v>4311</v>
      </c>
      <c r="AF4312" s="1">
        <v>2.5396621279480724E-2</v>
      </c>
      <c r="AH4312">
        <v>4311</v>
      </c>
      <c r="AI4312">
        <v>1739.9426478470866</v>
      </c>
      <c r="AK4312">
        <v>4311</v>
      </c>
      <c r="AL4312">
        <v>0.14275091415133537</v>
      </c>
      <c r="AN4312">
        <v>4311</v>
      </c>
      <c r="AO4312">
        <v>0.33520564321002583</v>
      </c>
    </row>
    <row r="4313" spans="31:41" x14ac:dyDescent="0.25">
      <c r="AE4313">
        <v>4312</v>
      </c>
      <c r="AF4313" s="1">
        <v>2.8386707153227553E-2</v>
      </c>
      <c r="AH4313">
        <v>4312</v>
      </c>
      <c r="AI4313">
        <v>2293.9725603764091</v>
      </c>
      <c r="AK4313">
        <v>4312</v>
      </c>
      <c r="AL4313">
        <v>0.18154505643044655</v>
      </c>
      <c r="AN4313">
        <v>4312</v>
      </c>
      <c r="AO4313">
        <v>0.35002492316306555</v>
      </c>
    </row>
    <row r="4314" spans="31:41" x14ac:dyDescent="0.25">
      <c r="AE4314">
        <v>4313</v>
      </c>
      <c r="AF4314" s="1">
        <v>3.1007429578925549E-2</v>
      </c>
      <c r="AH4314">
        <v>4313</v>
      </c>
      <c r="AI4314">
        <v>7877.499861775269</v>
      </c>
      <c r="AK4314">
        <v>4313</v>
      </c>
      <c r="AL4314">
        <v>0.20623180536845662</v>
      </c>
      <c r="AN4314">
        <v>4313</v>
      </c>
      <c r="AO4314">
        <v>0.31454629393435263</v>
      </c>
    </row>
    <row r="4315" spans="31:41" x14ac:dyDescent="0.25">
      <c r="AE4315">
        <v>4314</v>
      </c>
      <c r="AF4315" s="1">
        <v>2.9945513276077307E-2</v>
      </c>
      <c r="AH4315">
        <v>4314</v>
      </c>
      <c r="AI4315">
        <v>1447.4777367817437</v>
      </c>
      <c r="AK4315">
        <v>4314</v>
      </c>
      <c r="AL4315">
        <v>0.23466969191394879</v>
      </c>
      <c r="AN4315">
        <v>4314</v>
      </c>
      <c r="AO4315">
        <v>0.35064679257892217</v>
      </c>
    </row>
    <row r="4316" spans="31:41" x14ac:dyDescent="0.25">
      <c r="AE4316">
        <v>4315</v>
      </c>
      <c r="AF4316" s="1">
        <v>3.1147278064076467E-2</v>
      </c>
      <c r="AH4316">
        <v>4315</v>
      </c>
      <c r="AI4316">
        <v>986.25846895660743</v>
      </c>
      <c r="AK4316">
        <v>4315</v>
      </c>
      <c r="AL4316">
        <v>0.2783498968771545</v>
      </c>
      <c r="AN4316">
        <v>4315</v>
      </c>
      <c r="AO4316">
        <v>0.3263130952186899</v>
      </c>
    </row>
    <row r="4317" spans="31:41" x14ac:dyDescent="0.25">
      <c r="AE4317">
        <v>4316</v>
      </c>
      <c r="AF4317" s="1">
        <v>3.3563416328797002E-2</v>
      </c>
      <c r="AH4317">
        <v>4316</v>
      </c>
      <c r="AI4317">
        <v>973.05458316836041</v>
      </c>
      <c r="AK4317">
        <v>4316</v>
      </c>
      <c r="AL4317">
        <v>0.18704277012050213</v>
      </c>
      <c r="AN4317">
        <v>4316</v>
      </c>
      <c r="AO4317">
        <v>0.38325363092679221</v>
      </c>
    </row>
    <row r="4318" spans="31:41" x14ac:dyDescent="0.25">
      <c r="AE4318">
        <v>4317</v>
      </c>
      <c r="AF4318" s="1">
        <v>3.1564207661275656E-2</v>
      </c>
      <c r="AH4318">
        <v>4317</v>
      </c>
      <c r="AI4318">
        <v>1409.7811469866292</v>
      </c>
      <c r="AK4318">
        <v>4317</v>
      </c>
      <c r="AL4318">
        <v>0.1967980150643234</v>
      </c>
      <c r="AN4318">
        <v>4317</v>
      </c>
      <c r="AO4318">
        <v>0.37254511536166429</v>
      </c>
    </row>
    <row r="4319" spans="31:41" x14ac:dyDescent="0.25">
      <c r="AE4319">
        <v>4318</v>
      </c>
      <c r="AF4319" s="1">
        <v>2.9153728984130822E-2</v>
      </c>
      <c r="AH4319">
        <v>4318</v>
      </c>
      <c r="AI4319">
        <v>8668.9829325168939</v>
      </c>
      <c r="AK4319">
        <v>4318</v>
      </c>
      <c r="AL4319">
        <v>0.25563861188227749</v>
      </c>
      <c r="AN4319">
        <v>4318</v>
      </c>
      <c r="AO4319">
        <v>0.41118090227003135</v>
      </c>
    </row>
    <row r="4320" spans="31:41" x14ac:dyDescent="0.25">
      <c r="AE4320">
        <v>4319</v>
      </c>
      <c r="AF4320" s="1">
        <v>2.5318408508246515E-2</v>
      </c>
      <c r="AH4320">
        <v>4319</v>
      </c>
      <c r="AI4320">
        <v>2468.3995795796582</v>
      </c>
      <c r="AK4320">
        <v>4319</v>
      </c>
      <c r="AL4320">
        <v>0.2266161398790385</v>
      </c>
      <c r="AN4320">
        <v>4319</v>
      </c>
      <c r="AO4320">
        <v>0.40422533307375369</v>
      </c>
    </row>
    <row r="4321" spans="31:41" x14ac:dyDescent="0.25">
      <c r="AE4321">
        <v>4320</v>
      </c>
      <c r="AF4321" s="1">
        <v>3.096836636487188E-2</v>
      </c>
      <c r="AH4321">
        <v>4320</v>
      </c>
      <c r="AI4321">
        <v>4812.7001425645785</v>
      </c>
      <c r="AK4321">
        <v>4320</v>
      </c>
      <c r="AL4321">
        <v>0.17620859674887318</v>
      </c>
      <c r="AN4321">
        <v>4320</v>
      </c>
      <c r="AO4321">
        <v>0.38858212837245731</v>
      </c>
    </row>
    <row r="4322" spans="31:41" x14ac:dyDescent="0.25">
      <c r="AE4322">
        <v>4321</v>
      </c>
      <c r="AF4322" s="1">
        <v>3.1587449274833146E-2</v>
      </c>
      <c r="AH4322">
        <v>4321</v>
      </c>
      <c r="AI4322">
        <v>17241.216364493921</v>
      </c>
      <c r="AK4322">
        <v>4321</v>
      </c>
      <c r="AL4322">
        <v>0.22685487885282027</v>
      </c>
      <c r="AN4322">
        <v>4321</v>
      </c>
      <c r="AO4322">
        <v>0.44069588958807437</v>
      </c>
    </row>
    <row r="4323" spans="31:41" x14ac:dyDescent="0.25">
      <c r="AE4323">
        <v>4322</v>
      </c>
      <c r="AF4323" s="1">
        <v>2.9017391397904824E-2</v>
      </c>
      <c r="AH4323">
        <v>4322</v>
      </c>
      <c r="AI4323">
        <v>43797.26400127908</v>
      </c>
      <c r="AK4323">
        <v>4322</v>
      </c>
      <c r="AL4323">
        <v>0.24287079895261351</v>
      </c>
      <c r="AN4323">
        <v>4322</v>
      </c>
      <c r="AO4323">
        <v>0.37576373928781492</v>
      </c>
    </row>
    <row r="4324" spans="31:41" x14ac:dyDescent="0.25">
      <c r="AE4324">
        <v>4323</v>
      </c>
      <c r="AF4324" s="1">
        <v>2.6601876667873947E-2</v>
      </c>
      <c r="AH4324">
        <v>4323</v>
      </c>
      <c r="AI4324">
        <v>3089.8820807111911</v>
      </c>
      <c r="AK4324">
        <v>4323</v>
      </c>
      <c r="AL4324">
        <v>0.15623769764711368</v>
      </c>
      <c r="AN4324">
        <v>4323</v>
      </c>
      <c r="AO4324">
        <v>0.48479219767257897</v>
      </c>
    </row>
    <row r="4325" spans="31:41" x14ac:dyDescent="0.25">
      <c r="AE4325">
        <v>4324</v>
      </c>
      <c r="AF4325" s="1">
        <v>3.1929260586542885E-2</v>
      </c>
      <c r="AH4325">
        <v>4324</v>
      </c>
      <c r="AI4325">
        <v>4380.2213892545924</v>
      </c>
      <c r="AK4325">
        <v>4324</v>
      </c>
      <c r="AL4325">
        <v>0.23504815608128782</v>
      </c>
      <c r="AN4325">
        <v>4324</v>
      </c>
      <c r="AO4325">
        <v>0.37180084152641935</v>
      </c>
    </row>
    <row r="4326" spans="31:41" x14ac:dyDescent="0.25">
      <c r="AE4326">
        <v>4325</v>
      </c>
      <c r="AF4326" s="1">
        <v>3.6330233325611028E-2</v>
      </c>
      <c r="AH4326">
        <v>4325</v>
      </c>
      <c r="AI4326">
        <v>3400.9593180569291</v>
      </c>
      <c r="AK4326">
        <v>4325</v>
      </c>
      <c r="AL4326">
        <v>0.20307650729725887</v>
      </c>
      <c r="AN4326">
        <v>4325</v>
      </c>
      <c r="AO4326">
        <v>0.4288798787174391</v>
      </c>
    </row>
    <row r="4327" spans="31:41" x14ac:dyDescent="0.25">
      <c r="AE4327">
        <v>4326</v>
      </c>
      <c r="AF4327" s="1">
        <v>3.0640132401892339E-2</v>
      </c>
      <c r="AH4327">
        <v>4326</v>
      </c>
      <c r="AI4327">
        <v>1956.1749481957979</v>
      </c>
      <c r="AK4327">
        <v>4326</v>
      </c>
      <c r="AL4327">
        <v>0.24394466160724262</v>
      </c>
      <c r="AN4327">
        <v>4326</v>
      </c>
      <c r="AO4327">
        <v>0.39240727898663724</v>
      </c>
    </row>
    <row r="4328" spans="31:41" x14ac:dyDescent="0.25">
      <c r="AE4328">
        <v>4327</v>
      </c>
      <c r="AF4328" s="1">
        <v>2.7289697994577811E-2</v>
      </c>
      <c r="AH4328">
        <v>4327</v>
      </c>
      <c r="AI4328">
        <v>1435.2783907060432</v>
      </c>
      <c r="AK4328">
        <v>4327</v>
      </c>
      <c r="AL4328">
        <v>0.25935547898187405</v>
      </c>
      <c r="AN4328">
        <v>4327</v>
      </c>
      <c r="AO4328">
        <v>0.40048070555057502</v>
      </c>
    </row>
    <row r="4329" spans="31:41" x14ac:dyDescent="0.25">
      <c r="AE4329">
        <v>4328</v>
      </c>
      <c r="AF4329" s="1">
        <v>2.5338120515195905E-2</v>
      </c>
      <c r="AH4329">
        <v>4328</v>
      </c>
      <c r="AI4329">
        <v>8194.8453631561479</v>
      </c>
      <c r="AK4329">
        <v>4328</v>
      </c>
      <c r="AL4329">
        <v>9.1589119194701862E-2</v>
      </c>
      <c r="AN4329">
        <v>4328</v>
      </c>
      <c r="AO4329">
        <v>0.36968623612754115</v>
      </c>
    </row>
    <row r="4330" spans="31:41" x14ac:dyDescent="0.25">
      <c r="AE4330">
        <v>4329</v>
      </c>
      <c r="AF4330" s="1">
        <v>3.0406142970770045E-2</v>
      </c>
      <c r="AH4330">
        <v>4329</v>
      </c>
      <c r="AI4330">
        <v>4587.3762846663185</v>
      </c>
      <c r="AK4330">
        <v>4329</v>
      </c>
      <c r="AL4330">
        <v>0.15347813577323285</v>
      </c>
      <c r="AN4330">
        <v>4329</v>
      </c>
      <c r="AO4330">
        <v>0.40794868434880849</v>
      </c>
    </row>
    <row r="4331" spans="31:41" x14ac:dyDescent="0.25">
      <c r="AE4331">
        <v>4330</v>
      </c>
      <c r="AF4331" s="1">
        <v>2.6880453878967758E-2</v>
      </c>
      <c r="AH4331">
        <v>4330</v>
      </c>
      <c r="AI4331">
        <v>460.48346535476355</v>
      </c>
      <c r="AK4331">
        <v>4330</v>
      </c>
      <c r="AL4331">
        <v>0.14452081972076888</v>
      </c>
      <c r="AN4331">
        <v>4330</v>
      </c>
      <c r="AO4331">
        <v>0.35266635184198408</v>
      </c>
    </row>
    <row r="4332" spans="31:41" x14ac:dyDescent="0.25">
      <c r="AE4332">
        <v>4331</v>
      </c>
      <c r="AF4332" s="1">
        <v>3.0576561445907258E-2</v>
      </c>
      <c r="AH4332">
        <v>4331</v>
      </c>
      <c r="AI4332">
        <v>2062.5710444224442</v>
      </c>
      <c r="AK4332">
        <v>4331</v>
      </c>
      <c r="AL4332">
        <v>0.20109918089066162</v>
      </c>
      <c r="AN4332">
        <v>4331</v>
      </c>
      <c r="AO4332">
        <v>0.47148403602788913</v>
      </c>
    </row>
    <row r="4333" spans="31:41" x14ac:dyDescent="0.25">
      <c r="AE4333">
        <v>4332</v>
      </c>
      <c r="AF4333" s="1">
        <v>2.5687678975895079E-2</v>
      </c>
      <c r="AH4333">
        <v>4332</v>
      </c>
      <c r="AI4333">
        <v>7104.6942315850556</v>
      </c>
      <c r="AK4333">
        <v>4332</v>
      </c>
      <c r="AL4333">
        <v>0.17033037093555947</v>
      </c>
      <c r="AN4333">
        <v>4332</v>
      </c>
      <c r="AO4333">
        <v>0.43860370255174269</v>
      </c>
    </row>
    <row r="4334" spans="31:41" x14ac:dyDescent="0.25">
      <c r="AE4334">
        <v>4333</v>
      </c>
      <c r="AF4334" s="1">
        <v>3.3846726954648076E-2</v>
      </c>
      <c r="AH4334">
        <v>4333</v>
      </c>
      <c r="AI4334">
        <v>1670.5610590086922</v>
      </c>
      <c r="AK4334">
        <v>4333</v>
      </c>
      <c r="AL4334">
        <v>0.15307523234324502</v>
      </c>
      <c r="AN4334">
        <v>4333</v>
      </c>
      <c r="AO4334">
        <v>0.35508563404088894</v>
      </c>
    </row>
    <row r="4335" spans="31:41" x14ac:dyDescent="0.25">
      <c r="AE4335">
        <v>4334</v>
      </c>
      <c r="AF4335" s="1">
        <v>3.1070936994797682E-2</v>
      </c>
      <c r="AH4335">
        <v>4334</v>
      </c>
      <c r="AI4335">
        <v>32378.231483190379</v>
      </c>
      <c r="AK4335">
        <v>4334</v>
      </c>
      <c r="AL4335">
        <v>0.20034766890801245</v>
      </c>
      <c r="AN4335">
        <v>4334</v>
      </c>
      <c r="AO4335">
        <v>0.40680309709971263</v>
      </c>
    </row>
    <row r="4336" spans="31:41" x14ac:dyDescent="0.25">
      <c r="AE4336">
        <v>4335</v>
      </c>
      <c r="AF4336" s="1">
        <v>2.5800283231853571E-2</v>
      </c>
      <c r="AH4336">
        <v>4335</v>
      </c>
      <c r="AI4336">
        <v>21939.308090984057</v>
      </c>
      <c r="AK4336">
        <v>4335</v>
      </c>
      <c r="AL4336">
        <v>0.23139708497103947</v>
      </c>
      <c r="AN4336">
        <v>4335</v>
      </c>
      <c r="AO4336">
        <v>0.3543074800570703</v>
      </c>
    </row>
    <row r="4337" spans="31:41" x14ac:dyDescent="0.25">
      <c r="AE4337">
        <v>4336</v>
      </c>
      <c r="AF4337" s="1">
        <v>2.6564462112526721E-2</v>
      </c>
      <c r="AH4337">
        <v>4336</v>
      </c>
      <c r="AI4337">
        <v>1234.402585210217</v>
      </c>
      <c r="AK4337">
        <v>4336</v>
      </c>
      <c r="AL4337">
        <v>0.18724598053971933</v>
      </c>
      <c r="AN4337">
        <v>4336</v>
      </c>
      <c r="AO4337">
        <v>0.40185237504108323</v>
      </c>
    </row>
    <row r="4338" spans="31:41" x14ac:dyDescent="0.25">
      <c r="AE4338">
        <v>4337</v>
      </c>
      <c r="AF4338" s="1">
        <v>2.1151926515491581E-2</v>
      </c>
      <c r="AH4338">
        <v>4337</v>
      </c>
      <c r="AI4338">
        <v>2204.1423279608098</v>
      </c>
      <c r="AK4338">
        <v>4337</v>
      </c>
      <c r="AL4338">
        <v>0.16290953005564995</v>
      </c>
      <c r="AN4338">
        <v>4337</v>
      </c>
      <c r="AO4338">
        <v>0.25430331810198215</v>
      </c>
    </row>
    <row r="4339" spans="31:41" x14ac:dyDescent="0.25">
      <c r="AE4339">
        <v>4338</v>
      </c>
      <c r="AF4339" s="1">
        <v>2.7813199216615958E-2</v>
      </c>
      <c r="AH4339">
        <v>4338</v>
      </c>
      <c r="AI4339">
        <v>6146.071872998531</v>
      </c>
      <c r="AK4339">
        <v>4338</v>
      </c>
      <c r="AL4339">
        <v>0.1920051828008783</v>
      </c>
      <c r="AN4339">
        <v>4338</v>
      </c>
      <c r="AO4339">
        <v>0.43961278236024481</v>
      </c>
    </row>
    <row r="4340" spans="31:41" x14ac:dyDescent="0.25">
      <c r="AE4340">
        <v>4339</v>
      </c>
      <c r="AF4340" s="1">
        <v>3.4600125476291765E-2</v>
      </c>
      <c r="AH4340">
        <v>4339</v>
      </c>
      <c r="AI4340">
        <v>5436.9519236142132</v>
      </c>
      <c r="AK4340">
        <v>4339</v>
      </c>
      <c r="AL4340">
        <v>0.13402420359649037</v>
      </c>
      <c r="AN4340">
        <v>4339</v>
      </c>
      <c r="AO4340">
        <v>0.41779227309274142</v>
      </c>
    </row>
    <row r="4341" spans="31:41" x14ac:dyDescent="0.25">
      <c r="AE4341">
        <v>4340</v>
      </c>
      <c r="AF4341" s="1">
        <v>2.7401968418246936E-2</v>
      </c>
      <c r="AH4341">
        <v>4340</v>
      </c>
      <c r="AI4341">
        <v>6122.0142621291561</v>
      </c>
      <c r="AK4341">
        <v>4340</v>
      </c>
      <c r="AL4341">
        <v>0.27842427325811431</v>
      </c>
      <c r="AN4341">
        <v>4340</v>
      </c>
      <c r="AO4341">
        <v>0.30426367049114095</v>
      </c>
    </row>
    <row r="4342" spans="31:41" x14ac:dyDescent="0.25">
      <c r="AE4342">
        <v>4341</v>
      </c>
      <c r="AF4342" s="1">
        <v>2.8321543144332662E-2</v>
      </c>
      <c r="AH4342">
        <v>4341</v>
      </c>
      <c r="AI4342">
        <v>2424.3737574932802</v>
      </c>
      <c r="AK4342">
        <v>4341</v>
      </c>
      <c r="AL4342">
        <v>0.10077036610504984</v>
      </c>
      <c r="AN4342">
        <v>4341</v>
      </c>
      <c r="AO4342">
        <v>0.42740405574663454</v>
      </c>
    </row>
    <row r="4343" spans="31:41" x14ac:dyDescent="0.25">
      <c r="AE4343">
        <v>4342</v>
      </c>
      <c r="AF4343" s="1">
        <v>2.6625836383006529E-2</v>
      </c>
      <c r="AH4343">
        <v>4342</v>
      </c>
      <c r="AI4343">
        <v>1691.3553671002496</v>
      </c>
      <c r="AK4343">
        <v>4342</v>
      </c>
      <c r="AL4343">
        <v>0.21432170296529035</v>
      </c>
      <c r="AN4343">
        <v>4342</v>
      </c>
      <c r="AO4343">
        <v>0.47452568411036256</v>
      </c>
    </row>
    <row r="4344" spans="31:41" x14ac:dyDescent="0.25">
      <c r="AE4344">
        <v>4343</v>
      </c>
      <c r="AF4344" s="1">
        <v>3.0068177078102609E-2</v>
      </c>
      <c r="AH4344">
        <v>4343</v>
      </c>
      <c r="AI4344">
        <v>22159.317548918239</v>
      </c>
      <c r="AK4344">
        <v>4343</v>
      </c>
      <c r="AL4344">
        <v>0.24250486233866067</v>
      </c>
      <c r="AN4344">
        <v>4343</v>
      </c>
      <c r="AO4344">
        <v>0.31795278024742735</v>
      </c>
    </row>
    <row r="4345" spans="31:41" x14ac:dyDescent="0.25">
      <c r="AE4345">
        <v>4344</v>
      </c>
      <c r="AF4345" s="1">
        <v>2.9502121457581021E-2</v>
      </c>
      <c r="AH4345">
        <v>4344</v>
      </c>
      <c r="AI4345">
        <v>2481.3477365108656</v>
      </c>
      <c r="AK4345">
        <v>4344</v>
      </c>
      <c r="AL4345">
        <v>0.22195940261403529</v>
      </c>
      <c r="AN4345">
        <v>4344</v>
      </c>
      <c r="AO4345">
        <v>0.39889310498095198</v>
      </c>
    </row>
    <row r="4346" spans="31:41" x14ac:dyDescent="0.25">
      <c r="AE4346">
        <v>4345</v>
      </c>
      <c r="AF4346" s="1">
        <v>3.3451623703188993E-2</v>
      </c>
      <c r="AH4346">
        <v>4345</v>
      </c>
      <c r="AI4346">
        <v>14051.066409876235</v>
      </c>
      <c r="AK4346">
        <v>4345</v>
      </c>
      <c r="AL4346">
        <v>0.17449194188870595</v>
      </c>
      <c r="AN4346">
        <v>4345</v>
      </c>
      <c r="AO4346">
        <v>0.46649779896734023</v>
      </c>
    </row>
    <row r="4347" spans="31:41" x14ac:dyDescent="0.25">
      <c r="AE4347">
        <v>4346</v>
      </c>
      <c r="AF4347" s="1">
        <v>3.4869787527883833E-2</v>
      </c>
      <c r="AH4347">
        <v>4346</v>
      </c>
      <c r="AI4347">
        <v>11043.911677469074</v>
      </c>
      <c r="AK4347">
        <v>4346</v>
      </c>
      <c r="AL4347">
        <v>0.19131192188793658</v>
      </c>
      <c r="AN4347">
        <v>4346</v>
      </c>
      <c r="AO4347">
        <v>0.37156422161090508</v>
      </c>
    </row>
    <row r="4348" spans="31:41" x14ac:dyDescent="0.25">
      <c r="AE4348">
        <v>4347</v>
      </c>
      <c r="AF4348" s="1">
        <v>3.458336139443241E-2</v>
      </c>
      <c r="AH4348">
        <v>4347</v>
      </c>
      <c r="AI4348">
        <v>1075.5925797892367</v>
      </c>
      <c r="AK4348">
        <v>4347</v>
      </c>
      <c r="AL4348">
        <v>0.17241914689490179</v>
      </c>
      <c r="AN4348">
        <v>4347</v>
      </c>
      <c r="AO4348">
        <v>0.32550243813228896</v>
      </c>
    </row>
    <row r="4349" spans="31:41" x14ac:dyDescent="0.25">
      <c r="AE4349">
        <v>4348</v>
      </c>
      <c r="AF4349" s="1">
        <v>2.8953617328717041E-2</v>
      </c>
      <c r="AH4349">
        <v>4348</v>
      </c>
      <c r="AI4349">
        <v>6145.4297990607729</v>
      </c>
      <c r="AK4349">
        <v>4348</v>
      </c>
      <c r="AL4349">
        <v>0.1914415369230012</v>
      </c>
      <c r="AN4349">
        <v>4348</v>
      </c>
      <c r="AO4349">
        <v>0.34158525301695752</v>
      </c>
    </row>
    <row r="4350" spans="31:41" x14ac:dyDescent="0.25">
      <c r="AE4350">
        <v>4349</v>
      </c>
      <c r="AF4350" s="1">
        <v>3.6997681444238317E-2</v>
      </c>
      <c r="AH4350">
        <v>4349</v>
      </c>
      <c r="AI4350">
        <v>4082.8882084176066</v>
      </c>
      <c r="AK4350">
        <v>4349</v>
      </c>
      <c r="AL4350">
        <v>0.22860063196379909</v>
      </c>
      <c r="AN4350">
        <v>4349</v>
      </c>
      <c r="AO4350">
        <v>0.4372076815697839</v>
      </c>
    </row>
    <row r="4351" spans="31:41" x14ac:dyDescent="0.25">
      <c r="AE4351">
        <v>4350</v>
      </c>
      <c r="AF4351" s="1">
        <v>3.300710681999286E-2</v>
      </c>
      <c r="AH4351">
        <v>4350</v>
      </c>
      <c r="AI4351">
        <v>27566.203131913229</v>
      </c>
      <c r="AK4351">
        <v>4350</v>
      </c>
      <c r="AL4351">
        <v>0.1093713825767621</v>
      </c>
      <c r="AN4351">
        <v>4350</v>
      </c>
      <c r="AO4351">
        <v>0.38897665632331196</v>
      </c>
    </row>
    <row r="4352" spans="31:41" x14ac:dyDescent="0.25">
      <c r="AE4352">
        <v>4351</v>
      </c>
      <c r="AF4352" s="1">
        <v>3.522550830180915E-2</v>
      </c>
      <c r="AH4352">
        <v>4351</v>
      </c>
      <c r="AI4352">
        <v>431.11397424278158</v>
      </c>
      <c r="AK4352">
        <v>4351</v>
      </c>
      <c r="AL4352">
        <v>0.17911337059552765</v>
      </c>
      <c r="AN4352">
        <v>4351</v>
      </c>
      <c r="AO4352">
        <v>0.31554451817600238</v>
      </c>
    </row>
    <row r="4353" spans="31:41" x14ac:dyDescent="0.25">
      <c r="AE4353">
        <v>4352</v>
      </c>
      <c r="AF4353" s="1">
        <v>2.942545472536473E-2</v>
      </c>
      <c r="AH4353">
        <v>4352</v>
      </c>
      <c r="AI4353">
        <v>1752.8737800769341</v>
      </c>
      <c r="AK4353">
        <v>4352</v>
      </c>
      <c r="AL4353">
        <v>0.21962052773560728</v>
      </c>
      <c r="AN4353">
        <v>4352</v>
      </c>
      <c r="AO4353">
        <v>0.36101539061159904</v>
      </c>
    </row>
    <row r="4354" spans="31:41" x14ac:dyDescent="0.25">
      <c r="AE4354">
        <v>4353</v>
      </c>
      <c r="AF4354" s="1">
        <v>3.163067510517803E-2</v>
      </c>
      <c r="AH4354">
        <v>4353</v>
      </c>
      <c r="AI4354">
        <v>8391.7838606203331</v>
      </c>
      <c r="AK4354">
        <v>4353</v>
      </c>
      <c r="AL4354">
        <v>0.16392632604215707</v>
      </c>
      <c r="AN4354">
        <v>4353</v>
      </c>
      <c r="AO4354">
        <v>0.35041582642688096</v>
      </c>
    </row>
    <row r="4355" spans="31:41" x14ac:dyDescent="0.25">
      <c r="AE4355">
        <v>4354</v>
      </c>
      <c r="AF4355" s="1">
        <v>3.2775400265423249E-2</v>
      </c>
      <c r="AH4355">
        <v>4354</v>
      </c>
      <c r="AI4355">
        <v>3621.6049769018405</v>
      </c>
      <c r="AK4355">
        <v>4354</v>
      </c>
      <c r="AL4355">
        <v>0.20090526216236085</v>
      </c>
      <c r="AN4355">
        <v>4354</v>
      </c>
      <c r="AO4355">
        <v>0.43395423754748463</v>
      </c>
    </row>
    <row r="4356" spans="31:41" x14ac:dyDescent="0.25">
      <c r="AE4356">
        <v>4355</v>
      </c>
      <c r="AF4356" s="1">
        <v>1.988811835733828E-2</v>
      </c>
      <c r="AH4356">
        <v>4355</v>
      </c>
      <c r="AI4356">
        <v>1674.0916841580508</v>
      </c>
      <c r="AK4356">
        <v>4355</v>
      </c>
      <c r="AL4356">
        <v>0.1829499382439469</v>
      </c>
      <c r="AN4356">
        <v>4355</v>
      </c>
      <c r="AO4356">
        <v>0.48220260323278835</v>
      </c>
    </row>
    <row r="4357" spans="31:41" x14ac:dyDescent="0.25">
      <c r="AE4357">
        <v>4356</v>
      </c>
      <c r="AF4357" s="1">
        <v>2.261840371658308E-2</v>
      </c>
      <c r="AH4357">
        <v>4356</v>
      </c>
      <c r="AI4357">
        <v>9728.9259268379719</v>
      </c>
      <c r="AK4357">
        <v>4356</v>
      </c>
      <c r="AL4357">
        <v>0.27291855199658555</v>
      </c>
      <c r="AN4357">
        <v>4356</v>
      </c>
      <c r="AO4357">
        <v>0.38012109284411666</v>
      </c>
    </row>
    <row r="4358" spans="31:41" x14ac:dyDescent="0.25">
      <c r="AE4358">
        <v>4357</v>
      </c>
      <c r="AF4358" s="1">
        <v>3.3407152154956377E-2</v>
      </c>
      <c r="AH4358">
        <v>4357</v>
      </c>
      <c r="AI4358">
        <v>2821.3505117603622</v>
      </c>
      <c r="AK4358">
        <v>4357</v>
      </c>
      <c r="AL4358">
        <v>0.15733550400029794</v>
      </c>
      <c r="AN4358">
        <v>4357</v>
      </c>
      <c r="AO4358">
        <v>0.40491317542751637</v>
      </c>
    </row>
    <row r="4359" spans="31:41" x14ac:dyDescent="0.25">
      <c r="AE4359">
        <v>4358</v>
      </c>
      <c r="AF4359" s="1">
        <v>2.8713204656674707E-2</v>
      </c>
      <c r="AH4359">
        <v>4358</v>
      </c>
      <c r="AI4359">
        <v>2806.466389359276</v>
      </c>
      <c r="AK4359">
        <v>4358</v>
      </c>
      <c r="AL4359">
        <v>0.30808383380640608</v>
      </c>
      <c r="AN4359">
        <v>4358</v>
      </c>
      <c r="AO4359">
        <v>0.39433758169185956</v>
      </c>
    </row>
    <row r="4360" spans="31:41" x14ac:dyDescent="0.25">
      <c r="AE4360">
        <v>4359</v>
      </c>
      <c r="AF4360" s="1">
        <v>3.0293213459134716E-2</v>
      </c>
      <c r="AH4360">
        <v>4359</v>
      </c>
      <c r="AI4360">
        <v>9941.2516024229026</v>
      </c>
      <c r="AK4360">
        <v>4359</v>
      </c>
      <c r="AL4360">
        <v>0.19044382073610217</v>
      </c>
      <c r="AN4360">
        <v>4359</v>
      </c>
      <c r="AO4360">
        <v>0.37307560540270096</v>
      </c>
    </row>
    <row r="4361" spans="31:41" x14ac:dyDescent="0.25">
      <c r="AE4361">
        <v>4360</v>
      </c>
      <c r="AF4361" s="1">
        <v>2.8680531430379963E-2</v>
      </c>
      <c r="AH4361">
        <v>4360</v>
      </c>
      <c r="AI4361">
        <v>16258.446289640886</v>
      </c>
      <c r="AK4361">
        <v>4360</v>
      </c>
      <c r="AL4361">
        <v>0.30240536945206953</v>
      </c>
      <c r="AN4361">
        <v>4360</v>
      </c>
      <c r="AO4361">
        <v>0.28495591698524136</v>
      </c>
    </row>
    <row r="4362" spans="31:41" x14ac:dyDescent="0.25">
      <c r="AE4362">
        <v>4361</v>
      </c>
      <c r="AF4362" s="1">
        <v>3.5356255505667677E-2</v>
      </c>
      <c r="AH4362">
        <v>4361</v>
      </c>
      <c r="AI4362">
        <v>3322.8269783700116</v>
      </c>
      <c r="AK4362">
        <v>4361</v>
      </c>
      <c r="AL4362">
        <v>0.24766601891262027</v>
      </c>
      <c r="AN4362">
        <v>4361</v>
      </c>
      <c r="AO4362">
        <v>0.44811710913903768</v>
      </c>
    </row>
    <row r="4363" spans="31:41" x14ac:dyDescent="0.25">
      <c r="AE4363">
        <v>4362</v>
      </c>
      <c r="AF4363" s="1">
        <v>2.9669504828581994E-2</v>
      </c>
      <c r="AH4363">
        <v>4362</v>
      </c>
      <c r="AI4363">
        <v>2589.5654828052338</v>
      </c>
      <c r="AK4363">
        <v>4362</v>
      </c>
      <c r="AL4363">
        <v>0.21419195569922367</v>
      </c>
      <c r="AN4363">
        <v>4362</v>
      </c>
      <c r="AO4363">
        <v>0.44052004105538589</v>
      </c>
    </row>
    <row r="4364" spans="31:41" x14ac:dyDescent="0.25">
      <c r="AE4364">
        <v>4363</v>
      </c>
      <c r="AF4364" s="1">
        <v>3.1691508684257297E-2</v>
      </c>
      <c r="AH4364">
        <v>4363</v>
      </c>
      <c r="AI4364">
        <v>2351.748874283001</v>
      </c>
      <c r="AK4364">
        <v>4363</v>
      </c>
      <c r="AL4364">
        <v>0.22621071461466091</v>
      </c>
      <c r="AN4364">
        <v>4363</v>
      </c>
      <c r="AO4364">
        <v>0.38490021611000463</v>
      </c>
    </row>
    <row r="4365" spans="31:41" x14ac:dyDescent="0.25">
      <c r="AE4365">
        <v>4364</v>
      </c>
      <c r="AF4365" s="1">
        <v>3.0199083185338704E-2</v>
      </c>
      <c r="AH4365">
        <v>4364</v>
      </c>
      <c r="AI4365">
        <v>15911.957066818828</v>
      </c>
      <c r="AK4365">
        <v>4364</v>
      </c>
      <c r="AL4365">
        <v>0.20919537306031116</v>
      </c>
      <c r="AN4365">
        <v>4364</v>
      </c>
      <c r="AO4365">
        <v>0.37783105984508741</v>
      </c>
    </row>
    <row r="4366" spans="31:41" x14ac:dyDescent="0.25">
      <c r="AE4366">
        <v>4365</v>
      </c>
      <c r="AF4366" s="1">
        <v>2.6339378143509284E-2</v>
      </c>
      <c r="AH4366">
        <v>4365</v>
      </c>
      <c r="AI4366">
        <v>62542.249871183471</v>
      </c>
      <c r="AK4366">
        <v>4365</v>
      </c>
      <c r="AL4366">
        <v>0.29349225415436869</v>
      </c>
      <c r="AN4366">
        <v>4365</v>
      </c>
      <c r="AO4366">
        <v>0.42885603049635812</v>
      </c>
    </row>
    <row r="4367" spans="31:41" x14ac:dyDescent="0.25">
      <c r="AE4367">
        <v>4366</v>
      </c>
      <c r="AF4367" s="1">
        <v>2.7171646963151108E-2</v>
      </c>
      <c r="AH4367">
        <v>4366</v>
      </c>
      <c r="AI4367">
        <v>2880.2953157332154</v>
      </c>
      <c r="AK4367">
        <v>4366</v>
      </c>
      <c r="AL4367">
        <v>0.29161283378660396</v>
      </c>
      <c r="AN4367">
        <v>4366</v>
      </c>
      <c r="AO4367">
        <v>0.40165257317681169</v>
      </c>
    </row>
    <row r="4368" spans="31:41" x14ac:dyDescent="0.25">
      <c r="AE4368">
        <v>4367</v>
      </c>
      <c r="AF4368" s="1">
        <v>2.428672781578145E-2</v>
      </c>
      <c r="AH4368">
        <v>4367</v>
      </c>
      <c r="AI4368">
        <v>2167.0863627387325</v>
      </c>
      <c r="AK4368">
        <v>4367</v>
      </c>
      <c r="AL4368">
        <v>0.24565063283488289</v>
      </c>
      <c r="AN4368">
        <v>4367</v>
      </c>
      <c r="AO4368">
        <v>0.34722347594121256</v>
      </c>
    </row>
    <row r="4369" spans="31:41" x14ac:dyDescent="0.25">
      <c r="AE4369">
        <v>4368</v>
      </c>
      <c r="AF4369" s="1">
        <v>3.2260652561573178E-2</v>
      </c>
      <c r="AH4369">
        <v>4368</v>
      </c>
      <c r="AI4369">
        <v>1221.7166150544363</v>
      </c>
      <c r="AK4369">
        <v>4368</v>
      </c>
      <c r="AL4369">
        <v>0.22904123934020951</v>
      </c>
      <c r="AN4369">
        <v>4368</v>
      </c>
      <c r="AO4369">
        <v>0.39058660052285671</v>
      </c>
    </row>
    <row r="4370" spans="31:41" x14ac:dyDescent="0.25">
      <c r="AE4370">
        <v>4369</v>
      </c>
      <c r="AF4370" s="1">
        <v>3.1922170218883883E-2</v>
      </c>
      <c r="AH4370">
        <v>4369</v>
      </c>
      <c r="AI4370">
        <v>26950.188712928211</v>
      </c>
      <c r="AK4370">
        <v>4369</v>
      </c>
      <c r="AL4370">
        <v>0.20325792937275117</v>
      </c>
      <c r="AN4370">
        <v>4369</v>
      </c>
      <c r="AO4370">
        <v>0.42117488778037238</v>
      </c>
    </row>
    <row r="4371" spans="31:41" x14ac:dyDescent="0.25">
      <c r="AE4371">
        <v>4370</v>
      </c>
      <c r="AF4371" s="1">
        <v>3.6283636191287716E-2</v>
      </c>
      <c r="AH4371">
        <v>4370</v>
      </c>
      <c r="AI4371">
        <v>3075.7353191567745</v>
      </c>
      <c r="AK4371">
        <v>4370</v>
      </c>
      <c r="AL4371">
        <v>0.18719014166135192</v>
      </c>
      <c r="AN4371">
        <v>4370</v>
      </c>
      <c r="AO4371">
        <v>0.44069883564974566</v>
      </c>
    </row>
    <row r="4372" spans="31:41" x14ac:dyDescent="0.25">
      <c r="AE4372">
        <v>4371</v>
      </c>
      <c r="AF4372" s="1">
        <v>2.6985949123938591E-2</v>
      </c>
      <c r="AH4372">
        <v>4371</v>
      </c>
      <c r="AI4372">
        <v>1478.8845717992147</v>
      </c>
      <c r="AK4372">
        <v>4371</v>
      </c>
      <c r="AL4372">
        <v>0.17751696311467915</v>
      </c>
      <c r="AN4372">
        <v>4371</v>
      </c>
      <c r="AO4372">
        <v>0.31905195984708201</v>
      </c>
    </row>
    <row r="4373" spans="31:41" x14ac:dyDescent="0.25">
      <c r="AE4373">
        <v>4372</v>
      </c>
      <c r="AF4373" s="1">
        <v>3.1030504638341894E-2</v>
      </c>
      <c r="AH4373">
        <v>4372</v>
      </c>
      <c r="AI4373">
        <v>16189.95565905757</v>
      </c>
      <c r="AK4373">
        <v>4372</v>
      </c>
      <c r="AL4373">
        <v>0.17385144824828741</v>
      </c>
      <c r="AN4373">
        <v>4372</v>
      </c>
      <c r="AO4373">
        <v>0.36431658187616101</v>
      </c>
    </row>
    <row r="4374" spans="31:41" x14ac:dyDescent="0.25">
      <c r="AE4374">
        <v>4373</v>
      </c>
      <c r="AF4374" s="1">
        <v>3.0427168684764805E-2</v>
      </c>
      <c r="AH4374">
        <v>4373</v>
      </c>
      <c r="AI4374">
        <v>22569.77168164487</v>
      </c>
      <c r="AK4374">
        <v>4373</v>
      </c>
      <c r="AL4374">
        <v>0.2121349048518392</v>
      </c>
      <c r="AN4374">
        <v>4373</v>
      </c>
      <c r="AO4374">
        <v>0.28944964974119464</v>
      </c>
    </row>
    <row r="4375" spans="31:41" x14ac:dyDescent="0.25">
      <c r="AE4375">
        <v>4374</v>
      </c>
      <c r="AF4375" s="1">
        <v>2.7477244425061276E-2</v>
      </c>
      <c r="AH4375">
        <v>4374</v>
      </c>
      <c r="AI4375">
        <v>2613.3714178583673</v>
      </c>
      <c r="AK4375">
        <v>4374</v>
      </c>
      <c r="AL4375">
        <v>0.18809200470532694</v>
      </c>
      <c r="AN4375">
        <v>4374</v>
      </c>
      <c r="AO4375">
        <v>0.45817292938394016</v>
      </c>
    </row>
    <row r="4376" spans="31:41" x14ac:dyDescent="0.25">
      <c r="AE4376">
        <v>4375</v>
      </c>
      <c r="AF4376" s="1">
        <v>3.2274361209352564E-2</v>
      </c>
      <c r="AH4376">
        <v>4375</v>
      </c>
      <c r="AI4376">
        <v>17469.87466673095</v>
      </c>
      <c r="AK4376">
        <v>4375</v>
      </c>
      <c r="AL4376">
        <v>0.26197499702814381</v>
      </c>
      <c r="AN4376">
        <v>4375</v>
      </c>
      <c r="AO4376">
        <v>0.40367517577055911</v>
      </c>
    </row>
    <row r="4377" spans="31:41" x14ac:dyDescent="0.25">
      <c r="AE4377">
        <v>4376</v>
      </c>
      <c r="AF4377" s="1">
        <v>2.6350051474247627E-2</v>
      </c>
      <c r="AH4377">
        <v>4376</v>
      </c>
      <c r="AI4377">
        <v>4298.8815440772769</v>
      </c>
      <c r="AK4377">
        <v>4376</v>
      </c>
      <c r="AL4377">
        <v>0.11405075215853763</v>
      </c>
      <c r="AN4377">
        <v>4376</v>
      </c>
      <c r="AO4377">
        <v>0.37702031046717577</v>
      </c>
    </row>
    <row r="4378" spans="31:41" x14ac:dyDescent="0.25">
      <c r="AE4378">
        <v>4377</v>
      </c>
      <c r="AF4378" s="1">
        <v>3.0733449798568957E-2</v>
      </c>
      <c r="AH4378">
        <v>4377</v>
      </c>
      <c r="AI4378">
        <v>12665.011578619102</v>
      </c>
      <c r="AK4378">
        <v>4377</v>
      </c>
      <c r="AL4378">
        <v>0.1467062543481675</v>
      </c>
      <c r="AN4378">
        <v>4377</v>
      </c>
      <c r="AO4378">
        <v>0.46187945855614576</v>
      </c>
    </row>
    <row r="4379" spans="31:41" x14ac:dyDescent="0.25">
      <c r="AE4379">
        <v>4378</v>
      </c>
      <c r="AF4379" s="1">
        <v>2.6417801133586494E-2</v>
      </c>
      <c r="AH4379">
        <v>4378</v>
      </c>
      <c r="AI4379">
        <v>12067.24165556663</v>
      </c>
      <c r="AK4379">
        <v>4378</v>
      </c>
      <c r="AL4379">
        <v>0.24085611573112298</v>
      </c>
      <c r="AN4379">
        <v>4378</v>
      </c>
      <c r="AO4379">
        <v>0.37813245161497061</v>
      </c>
    </row>
    <row r="4380" spans="31:41" x14ac:dyDescent="0.25">
      <c r="AE4380">
        <v>4379</v>
      </c>
      <c r="AF4380" s="1">
        <v>2.9209387572790568E-2</v>
      </c>
      <c r="AH4380">
        <v>4379</v>
      </c>
      <c r="AI4380">
        <v>9371.6501729281299</v>
      </c>
      <c r="AK4380">
        <v>4379</v>
      </c>
      <c r="AL4380">
        <v>0.14441408189221111</v>
      </c>
      <c r="AN4380">
        <v>4379</v>
      </c>
      <c r="AO4380">
        <v>0.36578007984828631</v>
      </c>
    </row>
    <row r="4381" spans="31:41" x14ac:dyDescent="0.25">
      <c r="AE4381">
        <v>4380</v>
      </c>
      <c r="AF4381" s="1">
        <v>2.2452540704069657E-2</v>
      </c>
      <c r="AH4381">
        <v>4380</v>
      </c>
      <c r="AI4381">
        <v>3475.3909904935899</v>
      </c>
      <c r="AK4381">
        <v>4380</v>
      </c>
      <c r="AL4381">
        <v>0.20027798429991381</v>
      </c>
      <c r="AN4381">
        <v>4380</v>
      </c>
      <c r="AO4381">
        <v>0.37251422982674992</v>
      </c>
    </row>
    <row r="4382" spans="31:41" x14ac:dyDescent="0.25">
      <c r="AE4382">
        <v>4381</v>
      </c>
      <c r="AF4382" s="1">
        <v>2.9150305221357087E-2</v>
      </c>
      <c r="AH4382">
        <v>4381</v>
      </c>
      <c r="AI4382">
        <v>9190.4216603953701</v>
      </c>
      <c r="AK4382">
        <v>4381</v>
      </c>
      <c r="AL4382">
        <v>0.20769679515770759</v>
      </c>
      <c r="AN4382">
        <v>4381</v>
      </c>
      <c r="AO4382">
        <v>0.40131644459986782</v>
      </c>
    </row>
    <row r="4383" spans="31:41" x14ac:dyDescent="0.25">
      <c r="AE4383">
        <v>4382</v>
      </c>
      <c r="AF4383" s="1">
        <v>3.0834329129084015E-2</v>
      </c>
      <c r="AH4383">
        <v>4382</v>
      </c>
      <c r="AI4383">
        <v>14058.656300591159</v>
      </c>
      <c r="AK4383">
        <v>4382</v>
      </c>
      <c r="AL4383">
        <v>0.16957279000244915</v>
      </c>
      <c r="AN4383">
        <v>4382</v>
      </c>
      <c r="AO4383">
        <v>0.434126008552007</v>
      </c>
    </row>
    <row r="4384" spans="31:41" x14ac:dyDescent="0.25">
      <c r="AE4384">
        <v>4383</v>
      </c>
      <c r="AF4384" s="1">
        <v>3.5173488421803789E-2</v>
      </c>
      <c r="AH4384">
        <v>4383</v>
      </c>
      <c r="AI4384">
        <v>18088.958500180193</v>
      </c>
      <c r="AK4384">
        <v>4383</v>
      </c>
      <c r="AL4384">
        <v>0.20172083827480281</v>
      </c>
      <c r="AN4384">
        <v>4383</v>
      </c>
      <c r="AO4384">
        <v>0.34204677397162392</v>
      </c>
    </row>
    <row r="4385" spans="31:41" x14ac:dyDescent="0.25">
      <c r="AE4385">
        <v>4384</v>
      </c>
      <c r="AF4385" s="1">
        <v>3.0728609985610111E-2</v>
      </c>
      <c r="AH4385">
        <v>4384</v>
      </c>
      <c r="AI4385">
        <v>9299.8268693149894</v>
      </c>
      <c r="AK4385">
        <v>4384</v>
      </c>
      <c r="AL4385">
        <v>0.17508669418671466</v>
      </c>
      <c r="AN4385">
        <v>4384</v>
      </c>
      <c r="AO4385">
        <v>0.48572189098748225</v>
      </c>
    </row>
    <row r="4386" spans="31:41" x14ac:dyDescent="0.25">
      <c r="AE4386">
        <v>4385</v>
      </c>
      <c r="AF4386" s="1">
        <v>2.4103170066922752E-2</v>
      </c>
      <c r="AH4386">
        <v>4385</v>
      </c>
      <c r="AI4386">
        <v>1343.389816536014</v>
      </c>
      <c r="AK4386">
        <v>4385</v>
      </c>
      <c r="AL4386">
        <v>0.2465834772977617</v>
      </c>
      <c r="AN4386">
        <v>4385</v>
      </c>
      <c r="AO4386">
        <v>0.36274293344222086</v>
      </c>
    </row>
    <row r="4387" spans="31:41" x14ac:dyDescent="0.25">
      <c r="AE4387">
        <v>4386</v>
      </c>
      <c r="AF4387" s="1">
        <v>2.7186012071726884E-2</v>
      </c>
      <c r="AH4387">
        <v>4386</v>
      </c>
      <c r="AI4387">
        <v>5134.1804250297491</v>
      </c>
      <c r="AK4387">
        <v>4386</v>
      </c>
      <c r="AL4387">
        <v>0.29844313624598168</v>
      </c>
      <c r="AN4387">
        <v>4386</v>
      </c>
      <c r="AO4387">
        <v>0.42284577412413438</v>
      </c>
    </row>
    <row r="4388" spans="31:41" x14ac:dyDescent="0.25">
      <c r="AE4388">
        <v>4387</v>
      </c>
      <c r="AF4388" s="1">
        <v>2.8440798020808566E-2</v>
      </c>
      <c r="AH4388">
        <v>4387</v>
      </c>
      <c r="AI4388">
        <v>1630.556584546051</v>
      </c>
      <c r="AK4388">
        <v>4387</v>
      </c>
      <c r="AL4388">
        <v>0.27221763110145847</v>
      </c>
      <c r="AN4388">
        <v>4387</v>
      </c>
      <c r="AO4388">
        <v>0.36045013096567696</v>
      </c>
    </row>
    <row r="4389" spans="31:41" x14ac:dyDescent="0.25">
      <c r="AE4389">
        <v>4388</v>
      </c>
      <c r="AF4389" s="1">
        <v>3.3146860528670885E-2</v>
      </c>
      <c r="AH4389">
        <v>4388</v>
      </c>
      <c r="AI4389">
        <v>13028.765194744372</v>
      </c>
      <c r="AK4389">
        <v>4388</v>
      </c>
      <c r="AL4389">
        <v>0.18573742533294318</v>
      </c>
      <c r="AN4389">
        <v>4388</v>
      </c>
      <c r="AO4389">
        <v>0.42594468342176012</v>
      </c>
    </row>
    <row r="4390" spans="31:41" x14ac:dyDescent="0.25">
      <c r="AE4390">
        <v>4389</v>
      </c>
      <c r="AF4390" s="1">
        <v>3.0473924025252952E-2</v>
      </c>
      <c r="AH4390">
        <v>4389</v>
      </c>
      <c r="AI4390">
        <v>57959.477217323314</v>
      </c>
      <c r="AK4390">
        <v>4389</v>
      </c>
      <c r="AL4390">
        <v>0.15964277143631547</v>
      </c>
      <c r="AN4390">
        <v>4389</v>
      </c>
      <c r="AO4390">
        <v>0.43453812112938428</v>
      </c>
    </row>
    <row r="4391" spans="31:41" x14ac:dyDescent="0.25">
      <c r="AE4391">
        <v>4390</v>
      </c>
      <c r="AF4391" s="1">
        <v>3.2826540878003518E-2</v>
      </c>
      <c r="AH4391">
        <v>4390</v>
      </c>
      <c r="AI4391">
        <v>1304.167861593196</v>
      </c>
      <c r="AK4391">
        <v>4390</v>
      </c>
      <c r="AL4391">
        <v>3.517169549177307E-2</v>
      </c>
      <c r="AN4391">
        <v>4390</v>
      </c>
      <c r="AO4391">
        <v>0.38920921285657706</v>
      </c>
    </row>
    <row r="4392" spans="31:41" x14ac:dyDescent="0.25">
      <c r="AE4392">
        <v>4391</v>
      </c>
      <c r="AF4392" s="1">
        <v>2.4834368763917647E-2</v>
      </c>
      <c r="AH4392">
        <v>4391</v>
      </c>
      <c r="AI4392">
        <v>2126.2255130598996</v>
      </c>
      <c r="AK4392">
        <v>4391</v>
      </c>
      <c r="AL4392">
        <v>0.26027818250405427</v>
      </c>
      <c r="AN4392">
        <v>4391</v>
      </c>
      <c r="AO4392">
        <v>0.38910355912419148</v>
      </c>
    </row>
    <row r="4393" spans="31:41" x14ac:dyDescent="0.25">
      <c r="AE4393">
        <v>4392</v>
      </c>
      <c r="AF4393" s="1">
        <v>2.6830996637631221E-2</v>
      </c>
      <c r="AH4393">
        <v>4392</v>
      </c>
      <c r="AI4393">
        <v>31185.67308108939</v>
      </c>
      <c r="AK4393">
        <v>4392</v>
      </c>
      <c r="AL4393">
        <v>0.23395528464092111</v>
      </c>
      <c r="AN4393">
        <v>4392</v>
      </c>
      <c r="AO4393">
        <v>0.490185058383662</v>
      </c>
    </row>
    <row r="4394" spans="31:41" x14ac:dyDescent="0.25">
      <c r="AE4394">
        <v>4393</v>
      </c>
      <c r="AF4394" s="1">
        <v>3.0636346924356683E-2</v>
      </c>
      <c r="AH4394">
        <v>4393</v>
      </c>
      <c r="AI4394">
        <v>5543.637055625717</v>
      </c>
      <c r="AK4394">
        <v>4393</v>
      </c>
      <c r="AL4394">
        <v>0.29338849841193071</v>
      </c>
      <c r="AN4394">
        <v>4393</v>
      </c>
      <c r="AO4394">
        <v>0.43595323303331474</v>
      </c>
    </row>
    <row r="4395" spans="31:41" x14ac:dyDescent="0.25">
      <c r="AE4395">
        <v>4394</v>
      </c>
      <c r="AF4395" s="1">
        <v>3.0151030476607943E-2</v>
      </c>
      <c r="AH4395">
        <v>4394</v>
      </c>
      <c r="AI4395">
        <v>5756.7762388233541</v>
      </c>
      <c r="AK4395">
        <v>4394</v>
      </c>
      <c r="AL4395">
        <v>8.5259830164744421E-2</v>
      </c>
      <c r="AN4395">
        <v>4394</v>
      </c>
      <c r="AO4395">
        <v>0.4833006039487015</v>
      </c>
    </row>
    <row r="4396" spans="31:41" x14ac:dyDescent="0.25">
      <c r="AE4396">
        <v>4395</v>
      </c>
      <c r="AF4396" s="1">
        <v>2.7286357046472531E-2</v>
      </c>
      <c r="AH4396">
        <v>4395</v>
      </c>
      <c r="AI4396">
        <v>3054.193666382746</v>
      </c>
      <c r="AK4396">
        <v>4395</v>
      </c>
      <c r="AL4396">
        <v>0.31850053554410923</v>
      </c>
      <c r="AN4396">
        <v>4395</v>
      </c>
      <c r="AO4396">
        <v>0.53330578890885916</v>
      </c>
    </row>
    <row r="4397" spans="31:41" x14ac:dyDescent="0.25">
      <c r="AE4397">
        <v>4396</v>
      </c>
      <c r="AF4397" s="1">
        <v>3.1705888813927441E-2</v>
      </c>
      <c r="AH4397">
        <v>4396</v>
      </c>
      <c r="AI4397">
        <v>2461.6136654977699</v>
      </c>
      <c r="AK4397">
        <v>4396</v>
      </c>
      <c r="AL4397">
        <v>0.1215072407648599</v>
      </c>
      <c r="AN4397">
        <v>4396</v>
      </c>
      <c r="AO4397">
        <v>0.37616124245967025</v>
      </c>
    </row>
    <row r="4398" spans="31:41" x14ac:dyDescent="0.25">
      <c r="AE4398">
        <v>4397</v>
      </c>
      <c r="AF4398" s="1">
        <v>2.7330269378736505E-2</v>
      </c>
      <c r="AH4398">
        <v>4397</v>
      </c>
      <c r="AI4398">
        <v>1050.2949870950486</v>
      </c>
      <c r="AK4398">
        <v>4397</v>
      </c>
      <c r="AL4398">
        <v>0.16975242013554717</v>
      </c>
      <c r="AN4398">
        <v>4397</v>
      </c>
      <c r="AO4398">
        <v>0.45735978882477601</v>
      </c>
    </row>
    <row r="4399" spans="31:41" x14ac:dyDescent="0.25">
      <c r="AE4399">
        <v>4398</v>
      </c>
      <c r="AF4399" s="1">
        <v>3.3696148381475943E-2</v>
      </c>
      <c r="AH4399">
        <v>4398</v>
      </c>
      <c r="AI4399">
        <v>3032.5773892324446</v>
      </c>
      <c r="AK4399">
        <v>4398</v>
      </c>
      <c r="AL4399">
        <v>0.18187711975735341</v>
      </c>
      <c r="AN4399">
        <v>4398</v>
      </c>
      <c r="AO4399">
        <v>0.40861649262074545</v>
      </c>
    </row>
    <row r="4400" spans="31:41" x14ac:dyDescent="0.25">
      <c r="AE4400">
        <v>4399</v>
      </c>
      <c r="AF4400" s="1">
        <v>2.7932500150879003E-2</v>
      </c>
      <c r="AH4400">
        <v>4399</v>
      </c>
      <c r="AI4400">
        <v>7294.6252574737955</v>
      </c>
      <c r="AK4400">
        <v>4399</v>
      </c>
      <c r="AL4400">
        <v>0.26422825834994923</v>
      </c>
      <c r="AN4400">
        <v>4399</v>
      </c>
      <c r="AO4400">
        <v>0.30885410291040061</v>
      </c>
    </row>
    <row r="4401" spans="31:41" x14ac:dyDescent="0.25">
      <c r="AE4401">
        <v>4400</v>
      </c>
      <c r="AF4401" s="1">
        <v>3.1111761798147342E-2</v>
      </c>
      <c r="AH4401">
        <v>4400</v>
      </c>
      <c r="AI4401">
        <v>420.77892244081511</v>
      </c>
      <c r="AK4401">
        <v>4400</v>
      </c>
      <c r="AL4401">
        <v>0.22783246759783449</v>
      </c>
      <c r="AN4401">
        <v>4400</v>
      </c>
      <c r="AO4401">
        <v>0.45581082483532387</v>
      </c>
    </row>
    <row r="4402" spans="31:41" x14ac:dyDescent="0.25">
      <c r="AE4402">
        <v>4401</v>
      </c>
      <c r="AF4402" s="1">
        <v>3.1705350169040081E-2</v>
      </c>
      <c r="AH4402">
        <v>4401</v>
      </c>
      <c r="AI4402">
        <v>10252.775233053244</v>
      </c>
      <c r="AK4402">
        <v>4401</v>
      </c>
      <c r="AL4402">
        <v>0.26025081993161858</v>
      </c>
      <c r="AN4402">
        <v>4401</v>
      </c>
      <c r="AO4402">
        <v>0.35808839408262594</v>
      </c>
    </row>
    <row r="4403" spans="31:41" x14ac:dyDescent="0.25">
      <c r="AE4403">
        <v>4402</v>
      </c>
      <c r="AF4403" s="1">
        <v>3.3031674136299483E-2</v>
      </c>
      <c r="AH4403">
        <v>4402</v>
      </c>
      <c r="AI4403">
        <v>4596.9196562295347</v>
      </c>
      <c r="AK4403">
        <v>4402</v>
      </c>
      <c r="AL4403">
        <v>0.13750688138768211</v>
      </c>
      <c r="AN4403">
        <v>4402</v>
      </c>
      <c r="AO4403">
        <v>0.5022310114030295</v>
      </c>
    </row>
    <row r="4404" spans="31:41" x14ac:dyDescent="0.25">
      <c r="AE4404">
        <v>4403</v>
      </c>
      <c r="AF4404" s="1">
        <v>3.4603822027815978E-2</v>
      </c>
      <c r="AH4404">
        <v>4403</v>
      </c>
      <c r="AI4404">
        <v>5685.0455328893813</v>
      </c>
      <c r="AK4404">
        <v>4403</v>
      </c>
      <c r="AL4404">
        <v>0.21256227482617973</v>
      </c>
      <c r="AN4404">
        <v>4403</v>
      </c>
      <c r="AO4404">
        <v>0.38533717302276765</v>
      </c>
    </row>
    <row r="4405" spans="31:41" x14ac:dyDescent="0.25">
      <c r="AE4405">
        <v>4404</v>
      </c>
      <c r="AF4405" s="1">
        <v>3.3495530723442579E-2</v>
      </c>
      <c r="AH4405">
        <v>4404</v>
      </c>
      <c r="AI4405">
        <v>24653.775978846577</v>
      </c>
      <c r="AK4405">
        <v>4404</v>
      </c>
      <c r="AL4405">
        <v>0.17980971650158811</v>
      </c>
      <c r="AN4405">
        <v>4404</v>
      </c>
      <c r="AO4405">
        <v>0.2903245069710364</v>
      </c>
    </row>
    <row r="4406" spans="31:41" x14ac:dyDescent="0.25">
      <c r="AE4406">
        <v>4405</v>
      </c>
      <c r="AF4406" s="1">
        <v>3.0428536458119382E-2</v>
      </c>
      <c r="AH4406">
        <v>4405</v>
      </c>
      <c r="AI4406">
        <v>7000.5448469655903</v>
      </c>
      <c r="AK4406">
        <v>4405</v>
      </c>
      <c r="AL4406">
        <v>0.19673018311939816</v>
      </c>
      <c r="AN4406">
        <v>4405</v>
      </c>
      <c r="AO4406">
        <v>0.43707953788655468</v>
      </c>
    </row>
    <row r="4407" spans="31:41" x14ac:dyDescent="0.25">
      <c r="AE4407">
        <v>4406</v>
      </c>
      <c r="AF4407" s="1">
        <v>3.1996743889842971E-2</v>
      </c>
      <c r="AH4407">
        <v>4406</v>
      </c>
      <c r="AI4407">
        <v>32959.507690817773</v>
      </c>
      <c r="AK4407">
        <v>4406</v>
      </c>
      <c r="AL4407">
        <v>0.19864586672199117</v>
      </c>
      <c r="AN4407">
        <v>4406</v>
      </c>
      <c r="AO4407">
        <v>0.43387757924227405</v>
      </c>
    </row>
    <row r="4408" spans="31:41" x14ac:dyDescent="0.25">
      <c r="AE4408">
        <v>4407</v>
      </c>
      <c r="AF4408" s="1">
        <v>3.0498790393510111E-2</v>
      </c>
      <c r="AH4408">
        <v>4407</v>
      </c>
      <c r="AI4408">
        <v>3599.861025275306</v>
      </c>
      <c r="AK4408">
        <v>4407</v>
      </c>
      <c r="AL4408">
        <v>0.16999057584839306</v>
      </c>
      <c r="AN4408">
        <v>4407</v>
      </c>
      <c r="AO4408">
        <v>0.34415227919619917</v>
      </c>
    </row>
    <row r="4409" spans="31:41" x14ac:dyDescent="0.25">
      <c r="AE4409">
        <v>4408</v>
      </c>
      <c r="AF4409" s="1">
        <v>2.8470771236557058E-2</v>
      </c>
      <c r="AH4409">
        <v>4408</v>
      </c>
      <c r="AI4409">
        <v>9288.7333149423084</v>
      </c>
      <c r="AK4409">
        <v>4408</v>
      </c>
      <c r="AL4409">
        <v>0.22819175361861427</v>
      </c>
      <c r="AN4409">
        <v>4408</v>
      </c>
      <c r="AO4409">
        <v>0.43756492793375512</v>
      </c>
    </row>
    <row r="4410" spans="31:41" x14ac:dyDescent="0.25">
      <c r="AE4410">
        <v>4409</v>
      </c>
      <c r="AF4410" s="1">
        <v>2.8285357741485218E-2</v>
      </c>
      <c r="AH4410">
        <v>4409</v>
      </c>
      <c r="AI4410">
        <v>1335.8282895687964</v>
      </c>
      <c r="AK4410">
        <v>4409</v>
      </c>
      <c r="AL4410">
        <v>0.20043349096276938</v>
      </c>
      <c r="AN4410">
        <v>4409</v>
      </c>
      <c r="AO4410">
        <v>0.44451805680200351</v>
      </c>
    </row>
    <row r="4411" spans="31:41" x14ac:dyDescent="0.25">
      <c r="AE4411">
        <v>4410</v>
      </c>
      <c r="AF4411" s="1">
        <v>2.7049680200191162E-2</v>
      </c>
      <c r="AH4411">
        <v>4410</v>
      </c>
      <c r="AI4411">
        <v>3327.5478345940687</v>
      </c>
      <c r="AK4411">
        <v>4410</v>
      </c>
      <c r="AL4411">
        <v>0.25911094969627541</v>
      </c>
      <c r="AN4411">
        <v>4410</v>
      </c>
      <c r="AO4411">
        <v>0.39740880511493448</v>
      </c>
    </row>
    <row r="4412" spans="31:41" x14ac:dyDescent="0.25">
      <c r="AE4412">
        <v>4411</v>
      </c>
      <c r="AF4412" s="1">
        <v>2.6445768372486356E-2</v>
      </c>
      <c r="AH4412">
        <v>4411</v>
      </c>
      <c r="AI4412">
        <v>2893.1679269628507</v>
      </c>
      <c r="AK4412">
        <v>4411</v>
      </c>
      <c r="AL4412">
        <v>0.19009127267091777</v>
      </c>
      <c r="AN4412">
        <v>4411</v>
      </c>
      <c r="AO4412">
        <v>0.45268635128272949</v>
      </c>
    </row>
    <row r="4413" spans="31:41" x14ac:dyDescent="0.25">
      <c r="AE4413">
        <v>4412</v>
      </c>
      <c r="AF4413" s="1">
        <v>3.3570665252804055E-2</v>
      </c>
      <c r="AH4413">
        <v>4412</v>
      </c>
      <c r="AI4413">
        <v>16000.307867384057</v>
      </c>
      <c r="AK4413">
        <v>4412</v>
      </c>
      <c r="AL4413">
        <v>0.21430001612828464</v>
      </c>
      <c r="AN4413">
        <v>4412</v>
      </c>
      <c r="AO4413">
        <v>0.35536244188261817</v>
      </c>
    </row>
    <row r="4414" spans="31:41" x14ac:dyDescent="0.25">
      <c r="AE4414">
        <v>4413</v>
      </c>
      <c r="AF4414" s="1">
        <v>3.4764151910987806E-2</v>
      </c>
      <c r="AH4414">
        <v>4413</v>
      </c>
      <c r="AI4414">
        <v>1044.8560010806186</v>
      </c>
      <c r="AK4414">
        <v>4413</v>
      </c>
      <c r="AL4414">
        <v>0.2213649894145418</v>
      </c>
      <c r="AN4414">
        <v>4413</v>
      </c>
      <c r="AO4414">
        <v>0.47657231071504202</v>
      </c>
    </row>
    <row r="4415" spans="31:41" x14ac:dyDescent="0.25">
      <c r="AE4415">
        <v>4414</v>
      </c>
      <c r="AF4415" s="1">
        <v>2.9581885319259094E-2</v>
      </c>
      <c r="AH4415">
        <v>4414</v>
      </c>
      <c r="AI4415">
        <v>2349.1032072011194</v>
      </c>
      <c r="AK4415">
        <v>4414</v>
      </c>
      <c r="AL4415">
        <v>0.19348226042947086</v>
      </c>
      <c r="AN4415">
        <v>4414</v>
      </c>
      <c r="AO4415">
        <v>0.37926180921089553</v>
      </c>
    </row>
    <row r="4416" spans="31:41" x14ac:dyDescent="0.25">
      <c r="AE4416">
        <v>4415</v>
      </c>
      <c r="AF4416" s="1">
        <v>3.4399046431558222E-2</v>
      </c>
      <c r="AH4416">
        <v>4415</v>
      </c>
      <c r="AI4416">
        <v>3098.9375850194087</v>
      </c>
      <c r="AK4416">
        <v>4415</v>
      </c>
      <c r="AL4416">
        <v>0.1483815629829659</v>
      </c>
      <c r="AN4416">
        <v>4415</v>
      </c>
      <c r="AO4416">
        <v>0.50324296524889944</v>
      </c>
    </row>
    <row r="4417" spans="31:41" x14ac:dyDescent="0.25">
      <c r="AE4417">
        <v>4416</v>
      </c>
      <c r="AF4417" s="1">
        <v>2.7536563090523991E-2</v>
      </c>
      <c r="AH4417">
        <v>4416</v>
      </c>
      <c r="AI4417">
        <v>70795.696742771601</v>
      </c>
      <c r="AK4417">
        <v>4416</v>
      </c>
      <c r="AL4417">
        <v>0.25890397077685295</v>
      </c>
      <c r="AN4417">
        <v>4416</v>
      </c>
      <c r="AO4417">
        <v>0.37836917302929779</v>
      </c>
    </row>
    <row r="4418" spans="31:41" x14ac:dyDescent="0.25">
      <c r="AE4418">
        <v>4417</v>
      </c>
      <c r="AF4418" s="1">
        <v>3.2222538445380033E-2</v>
      </c>
      <c r="AH4418">
        <v>4417</v>
      </c>
      <c r="AI4418">
        <v>2051.965499426974</v>
      </c>
      <c r="AK4418">
        <v>4417</v>
      </c>
      <c r="AL4418">
        <v>0.26902140699273303</v>
      </c>
      <c r="AN4418">
        <v>4417</v>
      </c>
      <c r="AO4418">
        <v>0.44133704320267247</v>
      </c>
    </row>
    <row r="4419" spans="31:41" x14ac:dyDescent="0.25">
      <c r="AE4419">
        <v>4418</v>
      </c>
      <c r="AF4419" s="1">
        <v>3.0753824661083229E-2</v>
      </c>
      <c r="AH4419">
        <v>4418</v>
      </c>
      <c r="AI4419">
        <v>1689.3146060696113</v>
      </c>
      <c r="AK4419">
        <v>4418</v>
      </c>
      <c r="AL4419">
        <v>0.14222622662401563</v>
      </c>
      <c r="AN4419">
        <v>4418</v>
      </c>
      <c r="AO4419">
        <v>0.38042086486799265</v>
      </c>
    </row>
    <row r="4420" spans="31:41" x14ac:dyDescent="0.25">
      <c r="AE4420">
        <v>4419</v>
      </c>
      <c r="AF4420" s="1">
        <v>2.5974309738007406E-2</v>
      </c>
      <c r="AH4420">
        <v>4419</v>
      </c>
      <c r="AI4420">
        <v>5599.6388145154888</v>
      </c>
      <c r="AK4420">
        <v>4419</v>
      </c>
      <c r="AL4420">
        <v>0.19981206638089863</v>
      </c>
      <c r="AN4420">
        <v>4419</v>
      </c>
      <c r="AO4420">
        <v>0.4537130705911725</v>
      </c>
    </row>
    <row r="4421" spans="31:41" x14ac:dyDescent="0.25">
      <c r="AE4421">
        <v>4420</v>
      </c>
      <c r="AF4421" s="1">
        <v>3.3205146992953294E-2</v>
      </c>
      <c r="AH4421">
        <v>4420</v>
      </c>
      <c r="AI4421">
        <v>4113.0831630115144</v>
      </c>
      <c r="AK4421">
        <v>4420</v>
      </c>
      <c r="AL4421">
        <v>0.19540034596232722</v>
      </c>
      <c r="AN4421">
        <v>4420</v>
      </c>
      <c r="AO4421">
        <v>0.40343171828162688</v>
      </c>
    </row>
    <row r="4422" spans="31:41" x14ac:dyDescent="0.25">
      <c r="AE4422">
        <v>4421</v>
      </c>
      <c r="AF4422" s="1">
        <v>3.7685893639741508E-2</v>
      </c>
      <c r="AH4422">
        <v>4421</v>
      </c>
      <c r="AI4422">
        <v>13994.458794329215</v>
      </c>
      <c r="AK4422">
        <v>4421</v>
      </c>
      <c r="AL4422">
        <v>0.29075590904758863</v>
      </c>
      <c r="AN4422">
        <v>4421</v>
      </c>
      <c r="AO4422">
        <v>0.41377872134404853</v>
      </c>
    </row>
    <row r="4423" spans="31:41" x14ac:dyDescent="0.25">
      <c r="AE4423">
        <v>4422</v>
      </c>
      <c r="AF4423" s="1">
        <v>3.2845300812259115E-2</v>
      </c>
      <c r="AH4423">
        <v>4422</v>
      </c>
      <c r="AI4423">
        <v>10762.825141708203</v>
      </c>
      <c r="AK4423">
        <v>4422</v>
      </c>
      <c r="AL4423">
        <v>0.15568120772974331</v>
      </c>
      <c r="AN4423">
        <v>4422</v>
      </c>
      <c r="AO4423">
        <v>0.46922989415265293</v>
      </c>
    </row>
    <row r="4424" spans="31:41" x14ac:dyDescent="0.25">
      <c r="AE4424">
        <v>4423</v>
      </c>
      <c r="AF4424" s="1">
        <v>3.3782045348422551E-2</v>
      </c>
      <c r="AH4424">
        <v>4423</v>
      </c>
      <c r="AI4424">
        <v>8818.7133182776779</v>
      </c>
      <c r="AK4424">
        <v>4423</v>
      </c>
      <c r="AL4424">
        <v>0.15563020362861935</v>
      </c>
      <c r="AN4424">
        <v>4423</v>
      </c>
      <c r="AO4424">
        <v>0.49293283069996741</v>
      </c>
    </row>
    <row r="4425" spans="31:41" x14ac:dyDescent="0.25">
      <c r="AE4425">
        <v>4424</v>
      </c>
      <c r="AF4425" s="1">
        <v>2.489924723545478E-2</v>
      </c>
      <c r="AH4425">
        <v>4424</v>
      </c>
      <c r="AI4425">
        <v>29399.246653134385</v>
      </c>
      <c r="AK4425">
        <v>4424</v>
      </c>
      <c r="AL4425">
        <v>0.20712418535297741</v>
      </c>
      <c r="AN4425">
        <v>4424</v>
      </c>
      <c r="AO4425">
        <v>0.3826891287989706</v>
      </c>
    </row>
    <row r="4426" spans="31:41" x14ac:dyDescent="0.25">
      <c r="AE4426">
        <v>4425</v>
      </c>
      <c r="AF4426" s="1">
        <v>2.8060899871690692E-2</v>
      </c>
      <c r="AH4426">
        <v>4425</v>
      </c>
      <c r="AI4426">
        <v>1849.9246267678575</v>
      </c>
      <c r="AK4426">
        <v>4425</v>
      </c>
      <c r="AL4426">
        <v>0.21798492704882402</v>
      </c>
      <c r="AN4426">
        <v>4425</v>
      </c>
      <c r="AO4426">
        <v>0.35352555944841635</v>
      </c>
    </row>
    <row r="4427" spans="31:41" x14ac:dyDescent="0.25">
      <c r="AE4427">
        <v>4426</v>
      </c>
      <c r="AF4427" s="1">
        <v>2.562109214140329E-2</v>
      </c>
      <c r="AH4427">
        <v>4426</v>
      </c>
      <c r="AI4427">
        <v>2514.747711655255</v>
      </c>
      <c r="AK4427">
        <v>4426</v>
      </c>
      <c r="AL4427">
        <v>0.20034651283911969</v>
      </c>
      <c r="AN4427">
        <v>4426</v>
      </c>
      <c r="AO4427">
        <v>0.36261321833958576</v>
      </c>
    </row>
    <row r="4428" spans="31:41" x14ac:dyDescent="0.25">
      <c r="AE4428">
        <v>4427</v>
      </c>
      <c r="AF4428" s="1">
        <v>3.0509124646059815E-2</v>
      </c>
      <c r="AH4428">
        <v>4427</v>
      </c>
      <c r="AI4428">
        <v>5813.6129680957147</v>
      </c>
      <c r="AK4428">
        <v>4427</v>
      </c>
      <c r="AL4428">
        <v>0.17096462475292651</v>
      </c>
      <c r="AN4428">
        <v>4427</v>
      </c>
      <c r="AO4428">
        <v>0.38211226009374555</v>
      </c>
    </row>
    <row r="4429" spans="31:41" x14ac:dyDescent="0.25">
      <c r="AE4429">
        <v>4428</v>
      </c>
      <c r="AF4429" s="1">
        <v>3.1024554996797793E-2</v>
      </c>
      <c r="AH4429">
        <v>4428</v>
      </c>
      <c r="AI4429">
        <v>2950.7286411685986</v>
      </c>
      <c r="AK4429">
        <v>4428</v>
      </c>
      <c r="AL4429">
        <v>0.15601108732416277</v>
      </c>
      <c r="AN4429">
        <v>4428</v>
      </c>
      <c r="AO4429">
        <v>0.40339153818402512</v>
      </c>
    </row>
    <row r="4430" spans="31:41" x14ac:dyDescent="0.25">
      <c r="AE4430">
        <v>4429</v>
      </c>
      <c r="AF4430" s="1">
        <v>3.2461118819672619E-2</v>
      </c>
      <c r="AH4430">
        <v>4429</v>
      </c>
      <c r="AI4430">
        <v>1450.245118615062</v>
      </c>
      <c r="AK4430">
        <v>4429</v>
      </c>
      <c r="AL4430">
        <v>0.36617274242046549</v>
      </c>
      <c r="AN4430">
        <v>4429</v>
      </c>
      <c r="AO4430">
        <v>0.31903568930690074</v>
      </c>
    </row>
    <row r="4431" spans="31:41" x14ac:dyDescent="0.25">
      <c r="AE4431">
        <v>4430</v>
      </c>
      <c r="AF4431" s="1">
        <v>2.5211738224083957E-2</v>
      </c>
      <c r="AH4431">
        <v>4430</v>
      </c>
      <c r="AI4431">
        <v>2512.0422874203873</v>
      </c>
      <c r="AK4431">
        <v>4430</v>
      </c>
      <c r="AL4431">
        <v>0.12755749656026188</v>
      </c>
      <c r="AN4431">
        <v>4430</v>
      </c>
      <c r="AO4431">
        <v>0.37324611772086896</v>
      </c>
    </row>
    <row r="4432" spans="31:41" x14ac:dyDescent="0.25">
      <c r="AE4432">
        <v>4431</v>
      </c>
      <c r="AF4432" s="1">
        <v>2.8957505074031609E-2</v>
      </c>
      <c r="AH4432">
        <v>4431</v>
      </c>
      <c r="AI4432">
        <v>21656.998670310852</v>
      </c>
      <c r="AK4432">
        <v>4431</v>
      </c>
      <c r="AL4432">
        <v>0.32292972487175531</v>
      </c>
      <c r="AN4432">
        <v>4431</v>
      </c>
      <c r="AO4432">
        <v>0.421360549743521</v>
      </c>
    </row>
    <row r="4433" spans="31:41" x14ac:dyDescent="0.25">
      <c r="AE4433">
        <v>4432</v>
      </c>
      <c r="AF4433" s="1">
        <v>3.0461387362915593E-2</v>
      </c>
      <c r="AH4433">
        <v>4432</v>
      </c>
      <c r="AI4433">
        <v>9540.064003901367</v>
      </c>
      <c r="AK4433">
        <v>4432</v>
      </c>
      <c r="AL4433">
        <v>0.15102409271808459</v>
      </c>
      <c r="AN4433">
        <v>4432</v>
      </c>
      <c r="AO4433">
        <v>0.41503056499724533</v>
      </c>
    </row>
    <row r="4434" spans="31:41" x14ac:dyDescent="0.25">
      <c r="AE4434">
        <v>4433</v>
      </c>
      <c r="AF4434" s="1">
        <v>3.3987411522596211E-2</v>
      </c>
      <c r="AH4434">
        <v>4433</v>
      </c>
      <c r="AI4434">
        <v>3064.0976606045947</v>
      </c>
      <c r="AK4434">
        <v>4433</v>
      </c>
      <c r="AL4434">
        <v>0.19586519574634884</v>
      </c>
      <c r="AN4434">
        <v>4433</v>
      </c>
      <c r="AO4434">
        <v>0.44800358663220108</v>
      </c>
    </row>
    <row r="4435" spans="31:41" x14ac:dyDescent="0.25">
      <c r="AE4435">
        <v>4434</v>
      </c>
      <c r="AF4435" s="1">
        <v>2.9269804181176529E-2</v>
      </c>
      <c r="AH4435">
        <v>4434</v>
      </c>
      <c r="AI4435">
        <v>4532.4188147108771</v>
      </c>
      <c r="AK4435">
        <v>4434</v>
      </c>
      <c r="AL4435">
        <v>0.26644550125084387</v>
      </c>
      <c r="AN4435">
        <v>4434</v>
      </c>
      <c r="AO4435">
        <v>0.38257718472759827</v>
      </c>
    </row>
    <row r="4436" spans="31:41" x14ac:dyDescent="0.25">
      <c r="AE4436">
        <v>4435</v>
      </c>
      <c r="AF4436" s="1">
        <v>2.6055474790054989E-2</v>
      </c>
      <c r="AH4436">
        <v>4435</v>
      </c>
      <c r="AI4436">
        <v>3003.6763568943252</v>
      </c>
      <c r="AK4436">
        <v>4435</v>
      </c>
      <c r="AL4436">
        <v>0.18860826655098251</v>
      </c>
      <c r="AN4436">
        <v>4435</v>
      </c>
      <c r="AO4436">
        <v>0.35744225031259946</v>
      </c>
    </row>
    <row r="4437" spans="31:41" x14ac:dyDescent="0.25">
      <c r="AE4437">
        <v>4436</v>
      </c>
      <c r="AF4437" s="1">
        <v>3.8622007321693186E-2</v>
      </c>
      <c r="AH4437">
        <v>4436</v>
      </c>
      <c r="AI4437">
        <v>4875.2836696118566</v>
      </c>
      <c r="AK4437">
        <v>4436</v>
      </c>
      <c r="AL4437">
        <v>0.16010944366141783</v>
      </c>
      <c r="AN4437">
        <v>4436</v>
      </c>
      <c r="AO4437">
        <v>0.45051673632571693</v>
      </c>
    </row>
    <row r="4438" spans="31:41" x14ac:dyDescent="0.25">
      <c r="AE4438">
        <v>4437</v>
      </c>
      <c r="AF4438" s="1">
        <v>3.7914137463548547E-2</v>
      </c>
      <c r="AH4438">
        <v>4437</v>
      </c>
      <c r="AI4438">
        <v>7954.790896938629</v>
      </c>
      <c r="AK4438">
        <v>4437</v>
      </c>
      <c r="AL4438">
        <v>0.23974745417392074</v>
      </c>
      <c r="AN4438">
        <v>4437</v>
      </c>
      <c r="AO4438">
        <v>0.33913860658892619</v>
      </c>
    </row>
    <row r="4439" spans="31:41" x14ac:dyDescent="0.25">
      <c r="AE4439">
        <v>4438</v>
      </c>
      <c r="AF4439" s="1">
        <v>3.2062135756584453E-2</v>
      </c>
      <c r="AH4439">
        <v>4438</v>
      </c>
      <c r="AI4439">
        <v>2852.9525951854635</v>
      </c>
      <c r="AK4439">
        <v>4438</v>
      </c>
      <c r="AL4439">
        <v>0.26238456201946725</v>
      </c>
      <c r="AN4439">
        <v>4438</v>
      </c>
      <c r="AO4439">
        <v>0.47973921658557711</v>
      </c>
    </row>
    <row r="4440" spans="31:41" x14ac:dyDescent="0.25">
      <c r="AE4440">
        <v>4439</v>
      </c>
      <c r="AF4440" s="1">
        <v>3.3725729985182085E-2</v>
      </c>
      <c r="AH4440">
        <v>4439</v>
      </c>
      <c r="AI4440">
        <v>7830.5709682995393</v>
      </c>
      <c r="AK4440">
        <v>4439</v>
      </c>
      <c r="AL4440">
        <v>0.18647293201773635</v>
      </c>
      <c r="AN4440">
        <v>4439</v>
      </c>
      <c r="AO4440">
        <v>0.3878581033437849</v>
      </c>
    </row>
    <row r="4441" spans="31:41" x14ac:dyDescent="0.25">
      <c r="AE4441">
        <v>4440</v>
      </c>
      <c r="AF4441" s="1">
        <v>3.1002640162814288E-2</v>
      </c>
      <c r="AH4441">
        <v>4440</v>
      </c>
      <c r="AI4441">
        <v>8233.5974046399479</v>
      </c>
      <c r="AK4441">
        <v>4440</v>
      </c>
      <c r="AL4441">
        <v>0.20342389922659712</v>
      </c>
      <c r="AN4441">
        <v>4440</v>
      </c>
      <c r="AO4441">
        <v>0.30620690359348002</v>
      </c>
    </row>
    <row r="4442" spans="31:41" x14ac:dyDescent="0.25">
      <c r="AE4442">
        <v>4441</v>
      </c>
      <c r="AF4442" s="1">
        <v>3.5696711666383552E-2</v>
      </c>
      <c r="AH4442">
        <v>4441</v>
      </c>
      <c r="AI4442">
        <v>24437.507898683529</v>
      </c>
      <c r="AK4442">
        <v>4441</v>
      </c>
      <c r="AL4442">
        <v>0.26409356794201111</v>
      </c>
      <c r="AN4442">
        <v>4441</v>
      </c>
      <c r="AO4442">
        <v>0.31955990854494376</v>
      </c>
    </row>
    <row r="4443" spans="31:41" x14ac:dyDescent="0.25">
      <c r="AE4443">
        <v>4442</v>
      </c>
      <c r="AF4443" s="1">
        <v>3.2520845861405911E-2</v>
      </c>
      <c r="AH4443">
        <v>4442</v>
      </c>
      <c r="AI4443">
        <v>3362.9501480273766</v>
      </c>
      <c r="AK4443">
        <v>4442</v>
      </c>
      <c r="AL4443">
        <v>0.18746259213587121</v>
      </c>
      <c r="AN4443">
        <v>4442</v>
      </c>
      <c r="AO4443">
        <v>0.43199119693900656</v>
      </c>
    </row>
    <row r="4444" spans="31:41" x14ac:dyDescent="0.25">
      <c r="AE4444">
        <v>4443</v>
      </c>
      <c r="AF4444" s="1">
        <v>2.5044457274605803E-2</v>
      </c>
      <c r="AH4444">
        <v>4443</v>
      </c>
      <c r="AI4444">
        <v>1635.3257663579368</v>
      </c>
      <c r="AK4444">
        <v>4443</v>
      </c>
      <c r="AL4444">
        <v>0.21820801844823531</v>
      </c>
      <c r="AN4444">
        <v>4443</v>
      </c>
      <c r="AO4444">
        <v>0.43273446809727129</v>
      </c>
    </row>
    <row r="4445" spans="31:41" x14ac:dyDescent="0.25">
      <c r="AE4445">
        <v>4444</v>
      </c>
      <c r="AF4445" s="1">
        <v>3.2451715669224113E-2</v>
      </c>
      <c r="AH4445">
        <v>4444</v>
      </c>
      <c r="AI4445">
        <v>16609.379618811472</v>
      </c>
      <c r="AK4445">
        <v>4444</v>
      </c>
      <c r="AL4445">
        <v>0.14688001358068453</v>
      </c>
      <c r="AN4445">
        <v>4444</v>
      </c>
      <c r="AO4445">
        <v>0.32176614823280597</v>
      </c>
    </row>
    <row r="4446" spans="31:41" x14ac:dyDescent="0.25">
      <c r="AE4446">
        <v>4445</v>
      </c>
      <c r="AF4446" s="1">
        <v>3.0065315409949056E-2</v>
      </c>
      <c r="AH4446">
        <v>4445</v>
      </c>
      <c r="AI4446">
        <v>2487.3176888135322</v>
      </c>
      <c r="AK4446">
        <v>4445</v>
      </c>
      <c r="AL4446">
        <v>0.14460771079844081</v>
      </c>
      <c r="AN4446">
        <v>4445</v>
      </c>
      <c r="AO4446">
        <v>0.46239089895778268</v>
      </c>
    </row>
    <row r="4447" spans="31:41" x14ac:dyDescent="0.25">
      <c r="AE4447">
        <v>4446</v>
      </c>
      <c r="AF4447" s="1">
        <v>3.2709236948281095E-2</v>
      </c>
      <c r="AH4447">
        <v>4446</v>
      </c>
      <c r="AI4447">
        <v>4847.7883228777355</v>
      </c>
      <c r="AK4447">
        <v>4446</v>
      </c>
      <c r="AL4447">
        <v>0.29584234939702153</v>
      </c>
      <c r="AN4447">
        <v>4446</v>
      </c>
      <c r="AO4447">
        <v>0.39115539306780039</v>
      </c>
    </row>
    <row r="4448" spans="31:41" x14ac:dyDescent="0.25">
      <c r="AE4448">
        <v>4447</v>
      </c>
      <c r="AF4448" s="1">
        <v>2.8830056025484163E-2</v>
      </c>
      <c r="AH4448">
        <v>4447</v>
      </c>
      <c r="AI4448">
        <v>1613.3585070743661</v>
      </c>
      <c r="AK4448">
        <v>4447</v>
      </c>
      <c r="AL4448">
        <v>0.17191100282728825</v>
      </c>
      <c r="AN4448">
        <v>4447</v>
      </c>
      <c r="AO4448">
        <v>0.4070697061941288</v>
      </c>
    </row>
    <row r="4449" spans="31:41" x14ac:dyDescent="0.25">
      <c r="AE4449">
        <v>4448</v>
      </c>
      <c r="AF4449" s="1">
        <v>2.7659719876912847E-2</v>
      </c>
      <c r="AH4449">
        <v>4448</v>
      </c>
      <c r="AI4449">
        <v>3821.0291444997911</v>
      </c>
      <c r="AK4449">
        <v>4448</v>
      </c>
      <c r="AL4449">
        <v>0.12450180475686873</v>
      </c>
      <c r="AN4449">
        <v>4448</v>
      </c>
      <c r="AO4449">
        <v>0.3907747906548768</v>
      </c>
    </row>
    <row r="4450" spans="31:41" x14ac:dyDescent="0.25">
      <c r="AE4450">
        <v>4449</v>
      </c>
      <c r="AF4450" s="1">
        <v>3.9247481724410171E-2</v>
      </c>
      <c r="AH4450">
        <v>4449</v>
      </c>
      <c r="AI4450">
        <v>3188.8493327620772</v>
      </c>
      <c r="AK4450">
        <v>4449</v>
      </c>
      <c r="AL4450">
        <v>0.25858337261884118</v>
      </c>
      <c r="AN4450">
        <v>4449</v>
      </c>
      <c r="AO4450">
        <v>0.46975939293275704</v>
      </c>
    </row>
    <row r="4451" spans="31:41" x14ac:dyDescent="0.25">
      <c r="AE4451">
        <v>4450</v>
      </c>
      <c r="AF4451" s="1">
        <v>3.1558020212982596E-2</v>
      </c>
      <c r="AH4451">
        <v>4450</v>
      </c>
      <c r="AI4451">
        <v>7962.7302317367139</v>
      </c>
      <c r="AK4451">
        <v>4450</v>
      </c>
      <c r="AL4451">
        <v>0.16161549245969609</v>
      </c>
      <c r="AN4451">
        <v>4450</v>
      </c>
      <c r="AO4451">
        <v>0.42478557849073528</v>
      </c>
    </row>
    <row r="4452" spans="31:41" x14ac:dyDescent="0.25">
      <c r="AE4452">
        <v>4451</v>
      </c>
      <c r="AF4452" s="1">
        <v>2.4995709647746223E-2</v>
      </c>
      <c r="AH4452">
        <v>4451</v>
      </c>
      <c r="AI4452">
        <v>5923.248102178356</v>
      </c>
      <c r="AK4452">
        <v>4451</v>
      </c>
      <c r="AL4452">
        <v>0.1467857858720043</v>
      </c>
      <c r="AN4452">
        <v>4451</v>
      </c>
      <c r="AO4452">
        <v>0.37350642986428362</v>
      </c>
    </row>
    <row r="4453" spans="31:41" x14ac:dyDescent="0.25">
      <c r="AE4453">
        <v>4452</v>
      </c>
      <c r="AF4453" s="1">
        <v>2.8016114472328768E-2</v>
      </c>
      <c r="AH4453">
        <v>4452</v>
      </c>
      <c r="AI4453">
        <v>4321.2557961013663</v>
      </c>
      <c r="AK4453">
        <v>4452</v>
      </c>
      <c r="AL4453">
        <v>0.15570007914657721</v>
      </c>
      <c r="AN4453">
        <v>4452</v>
      </c>
      <c r="AO4453">
        <v>0.39819363183341139</v>
      </c>
    </row>
    <row r="4454" spans="31:41" x14ac:dyDescent="0.25">
      <c r="AE4454">
        <v>4453</v>
      </c>
      <c r="AF4454" s="1">
        <v>2.7589416869943317E-2</v>
      </c>
      <c r="AH4454">
        <v>4453</v>
      </c>
      <c r="AI4454">
        <v>2455.2330365816351</v>
      </c>
      <c r="AK4454">
        <v>4453</v>
      </c>
      <c r="AL4454">
        <v>0.13579427678400918</v>
      </c>
      <c r="AN4454">
        <v>4453</v>
      </c>
      <c r="AO4454">
        <v>0.52568704789041942</v>
      </c>
    </row>
    <row r="4455" spans="31:41" x14ac:dyDescent="0.25">
      <c r="AE4455">
        <v>4454</v>
      </c>
      <c r="AF4455" s="1">
        <v>2.9522601433196405E-2</v>
      </c>
      <c r="AH4455">
        <v>4454</v>
      </c>
      <c r="AI4455">
        <v>8939.6303576073224</v>
      </c>
      <c r="AK4455">
        <v>4454</v>
      </c>
      <c r="AL4455">
        <v>0.1392125165260556</v>
      </c>
      <c r="AN4455">
        <v>4454</v>
      </c>
      <c r="AO4455">
        <v>0.39015502206123154</v>
      </c>
    </row>
    <row r="4456" spans="31:41" x14ac:dyDescent="0.25">
      <c r="AE4456">
        <v>4455</v>
      </c>
      <c r="AF4456" s="1">
        <v>2.8755339685628822E-2</v>
      </c>
      <c r="AH4456">
        <v>4455</v>
      </c>
      <c r="AI4456">
        <v>832.94223959899728</v>
      </c>
      <c r="AK4456">
        <v>4455</v>
      </c>
      <c r="AL4456">
        <v>0.14971225940375046</v>
      </c>
      <c r="AN4456">
        <v>4455</v>
      </c>
      <c r="AO4456">
        <v>0.34670952773271208</v>
      </c>
    </row>
    <row r="4457" spans="31:41" x14ac:dyDescent="0.25">
      <c r="AE4457">
        <v>4456</v>
      </c>
      <c r="AF4457" s="1">
        <v>3.3470533067035069E-2</v>
      </c>
      <c r="AH4457">
        <v>4456</v>
      </c>
      <c r="AI4457">
        <v>4488.9884392951699</v>
      </c>
      <c r="AK4457">
        <v>4456</v>
      </c>
      <c r="AL4457">
        <v>0.21926496817469054</v>
      </c>
      <c r="AN4457">
        <v>4456</v>
      </c>
      <c r="AO4457">
        <v>0.36715852640069252</v>
      </c>
    </row>
    <row r="4458" spans="31:41" x14ac:dyDescent="0.25">
      <c r="AE4458">
        <v>4457</v>
      </c>
      <c r="AF4458" s="1">
        <v>2.1469784066068476E-2</v>
      </c>
      <c r="AH4458">
        <v>4457</v>
      </c>
      <c r="AI4458">
        <v>2685.8219903527693</v>
      </c>
      <c r="AK4458">
        <v>4457</v>
      </c>
      <c r="AL4458">
        <v>0.12816237323275625</v>
      </c>
      <c r="AN4458">
        <v>4457</v>
      </c>
      <c r="AO4458">
        <v>0.35428975663668344</v>
      </c>
    </row>
    <row r="4459" spans="31:41" x14ac:dyDescent="0.25">
      <c r="AE4459">
        <v>4458</v>
      </c>
      <c r="AF4459" s="1">
        <v>2.2653717855742883E-2</v>
      </c>
      <c r="AH4459">
        <v>4458</v>
      </c>
      <c r="AI4459">
        <v>3782.4241893851072</v>
      </c>
      <c r="AK4459">
        <v>4458</v>
      </c>
      <c r="AL4459">
        <v>0.24006150815014646</v>
      </c>
      <c r="AN4459">
        <v>4458</v>
      </c>
      <c r="AO4459">
        <v>0.39023595995001509</v>
      </c>
    </row>
    <row r="4460" spans="31:41" x14ac:dyDescent="0.25">
      <c r="AE4460">
        <v>4459</v>
      </c>
      <c r="AF4460" s="1">
        <v>3.2417793319378552E-2</v>
      </c>
      <c r="AH4460">
        <v>4459</v>
      </c>
      <c r="AI4460">
        <v>2971.0838525159152</v>
      </c>
      <c r="AK4460">
        <v>4459</v>
      </c>
      <c r="AL4460">
        <v>0.25052613323435557</v>
      </c>
      <c r="AN4460">
        <v>4459</v>
      </c>
      <c r="AO4460">
        <v>0.45009055486553845</v>
      </c>
    </row>
    <row r="4461" spans="31:41" x14ac:dyDescent="0.25">
      <c r="AE4461">
        <v>4460</v>
      </c>
      <c r="AF4461" s="1">
        <v>3.0629927828770498E-2</v>
      </c>
      <c r="AH4461">
        <v>4460</v>
      </c>
      <c r="AI4461">
        <v>3246.9341027354917</v>
      </c>
      <c r="AK4461">
        <v>4460</v>
      </c>
      <c r="AL4461">
        <v>0.15683070515810638</v>
      </c>
      <c r="AN4461">
        <v>4460</v>
      </c>
      <c r="AO4461">
        <v>0.41953391707415078</v>
      </c>
    </row>
    <row r="4462" spans="31:41" x14ac:dyDescent="0.25">
      <c r="AE4462">
        <v>4461</v>
      </c>
      <c r="AF4462" s="1">
        <v>2.9710005045778143E-2</v>
      </c>
      <c r="AH4462">
        <v>4461</v>
      </c>
      <c r="AI4462">
        <v>16289.64023801712</v>
      </c>
      <c r="AK4462">
        <v>4461</v>
      </c>
      <c r="AL4462">
        <v>0.22195578176360103</v>
      </c>
      <c r="AN4462">
        <v>4461</v>
      </c>
      <c r="AO4462">
        <v>0.39314224763615085</v>
      </c>
    </row>
    <row r="4463" spans="31:41" x14ac:dyDescent="0.25">
      <c r="AE4463">
        <v>4462</v>
      </c>
      <c r="AF4463" s="1">
        <v>3.3768538620232436E-2</v>
      </c>
      <c r="AH4463">
        <v>4462</v>
      </c>
      <c r="AI4463">
        <v>2870.520013016293</v>
      </c>
      <c r="AK4463">
        <v>4462</v>
      </c>
      <c r="AL4463">
        <v>0.14283061540836403</v>
      </c>
      <c r="AN4463">
        <v>4462</v>
      </c>
      <c r="AO4463">
        <v>0.4210401311384942</v>
      </c>
    </row>
    <row r="4464" spans="31:41" x14ac:dyDescent="0.25">
      <c r="AE4464">
        <v>4463</v>
      </c>
      <c r="AF4464" s="1">
        <v>3.2228316186928563E-2</v>
      </c>
      <c r="AH4464">
        <v>4463</v>
      </c>
      <c r="AI4464">
        <v>55140.053928705769</v>
      </c>
      <c r="AK4464">
        <v>4463</v>
      </c>
      <c r="AL4464">
        <v>0.18284031329910638</v>
      </c>
      <c r="AN4464">
        <v>4463</v>
      </c>
      <c r="AO4464">
        <v>0.32586889339757269</v>
      </c>
    </row>
    <row r="4465" spans="31:41" x14ac:dyDescent="0.25">
      <c r="AE4465">
        <v>4464</v>
      </c>
      <c r="AF4465" s="1">
        <v>2.2990596210873404E-2</v>
      </c>
      <c r="AH4465">
        <v>4464</v>
      </c>
      <c r="AI4465">
        <v>5093.1683691229136</v>
      </c>
      <c r="AK4465">
        <v>4464</v>
      </c>
      <c r="AL4465">
        <v>0.15571968779438514</v>
      </c>
      <c r="AN4465">
        <v>4464</v>
      </c>
      <c r="AO4465">
        <v>0.41775052528793349</v>
      </c>
    </row>
    <row r="4466" spans="31:41" x14ac:dyDescent="0.25">
      <c r="AE4466">
        <v>4465</v>
      </c>
      <c r="AF4466" s="1">
        <v>3.1860752804054648E-2</v>
      </c>
      <c r="AH4466">
        <v>4465</v>
      </c>
      <c r="AI4466">
        <v>2582.2653452938775</v>
      </c>
      <c r="AK4466">
        <v>4465</v>
      </c>
      <c r="AL4466">
        <v>0.15071817080071526</v>
      </c>
      <c r="AN4466">
        <v>4465</v>
      </c>
      <c r="AO4466">
        <v>0.38755367566929921</v>
      </c>
    </row>
    <row r="4467" spans="31:41" x14ac:dyDescent="0.25">
      <c r="AE4467">
        <v>4466</v>
      </c>
      <c r="AF4467" s="1">
        <v>2.4736722838739844E-2</v>
      </c>
      <c r="AH4467">
        <v>4466</v>
      </c>
      <c r="AI4467">
        <v>6593.7590162032629</v>
      </c>
      <c r="AK4467">
        <v>4466</v>
      </c>
      <c r="AL4467">
        <v>0.16485891757128865</v>
      </c>
      <c r="AN4467">
        <v>4466</v>
      </c>
      <c r="AO4467">
        <v>0.34884397523758848</v>
      </c>
    </row>
    <row r="4468" spans="31:41" x14ac:dyDescent="0.25">
      <c r="AE4468">
        <v>4467</v>
      </c>
      <c r="AF4468" s="1">
        <v>2.7966809136648507E-2</v>
      </c>
      <c r="AH4468">
        <v>4467</v>
      </c>
      <c r="AI4468">
        <v>3295.8571377196922</v>
      </c>
      <c r="AK4468">
        <v>4467</v>
      </c>
      <c r="AL4468">
        <v>0.16549482919473896</v>
      </c>
      <c r="AN4468">
        <v>4467</v>
      </c>
      <c r="AO4468">
        <v>0.41100056952061059</v>
      </c>
    </row>
    <row r="4469" spans="31:41" x14ac:dyDescent="0.25">
      <c r="AE4469">
        <v>4468</v>
      </c>
      <c r="AF4469" s="1">
        <v>2.5662895187650081E-2</v>
      </c>
      <c r="AH4469">
        <v>4468</v>
      </c>
      <c r="AI4469">
        <v>43160.012038826346</v>
      </c>
      <c r="AK4469">
        <v>4468</v>
      </c>
      <c r="AL4469">
        <v>0.15951101047454183</v>
      </c>
      <c r="AN4469">
        <v>4468</v>
      </c>
      <c r="AO4469">
        <v>0.36600224792993735</v>
      </c>
    </row>
    <row r="4470" spans="31:41" x14ac:dyDescent="0.25">
      <c r="AE4470">
        <v>4469</v>
      </c>
      <c r="AF4470" s="1">
        <v>3.0855265069086979E-2</v>
      </c>
      <c r="AH4470">
        <v>4469</v>
      </c>
      <c r="AI4470">
        <v>9774.7887320814225</v>
      </c>
      <c r="AK4470">
        <v>4469</v>
      </c>
      <c r="AL4470">
        <v>0.16439807917074648</v>
      </c>
      <c r="AN4470">
        <v>4469</v>
      </c>
      <c r="AO4470">
        <v>0.39481176702780379</v>
      </c>
    </row>
    <row r="4471" spans="31:41" x14ac:dyDescent="0.25">
      <c r="AE4471">
        <v>4470</v>
      </c>
      <c r="AF4471" s="1">
        <v>2.9829881705701444E-2</v>
      </c>
      <c r="AH4471">
        <v>4470</v>
      </c>
      <c r="AI4471">
        <v>5201.7354017912348</v>
      </c>
      <c r="AK4471">
        <v>4470</v>
      </c>
      <c r="AL4471">
        <v>0.14624324359853974</v>
      </c>
      <c r="AN4471">
        <v>4470</v>
      </c>
      <c r="AO4471">
        <v>0.49178635389754138</v>
      </c>
    </row>
    <row r="4472" spans="31:41" x14ac:dyDescent="0.25">
      <c r="AE4472">
        <v>4471</v>
      </c>
      <c r="AF4472" s="1">
        <v>3.3639366292857131E-2</v>
      </c>
      <c r="AH4472">
        <v>4471</v>
      </c>
      <c r="AI4472">
        <v>2619.1695823807017</v>
      </c>
      <c r="AK4472">
        <v>4471</v>
      </c>
      <c r="AL4472">
        <v>0.23707922351890029</v>
      </c>
      <c r="AN4472">
        <v>4471</v>
      </c>
      <c r="AO4472">
        <v>0.38075152102616744</v>
      </c>
    </row>
    <row r="4473" spans="31:41" x14ac:dyDescent="0.25">
      <c r="AE4473">
        <v>4472</v>
      </c>
      <c r="AF4473" s="1">
        <v>3.0981352133018003E-2</v>
      </c>
      <c r="AH4473">
        <v>4472</v>
      </c>
      <c r="AI4473">
        <v>11616.748607066524</v>
      </c>
      <c r="AK4473">
        <v>4472</v>
      </c>
      <c r="AL4473">
        <v>0.22902220102752963</v>
      </c>
      <c r="AN4473">
        <v>4472</v>
      </c>
      <c r="AO4473">
        <v>0.42851971963614638</v>
      </c>
    </row>
    <row r="4474" spans="31:41" x14ac:dyDescent="0.25">
      <c r="AE4474">
        <v>4473</v>
      </c>
      <c r="AF4474" s="1">
        <v>2.8500451772886848E-2</v>
      </c>
      <c r="AH4474">
        <v>4473</v>
      </c>
      <c r="AI4474">
        <v>4396.7209749241256</v>
      </c>
      <c r="AK4474">
        <v>4473</v>
      </c>
      <c r="AL4474">
        <v>0.25429777154927546</v>
      </c>
      <c r="AN4474">
        <v>4473</v>
      </c>
      <c r="AO4474">
        <v>0.43828708262834765</v>
      </c>
    </row>
    <row r="4475" spans="31:41" x14ac:dyDescent="0.25">
      <c r="AE4475">
        <v>4474</v>
      </c>
      <c r="AF4475" s="1">
        <v>3.4198476360655983E-2</v>
      </c>
      <c r="AH4475">
        <v>4474</v>
      </c>
      <c r="AI4475">
        <v>8533.2319892729174</v>
      </c>
      <c r="AK4475">
        <v>4474</v>
      </c>
      <c r="AL4475">
        <v>0.10031100912632496</v>
      </c>
      <c r="AN4475">
        <v>4474</v>
      </c>
      <c r="AO4475">
        <v>0.40051611034101248</v>
      </c>
    </row>
    <row r="4476" spans="31:41" x14ac:dyDescent="0.25">
      <c r="AE4476">
        <v>4475</v>
      </c>
      <c r="AF4476" s="1">
        <v>2.9960352144840385E-2</v>
      </c>
      <c r="AH4476">
        <v>4475</v>
      </c>
      <c r="AI4476">
        <v>9366.9387912195089</v>
      </c>
      <c r="AK4476">
        <v>4475</v>
      </c>
      <c r="AL4476">
        <v>0.2465296255866179</v>
      </c>
      <c r="AN4476">
        <v>4475</v>
      </c>
      <c r="AO4476">
        <v>0.51654048673512865</v>
      </c>
    </row>
    <row r="4477" spans="31:41" x14ac:dyDescent="0.25">
      <c r="AE4477">
        <v>4476</v>
      </c>
      <c r="AF4477" s="1">
        <v>3.2840511185327381E-2</v>
      </c>
      <c r="AH4477">
        <v>4476</v>
      </c>
      <c r="AI4477">
        <v>1404.7053883526216</v>
      </c>
      <c r="AK4477">
        <v>4476</v>
      </c>
      <c r="AL4477">
        <v>0.21416415581012932</v>
      </c>
      <c r="AN4477">
        <v>4476</v>
      </c>
      <c r="AO4477">
        <v>0.39509266652089625</v>
      </c>
    </row>
    <row r="4478" spans="31:41" x14ac:dyDescent="0.25">
      <c r="AE4478">
        <v>4477</v>
      </c>
      <c r="AF4478" s="1">
        <v>3.547986131008396E-2</v>
      </c>
      <c r="AH4478">
        <v>4477</v>
      </c>
      <c r="AI4478">
        <v>7133.929416620671</v>
      </c>
      <c r="AK4478">
        <v>4477</v>
      </c>
      <c r="AL4478">
        <v>0.25051762701986097</v>
      </c>
      <c r="AN4478">
        <v>4477</v>
      </c>
      <c r="AO4478">
        <v>0.43936862162511503</v>
      </c>
    </row>
    <row r="4479" spans="31:41" x14ac:dyDescent="0.25">
      <c r="AE4479">
        <v>4478</v>
      </c>
      <c r="AF4479" s="1">
        <v>3.4367073886530042E-2</v>
      </c>
      <c r="AH4479">
        <v>4478</v>
      </c>
      <c r="AI4479">
        <v>12437.065425171979</v>
      </c>
      <c r="AK4479">
        <v>4478</v>
      </c>
      <c r="AL4479">
        <v>0.14432283754230216</v>
      </c>
      <c r="AN4479">
        <v>4478</v>
      </c>
      <c r="AO4479">
        <v>0.44482476163108386</v>
      </c>
    </row>
    <row r="4480" spans="31:41" x14ac:dyDescent="0.25">
      <c r="AE4480">
        <v>4479</v>
      </c>
      <c r="AF4480" s="1">
        <v>3.2455520423207096E-2</v>
      </c>
      <c r="AH4480">
        <v>4479</v>
      </c>
      <c r="AI4480">
        <v>1097.7872771321211</v>
      </c>
      <c r="AK4480">
        <v>4479</v>
      </c>
      <c r="AL4480">
        <v>0.16653161334784083</v>
      </c>
      <c r="AN4480">
        <v>4479</v>
      </c>
      <c r="AO4480">
        <v>0.35449678064219103</v>
      </c>
    </row>
    <row r="4481" spans="31:41" x14ac:dyDescent="0.25">
      <c r="AE4481">
        <v>4480</v>
      </c>
      <c r="AF4481" s="1">
        <v>2.7337345073646713E-2</v>
      </c>
      <c r="AH4481">
        <v>4480</v>
      </c>
      <c r="AI4481">
        <v>10479.723770252716</v>
      </c>
      <c r="AK4481">
        <v>4480</v>
      </c>
      <c r="AL4481">
        <v>0.20268701972004813</v>
      </c>
      <c r="AN4481">
        <v>4480</v>
      </c>
      <c r="AO4481">
        <v>0.39549155842411554</v>
      </c>
    </row>
    <row r="4482" spans="31:41" x14ac:dyDescent="0.25">
      <c r="AE4482">
        <v>4481</v>
      </c>
      <c r="AF4482" s="1">
        <v>2.431603320141229E-2</v>
      </c>
      <c r="AH4482">
        <v>4481</v>
      </c>
      <c r="AI4482">
        <v>642.27703395943706</v>
      </c>
      <c r="AK4482">
        <v>4481</v>
      </c>
      <c r="AL4482">
        <v>0.17345226513891307</v>
      </c>
      <c r="AN4482">
        <v>4481</v>
      </c>
      <c r="AO4482">
        <v>0.42427053075186438</v>
      </c>
    </row>
    <row r="4483" spans="31:41" x14ac:dyDescent="0.25">
      <c r="AE4483">
        <v>4482</v>
      </c>
      <c r="AF4483" s="1">
        <v>2.8374785832377292E-2</v>
      </c>
      <c r="AH4483">
        <v>4482</v>
      </c>
      <c r="AI4483">
        <v>1800.1129430580811</v>
      </c>
      <c r="AK4483">
        <v>4482</v>
      </c>
      <c r="AL4483">
        <v>0.20458973622152829</v>
      </c>
      <c r="AN4483">
        <v>4482</v>
      </c>
      <c r="AO4483">
        <v>0.37454502604846474</v>
      </c>
    </row>
    <row r="4484" spans="31:41" x14ac:dyDescent="0.25">
      <c r="AE4484">
        <v>4483</v>
      </c>
      <c r="AF4484" s="1">
        <v>3.1897315514489044E-2</v>
      </c>
      <c r="AH4484">
        <v>4483</v>
      </c>
      <c r="AI4484">
        <v>6488.0165666233543</v>
      </c>
      <c r="AK4484">
        <v>4483</v>
      </c>
      <c r="AL4484">
        <v>0.2734983725578114</v>
      </c>
      <c r="AN4484">
        <v>4483</v>
      </c>
      <c r="AO4484">
        <v>0.45565059875811287</v>
      </c>
    </row>
    <row r="4485" spans="31:41" x14ac:dyDescent="0.25">
      <c r="AE4485">
        <v>4484</v>
      </c>
      <c r="AF4485" s="1">
        <v>2.5172232872262335E-2</v>
      </c>
      <c r="AH4485">
        <v>4484</v>
      </c>
      <c r="AI4485">
        <v>13583.582142147394</v>
      </c>
      <c r="AK4485">
        <v>4484</v>
      </c>
      <c r="AL4485">
        <v>0.28081338569066749</v>
      </c>
      <c r="AN4485">
        <v>4484</v>
      </c>
      <c r="AO4485">
        <v>0.37239373798622788</v>
      </c>
    </row>
    <row r="4486" spans="31:41" x14ac:dyDescent="0.25">
      <c r="AE4486">
        <v>4485</v>
      </c>
      <c r="AF4486" s="1">
        <v>3.2403028404000223E-2</v>
      </c>
      <c r="AH4486">
        <v>4485</v>
      </c>
      <c r="AI4486">
        <v>4044.6131956547124</v>
      </c>
      <c r="AK4486">
        <v>4485</v>
      </c>
      <c r="AL4486">
        <v>0.16691698293080939</v>
      </c>
      <c r="AN4486">
        <v>4485</v>
      </c>
      <c r="AO4486">
        <v>0.40086530656577007</v>
      </c>
    </row>
    <row r="4487" spans="31:41" x14ac:dyDescent="0.25">
      <c r="AE4487">
        <v>4486</v>
      </c>
      <c r="AF4487" s="1">
        <v>3.2447248376771265E-2</v>
      </c>
      <c r="AH4487">
        <v>4486</v>
      </c>
      <c r="AI4487">
        <v>9346.4185911997884</v>
      </c>
      <c r="AK4487">
        <v>4486</v>
      </c>
      <c r="AL4487">
        <v>0.2131184040349054</v>
      </c>
      <c r="AN4487">
        <v>4486</v>
      </c>
      <c r="AO4487">
        <v>0.46085391993592645</v>
      </c>
    </row>
    <row r="4488" spans="31:41" x14ac:dyDescent="0.25">
      <c r="AE4488">
        <v>4487</v>
      </c>
      <c r="AF4488" s="1">
        <v>2.9234752909333084E-2</v>
      </c>
      <c r="AH4488">
        <v>4487</v>
      </c>
      <c r="AI4488">
        <v>7293.875023198324</v>
      </c>
      <c r="AK4488">
        <v>4487</v>
      </c>
      <c r="AL4488">
        <v>0.14282482571954208</v>
      </c>
      <c r="AN4488">
        <v>4487</v>
      </c>
      <c r="AO4488">
        <v>0.40760132302170476</v>
      </c>
    </row>
    <row r="4489" spans="31:41" x14ac:dyDescent="0.25">
      <c r="AE4489">
        <v>4488</v>
      </c>
      <c r="AF4489" s="1">
        <v>3.161426498205766E-2</v>
      </c>
      <c r="AH4489">
        <v>4488</v>
      </c>
      <c r="AI4489">
        <v>668.22924870146767</v>
      </c>
      <c r="AK4489">
        <v>4488</v>
      </c>
      <c r="AL4489">
        <v>0.1756743300973195</v>
      </c>
      <c r="AN4489">
        <v>4488</v>
      </c>
      <c r="AO4489">
        <v>0.36242648235305819</v>
      </c>
    </row>
    <row r="4490" spans="31:41" x14ac:dyDescent="0.25">
      <c r="AE4490">
        <v>4489</v>
      </c>
      <c r="AF4490" s="1">
        <v>2.7368447527570616E-2</v>
      </c>
      <c r="AH4490">
        <v>4489</v>
      </c>
      <c r="AI4490">
        <v>4088.2472063576747</v>
      </c>
      <c r="AK4490">
        <v>4489</v>
      </c>
      <c r="AL4490">
        <v>0.23262144074583524</v>
      </c>
      <c r="AN4490">
        <v>4489</v>
      </c>
      <c r="AO4490">
        <v>0.35999898345329356</v>
      </c>
    </row>
    <row r="4491" spans="31:41" x14ac:dyDescent="0.25">
      <c r="AE4491">
        <v>4490</v>
      </c>
      <c r="AF4491" s="1">
        <v>3.103748773957804E-2</v>
      </c>
      <c r="AH4491">
        <v>4490</v>
      </c>
      <c r="AI4491">
        <v>8313.7898904334579</v>
      </c>
      <c r="AK4491">
        <v>4490</v>
      </c>
      <c r="AL4491">
        <v>0.24148875246729012</v>
      </c>
      <c r="AN4491">
        <v>4490</v>
      </c>
      <c r="AO4491">
        <v>0.42018220169962484</v>
      </c>
    </row>
    <row r="4492" spans="31:41" x14ac:dyDescent="0.25">
      <c r="AE4492">
        <v>4491</v>
      </c>
      <c r="AF4492" s="1">
        <v>3.3462336401970383E-2</v>
      </c>
      <c r="AH4492">
        <v>4491</v>
      </c>
      <c r="AI4492">
        <v>7814.360875198855</v>
      </c>
      <c r="AK4492">
        <v>4491</v>
      </c>
      <c r="AL4492">
        <v>0.25155657221068634</v>
      </c>
      <c r="AN4492">
        <v>4491</v>
      </c>
      <c r="AO4492">
        <v>0.46104589815967439</v>
      </c>
    </row>
    <row r="4493" spans="31:41" x14ac:dyDescent="0.25">
      <c r="AE4493">
        <v>4492</v>
      </c>
      <c r="AF4493" s="1">
        <v>3.5463472126886275E-2</v>
      </c>
      <c r="AH4493">
        <v>4492</v>
      </c>
      <c r="AI4493">
        <v>13397.759734628637</v>
      </c>
      <c r="AK4493">
        <v>4492</v>
      </c>
      <c r="AL4493">
        <v>0.17000337548550862</v>
      </c>
      <c r="AN4493">
        <v>4492</v>
      </c>
      <c r="AO4493">
        <v>0.43414494750374627</v>
      </c>
    </row>
    <row r="4494" spans="31:41" x14ac:dyDescent="0.25">
      <c r="AE4494">
        <v>4493</v>
      </c>
      <c r="AF4494" s="1">
        <v>3.4191443848842651E-2</v>
      </c>
      <c r="AH4494">
        <v>4493</v>
      </c>
      <c r="AI4494">
        <v>1284.2607554067915</v>
      </c>
      <c r="AK4494">
        <v>4493</v>
      </c>
      <c r="AL4494">
        <v>0.20753135143149265</v>
      </c>
      <c r="AN4494">
        <v>4493</v>
      </c>
      <c r="AO4494">
        <v>0.42912620683014496</v>
      </c>
    </row>
    <row r="4495" spans="31:41" x14ac:dyDescent="0.25">
      <c r="AE4495">
        <v>4494</v>
      </c>
      <c r="AF4495" s="1">
        <v>3.2853645567093581E-2</v>
      </c>
      <c r="AH4495">
        <v>4494</v>
      </c>
      <c r="AI4495">
        <v>7377.3029413706136</v>
      </c>
      <c r="AK4495">
        <v>4494</v>
      </c>
      <c r="AL4495">
        <v>0.21399842098575916</v>
      </c>
      <c r="AN4495">
        <v>4494</v>
      </c>
      <c r="AO4495">
        <v>0.39658756276223672</v>
      </c>
    </row>
    <row r="4496" spans="31:41" x14ac:dyDescent="0.25">
      <c r="AE4496">
        <v>4495</v>
      </c>
      <c r="AF4496" s="1">
        <v>3.4921816048532728E-2</v>
      </c>
      <c r="AH4496">
        <v>4495</v>
      </c>
      <c r="AI4496">
        <v>8078.8417661885378</v>
      </c>
      <c r="AK4496">
        <v>4495</v>
      </c>
      <c r="AL4496">
        <v>0.18053381427966156</v>
      </c>
      <c r="AN4496">
        <v>4495</v>
      </c>
      <c r="AO4496">
        <v>0.41907921853407942</v>
      </c>
    </row>
    <row r="4497" spans="31:41" x14ac:dyDescent="0.25">
      <c r="AE4497">
        <v>4496</v>
      </c>
      <c r="AF4497" s="1">
        <v>2.8351902293669573E-2</v>
      </c>
      <c r="AH4497">
        <v>4496</v>
      </c>
      <c r="AI4497">
        <v>23180.690790665692</v>
      </c>
      <c r="AK4497">
        <v>4496</v>
      </c>
      <c r="AL4497">
        <v>0.2237445990138951</v>
      </c>
      <c r="AN4497">
        <v>4496</v>
      </c>
      <c r="AO4497">
        <v>0.461686454317498</v>
      </c>
    </row>
    <row r="4498" spans="31:41" x14ac:dyDescent="0.25">
      <c r="AE4498">
        <v>4497</v>
      </c>
      <c r="AF4498" s="1">
        <v>2.9107733227498711E-2</v>
      </c>
      <c r="AH4498">
        <v>4497</v>
      </c>
      <c r="AI4498">
        <v>4685.5730893826849</v>
      </c>
      <c r="AK4498">
        <v>4497</v>
      </c>
      <c r="AL4498">
        <v>0.12980740646704561</v>
      </c>
      <c r="AN4498">
        <v>4497</v>
      </c>
      <c r="AO4498">
        <v>0.39291989172710012</v>
      </c>
    </row>
    <row r="4499" spans="31:41" x14ac:dyDescent="0.25">
      <c r="AE4499">
        <v>4498</v>
      </c>
      <c r="AF4499" s="1">
        <v>3.2350849942450965E-2</v>
      </c>
      <c r="AH4499">
        <v>4498</v>
      </c>
      <c r="AI4499">
        <v>1612.9871123183827</v>
      </c>
      <c r="AK4499">
        <v>4498</v>
      </c>
      <c r="AL4499">
        <v>0.22333465143233514</v>
      </c>
      <c r="AN4499">
        <v>4498</v>
      </c>
      <c r="AO4499">
        <v>0.42560971702577621</v>
      </c>
    </row>
    <row r="4500" spans="31:41" x14ac:dyDescent="0.25">
      <c r="AE4500">
        <v>4499</v>
      </c>
      <c r="AF4500" s="1">
        <v>2.9116494256547165E-2</v>
      </c>
      <c r="AH4500">
        <v>4499</v>
      </c>
      <c r="AI4500">
        <v>10667.87697392177</v>
      </c>
      <c r="AK4500">
        <v>4499</v>
      </c>
      <c r="AL4500">
        <v>0.17829150603426952</v>
      </c>
      <c r="AN4500">
        <v>4499</v>
      </c>
      <c r="AO4500">
        <v>0.31887963063545227</v>
      </c>
    </row>
    <row r="4501" spans="31:41" x14ac:dyDescent="0.25">
      <c r="AE4501">
        <v>4500</v>
      </c>
      <c r="AF4501" s="1">
        <v>2.9194799095903612E-2</v>
      </c>
      <c r="AH4501">
        <v>4500</v>
      </c>
      <c r="AI4501">
        <v>399.0923372428731</v>
      </c>
      <c r="AK4501">
        <v>4500</v>
      </c>
      <c r="AL4501">
        <v>0.24102752943261929</v>
      </c>
      <c r="AN4501">
        <v>4500</v>
      </c>
      <c r="AO4501">
        <v>0.40601416757445291</v>
      </c>
    </row>
    <row r="4502" spans="31:41" x14ac:dyDescent="0.25">
      <c r="AE4502">
        <v>4501</v>
      </c>
      <c r="AF4502" s="1">
        <v>2.8750523327655042E-2</v>
      </c>
      <c r="AH4502">
        <v>4501</v>
      </c>
      <c r="AI4502">
        <v>18686.972349469917</v>
      </c>
      <c r="AK4502">
        <v>4501</v>
      </c>
      <c r="AL4502">
        <v>0.12570283321346487</v>
      </c>
      <c r="AN4502">
        <v>4501</v>
      </c>
      <c r="AO4502">
        <v>0.40741241824618074</v>
      </c>
    </row>
    <row r="4503" spans="31:41" x14ac:dyDescent="0.25">
      <c r="AE4503">
        <v>4502</v>
      </c>
      <c r="AF4503" s="1">
        <v>3.0761152477738918E-2</v>
      </c>
      <c r="AH4503">
        <v>4502</v>
      </c>
      <c r="AI4503">
        <v>16019.874278770782</v>
      </c>
      <c r="AK4503">
        <v>4502</v>
      </c>
      <c r="AL4503">
        <v>0.21715049872732747</v>
      </c>
      <c r="AN4503">
        <v>4502</v>
      </c>
      <c r="AO4503">
        <v>0.411732051704501</v>
      </c>
    </row>
    <row r="4504" spans="31:41" x14ac:dyDescent="0.25">
      <c r="AE4504">
        <v>4503</v>
      </c>
      <c r="AF4504" s="1">
        <v>3.1413972754084751E-2</v>
      </c>
      <c r="AH4504">
        <v>4503</v>
      </c>
      <c r="AI4504">
        <v>12269.34823388422</v>
      </c>
      <c r="AK4504">
        <v>4503</v>
      </c>
      <c r="AL4504">
        <v>0.1716074412579297</v>
      </c>
      <c r="AN4504">
        <v>4503</v>
      </c>
      <c r="AO4504">
        <v>0.33601242188553693</v>
      </c>
    </row>
    <row r="4505" spans="31:41" x14ac:dyDescent="0.25">
      <c r="AE4505">
        <v>4504</v>
      </c>
      <c r="AF4505" s="1">
        <v>3.1285772027242809E-2</v>
      </c>
      <c r="AH4505">
        <v>4504</v>
      </c>
      <c r="AI4505">
        <v>3512.7681271801621</v>
      </c>
      <c r="AK4505">
        <v>4504</v>
      </c>
      <c r="AL4505">
        <v>0.12150460711720558</v>
      </c>
      <c r="AN4505">
        <v>4504</v>
      </c>
      <c r="AO4505">
        <v>0.40148546490602477</v>
      </c>
    </row>
    <row r="4506" spans="31:41" x14ac:dyDescent="0.25">
      <c r="AE4506">
        <v>4505</v>
      </c>
      <c r="AF4506" s="1">
        <v>3.6652754422341394E-2</v>
      </c>
      <c r="AH4506">
        <v>4505</v>
      </c>
      <c r="AI4506">
        <v>4210.9169992434527</v>
      </c>
      <c r="AK4506">
        <v>4505</v>
      </c>
      <c r="AL4506">
        <v>0.17759814448974071</v>
      </c>
      <c r="AN4506">
        <v>4505</v>
      </c>
      <c r="AO4506">
        <v>0.33249838572290485</v>
      </c>
    </row>
    <row r="4507" spans="31:41" x14ac:dyDescent="0.25">
      <c r="AE4507">
        <v>4506</v>
      </c>
      <c r="AF4507" s="1">
        <v>2.9791519154765522E-2</v>
      </c>
      <c r="AH4507">
        <v>4506</v>
      </c>
      <c r="AI4507">
        <v>11162.565576078823</v>
      </c>
      <c r="AK4507">
        <v>4506</v>
      </c>
      <c r="AL4507">
        <v>0.22895147332427965</v>
      </c>
      <c r="AN4507">
        <v>4506</v>
      </c>
      <c r="AO4507">
        <v>0.50200795844670676</v>
      </c>
    </row>
    <row r="4508" spans="31:41" x14ac:dyDescent="0.25">
      <c r="AE4508">
        <v>4507</v>
      </c>
      <c r="AF4508" s="1">
        <v>3.5716443977850343E-2</v>
      </c>
      <c r="AH4508">
        <v>4507</v>
      </c>
      <c r="AI4508">
        <v>4700.2336713563955</v>
      </c>
      <c r="AK4508">
        <v>4507</v>
      </c>
      <c r="AL4508">
        <v>0.27756960362519872</v>
      </c>
      <c r="AN4508">
        <v>4507</v>
      </c>
      <c r="AO4508">
        <v>0.38808003356849113</v>
      </c>
    </row>
    <row r="4509" spans="31:41" x14ac:dyDescent="0.25">
      <c r="AE4509">
        <v>4508</v>
      </c>
      <c r="AF4509" s="1">
        <v>2.6684766137921478E-2</v>
      </c>
      <c r="AH4509">
        <v>4508</v>
      </c>
      <c r="AI4509">
        <v>13633.824272320124</v>
      </c>
      <c r="AK4509">
        <v>4508</v>
      </c>
      <c r="AL4509">
        <v>0.21533137824452242</v>
      </c>
      <c r="AN4509">
        <v>4508</v>
      </c>
      <c r="AO4509">
        <v>0.43062738941197898</v>
      </c>
    </row>
    <row r="4510" spans="31:41" x14ac:dyDescent="0.25">
      <c r="AE4510">
        <v>4509</v>
      </c>
      <c r="AF4510" s="1">
        <v>3.2978711723103737E-2</v>
      </c>
      <c r="AH4510">
        <v>4509</v>
      </c>
      <c r="AI4510">
        <v>1618.2343473796398</v>
      </c>
      <c r="AK4510">
        <v>4509</v>
      </c>
      <c r="AL4510">
        <v>0.2045575866682276</v>
      </c>
      <c r="AN4510">
        <v>4509</v>
      </c>
      <c r="AO4510">
        <v>0.33558339249945657</v>
      </c>
    </row>
    <row r="4511" spans="31:41" x14ac:dyDescent="0.25">
      <c r="AE4511">
        <v>4510</v>
      </c>
      <c r="AF4511" s="1">
        <v>2.8577903055268417E-2</v>
      </c>
      <c r="AH4511">
        <v>4510</v>
      </c>
      <c r="AI4511">
        <v>3479.6173225028665</v>
      </c>
      <c r="AK4511">
        <v>4510</v>
      </c>
      <c r="AL4511">
        <v>0.28629998017325475</v>
      </c>
      <c r="AN4511">
        <v>4510</v>
      </c>
      <c r="AO4511">
        <v>0.46411453922948581</v>
      </c>
    </row>
    <row r="4512" spans="31:41" x14ac:dyDescent="0.25">
      <c r="AE4512">
        <v>4511</v>
      </c>
      <c r="AF4512" s="1">
        <v>2.9354422633143473E-2</v>
      </c>
      <c r="AH4512">
        <v>4511</v>
      </c>
      <c r="AI4512">
        <v>1768.0552155977718</v>
      </c>
      <c r="AK4512">
        <v>4511</v>
      </c>
      <c r="AL4512">
        <v>0.19028513843925637</v>
      </c>
      <c r="AN4512">
        <v>4511</v>
      </c>
      <c r="AO4512">
        <v>0.45625435949960885</v>
      </c>
    </row>
    <row r="4513" spans="31:41" x14ac:dyDescent="0.25">
      <c r="AE4513">
        <v>4512</v>
      </c>
      <c r="AF4513" s="1">
        <v>3.0855568879489592E-2</v>
      </c>
      <c r="AH4513">
        <v>4512</v>
      </c>
      <c r="AI4513">
        <v>3756.4708230403548</v>
      </c>
      <c r="AK4513">
        <v>4512</v>
      </c>
      <c r="AL4513">
        <v>0.26433901451499509</v>
      </c>
      <c r="AN4513">
        <v>4512</v>
      </c>
      <c r="AO4513">
        <v>0.48366354328532701</v>
      </c>
    </row>
    <row r="4514" spans="31:41" x14ac:dyDescent="0.25">
      <c r="AE4514">
        <v>4513</v>
      </c>
      <c r="AF4514" s="1">
        <v>2.8479674258062415E-2</v>
      </c>
      <c r="AH4514">
        <v>4513</v>
      </c>
      <c r="AI4514">
        <v>4837.4247123796786</v>
      </c>
      <c r="AK4514">
        <v>4513</v>
      </c>
      <c r="AL4514">
        <v>0.16223864638226157</v>
      </c>
      <c r="AN4514">
        <v>4513</v>
      </c>
      <c r="AO4514">
        <v>0.38493560011848726</v>
      </c>
    </row>
    <row r="4515" spans="31:41" x14ac:dyDescent="0.25">
      <c r="AE4515">
        <v>4514</v>
      </c>
      <c r="AF4515" s="1">
        <v>3.3430544362383241E-2</v>
      </c>
      <c r="AH4515">
        <v>4514</v>
      </c>
      <c r="AI4515">
        <v>1364.1941250266891</v>
      </c>
      <c r="AK4515">
        <v>4514</v>
      </c>
      <c r="AL4515">
        <v>0.20858942800472605</v>
      </c>
      <c r="AN4515">
        <v>4514</v>
      </c>
      <c r="AO4515">
        <v>0.42095360405133503</v>
      </c>
    </row>
    <row r="4516" spans="31:41" x14ac:dyDescent="0.25">
      <c r="AE4516">
        <v>4515</v>
      </c>
      <c r="AF4516" s="1">
        <v>3.2158123167588704E-2</v>
      </c>
      <c r="AH4516">
        <v>4515</v>
      </c>
      <c r="AI4516">
        <v>22202.30407390252</v>
      </c>
      <c r="AK4516">
        <v>4515</v>
      </c>
      <c r="AL4516">
        <v>0.20307497511617198</v>
      </c>
      <c r="AN4516">
        <v>4515</v>
      </c>
      <c r="AO4516">
        <v>0.45763462135625343</v>
      </c>
    </row>
    <row r="4517" spans="31:41" x14ac:dyDescent="0.25">
      <c r="AE4517">
        <v>4516</v>
      </c>
      <c r="AF4517" s="1">
        <v>2.8111877029157517E-2</v>
      </c>
      <c r="AH4517">
        <v>4516</v>
      </c>
      <c r="AI4517">
        <v>3468.8969008331578</v>
      </c>
      <c r="AK4517">
        <v>4516</v>
      </c>
      <c r="AL4517">
        <v>0.25295290501540252</v>
      </c>
      <c r="AN4517">
        <v>4516</v>
      </c>
      <c r="AO4517">
        <v>0.4849539406739079</v>
      </c>
    </row>
    <row r="4518" spans="31:41" x14ac:dyDescent="0.25">
      <c r="AE4518">
        <v>4517</v>
      </c>
      <c r="AF4518" s="1">
        <v>3.408816912729784E-2</v>
      </c>
      <c r="AH4518">
        <v>4517</v>
      </c>
      <c r="AI4518">
        <v>933.32273462351645</v>
      </c>
      <c r="AK4518">
        <v>4517</v>
      </c>
      <c r="AL4518">
        <v>0.18364930174313202</v>
      </c>
      <c r="AN4518">
        <v>4517</v>
      </c>
      <c r="AO4518">
        <v>0.34866860559182944</v>
      </c>
    </row>
    <row r="4519" spans="31:41" x14ac:dyDescent="0.25">
      <c r="AE4519">
        <v>4518</v>
      </c>
      <c r="AF4519" s="1">
        <v>3.2732850004239422E-2</v>
      </c>
      <c r="AH4519">
        <v>4518</v>
      </c>
      <c r="AI4519">
        <v>15242.682600651426</v>
      </c>
      <c r="AK4519">
        <v>4518</v>
      </c>
      <c r="AL4519">
        <v>0.19159544329495376</v>
      </c>
      <c r="AN4519">
        <v>4518</v>
      </c>
      <c r="AO4519">
        <v>0.40825801529843936</v>
      </c>
    </row>
    <row r="4520" spans="31:41" x14ac:dyDescent="0.25">
      <c r="AE4520">
        <v>4519</v>
      </c>
      <c r="AF4520" s="1">
        <v>2.3219363331733689E-2</v>
      </c>
      <c r="AH4520">
        <v>4519</v>
      </c>
      <c r="AI4520">
        <v>9185.5431892645393</v>
      </c>
      <c r="AK4520">
        <v>4519</v>
      </c>
      <c r="AL4520">
        <v>0.20659943201116063</v>
      </c>
      <c r="AN4520">
        <v>4519</v>
      </c>
      <c r="AO4520">
        <v>0.36464948721176482</v>
      </c>
    </row>
    <row r="4521" spans="31:41" x14ac:dyDescent="0.25">
      <c r="AE4521">
        <v>4520</v>
      </c>
      <c r="AF4521" s="1">
        <v>4.0358951686383815E-2</v>
      </c>
      <c r="AH4521">
        <v>4520</v>
      </c>
      <c r="AI4521">
        <v>13589.787384467772</v>
      </c>
      <c r="AK4521">
        <v>4520</v>
      </c>
      <c r="AL4521">
        <v>0.11713690408722498</v>
      </c>
      <c r="AN4521">
        <v>4520</v>
      </c>
      <c r="AO4521">
        <v>0.46417225469056378</v>
      </c>
    </row>
    <row r="4522" spans="31:41" x14ac:dyDescent="0.25">
      <c r="AE4522">
        <v>4521</v>
      </c>
      <c r="AF4522" s="1">
        <v>2.8204799036815054E-2</v>
      </c>
      <c r="AH4522">
        <v>4521</v>
      </c>
      <c r="AI4522">
        <v>6280.1855421741557</v>
      </c>
      <c r="AK4522">
        <v>4521</v>
      </c>
      <c r="AL4522">
        <v>0.1889240983272924</v>
      </c>
      <c r="AN4522">
        <v>4521</v>
      </c>
      <c r="AO4522">
        <v>0.41561487811087677</v>
      </c>
    </row>
    <row r="4523" spans="31:41" x14ac:dyDescent="0.25">
      <c r="AE4523">
        <v>4522</v>
      </c>
      <c r="AF4523" s="1">
        <v>2.8697315673924084E-2</v>
      </c>
      <c r="AH4523">
        <v>4522</v>
      </c>
      <c r="AI4523">
        <v>5280.8251375261343</v>
      </c>
      <c r="AK4523">
        <v>4522</v>
      </c>
      <c r="AL4523">
        <v>0.2441648903200786</v>
      </c>
      <c r="AN4523">
        <v>4522</v>
      </c>
      <c r="AO4523">
        <v>0.33470386670187807</v>
      </c>
    </row>
    <row r="4524" spans="31:41" x14ac:dyDescent="0.25">
      <c r="AE4524">
        <v>4523</v>
      </c>
      <c r="AF4524" s="1">
        <v>3.1727416646563755E-2</v>
      </c>
      <c r="AH4524">
        <v>4523</v>
      </c>
      <c r="AI4524">
        <v>5815.3818096541636</v>
      </c>
      <c r="AK4524">
        <v>4523</v>
      </c>
      <c r="AL4524">
        <v>0.25846345972389528</v>
      </c>
      <c r="AN4524">
        <v>4523</v>
      </c>
      <c r="AO4524">
        <v>0.2844063674236969</v>
      </c>
    </row>
    <row r="4525" spans="31:41" x14ac:dyDescent="0.25">
      <c r="AE4525">
        <v>4524</v>
      </c>
      <c r="AF4525" s="1">
        <v>3.6037908664964702E-2</v>
      </c>
      <c r="AH4525">
        <v>4524</v>
      </c>
      <c r="AI4525">
        <v>3277.6627733088258</v>
      </c>
      <c r="AK4525">
        <v>4524</v>
      </c>
      <c r="AL4525">
        <v>0.17047315380225081</v>
      </c>
      <c r="AN4525">
        <v>4524</v>
      </c>
      <c r="AO4525">
        <v>0.40745309906795268</v>
      </c>
    </row>
    <row r="4526" spans="31:41" x14ac:dyDescent="0.25">
      <c r="AE4526">
        <v>4525</v>
      </c>
      <c r="AF4526" s="1">
        <v>3.4511403780774774E-2</v>
      </c>
      <c r="AH4526">
        <v>4525</v>
      </c>
      <c r="AI4526">
        <v>22125.273004872357</v>
      </c>
      <c r="AK4526">
        <v>4525</v>
      </c>
      <c r="AL4526">
        <v>0.25277816021098098</v>
      </c>
      <c r="AN4526">
        <v>4525</v>
      </c>
      <c r="AO4526">
        <v>0.31909026526273432</v>
      </c>
    </row>
    <row r="4527" spans="31:41" x14ac:dyDescent="0.25">
      <c r="AE4527">
        <v>4526</v>
      </c>
      <c r="AF4527" s="1">
        <v>2.888755868641657E-2</v>
      </c>
      <c r="AH4527">
        <v>4526</v>
      </c>
      <c r="AI4527">
        <v>24615.125217087789</v>
      </c>
      <c r="AK4527">
        <v>4526</v>
      </c>
      <c r="AL4527">
        <v>0.22464819000614239</v>
      </c>
      <c r="AN4527">
        <v>4526</v>
      </c>
      <c r="AO4527">
        <v>0.41710805259253741</v>
      </c>
    </row>
    <row r="4528" spans="31:41" x14ac:dyDescent="0.25">
      <c r="AE4528">
        <v>4527</v>
      </c>
      <c r="AF4528" s="1">
        <v>3.1050847847161833E-2</v>
      </c>
      <c r="AH4528">
        <v>4527</v>
      </c>
      <c r="AI4528">
        <v>2625.3671674642374</v>
      </c>
      <c r="AK4528">
        <v>4527</v>
      </c>
      <c r="AL4528">
        <v>0.15293561589547289</v>
      </c>
      <c r="AN4528">
        <v>4527</v>
      </c>
      <c r="AO4528">
        <v>0.43556978845968691</v>
      </c>
    </row>
    <row r="4529" spans="31:41" x14ac:dyDescent="0.25">
      <c r="AE4529">
        <v>4528</v>
      </c>
      <c r="AF4529" s="1">
        <v>3.3359417023837601E-2</v>
      </c>
      <c r="AH4529">
        <v>4528</v>
      </c>
      <c r="AI4529">
        <v>5396.5697819406378</v>
      </c>
      <c r="AK4529">
        <v>4528</v>
      </c>
      <c r="AL4529">
        <v>0.23360260467204363</v>
      </c>
      <c r="AN4529">
        <v>4528</v>
      </c>
      <c r="AO4529">
        <v>0.42570960647427658</v>
      </c>
    </row>
    <row r="4530" spans="31:41" x14ac:dyDescent="0.25">
      <c r="AE4530">
        <v>4529</v>
      </c>
      <c r="AF4530" s="1">
        <v>3.0842861193687732E-2</v>
      </c>
      <c r="AH4530">
        <v>4529</v>
      </c>
      <c r="AI4530">
        <v>2620.7519028123415</v>
      </c>
      <c r="AK4530">
        <v>4529</v>
      </c>
      <c r="AL4530">
        <v>0.23603310820463574</v>
      </c>
      <c r="AN4530">
        <v>4529</v>
      </c>
      <c r="AO4530">
        <v>0.44009836199938385</v>
      </c>
    </row>
    <row r="4531" spans="31:41" x14ac:dyDescent="0.25">
      <c r="AE4531">
        <v>4530</v>
      </c>
      <c r="AF4531" s="1">
        <v>3.1282125140855932E-2</v>
      </c>
      <c r="AH4531">
        <v>4530</v>
      </c>
      <c r="AI4531">
        <v>36250.868054306891</v>
      </c>
      <c r="AK4531">
        <v>4530</v>
      </c>
      <c r="AL4531">
        <v>0.15354360328155853</v>
      </c>
      <c r="AN4531">
        <v>4530</v>
      </c>
      <c r="AO4531">
        <v>0.46238156130542352</v>
      </c>
    </row>
    <row r="4532" spans="31:41" x14ac:dyDescent="0.25">
      <c r="AE4532">
        <v>4531</v>
      </c>
      <c r="AF4532" s="1">
        <v>2.4267516189467431E-2</v>
      </c>
      <c r="AH4532">
        <v>4531</v>
      </c>
      <c r="AI4532">
        <v>2440.1091857807246</v>
      </c>
      <c r="AK4532">
        <v>4531</v>
      </c>
      <c r="AL4532">
        <v>0.32179891870249289</v>
      </c>
      <c r="AN4532">
        <v>4531</v>
      </c>
      <c r="AO4532">
        <v>0.42372508869643988</v>
      </c>
    </row>
    <row r="4533" spans="31:41" x14ac:dyDescent="0.25">
      <c r="AE4533">
        <v>4532</v>
      </c>
      <c r="AF4533" s="1">
        <v>2.486590634005581E-2</v>
      </c>
      <c r="AH4533">
        <v>4532</v>
      </c>
      <c r="AI4533">
        <v>6385.6021805509918</v>
      </c>
      <c r="AK4533">
        <v>4532</v>
      </c>
      <c r="AL4533">
        <v>0.19832617853042081</v>
      </c>
      <c r="AN4533">
        <v>4532</v>
      </c>
      <c r="AO4533">
        <v>0.45864729297616558</v>
      </c>
    </row>
    <row r="4534" spans="31:41" x14ac:dyDescent="0.25">
      <c r="AE4534">
        <v>4533</v>
      </c>
      <c r="AF4534" s="1">
        <v>3.0116952502448502E-2</v>
      </c>
      <c r="AH4534">
        <v>4533</v>
      </c>
      <c r="AI4534">
        <v>5036.9920157637298</v>
      </c>
      <c r="AK4534">
        <v>4533</v>
      </c>
      <c r="AL4534">
        <v>0.25509926212620448</v>
      </c>
      <c r="AN4534">
        <v>4533</v>
      </c>
      <c r="AO4534">
        <v>0.49205955200225016</v>
      </c>
    </row>
    <row r="4535" spans="31:41" x14ac:dyDescent="0.25">
      <c r="AE4535">
        <v>4534</v>
      </c>
      <c r="AF4535" s="1">
        <v>3.3300495569117849E-2</v>
      </c>
      <c r="AH4535">
        <v>4534</v>
      </c>
      <c r="AI4535">
        <v>6996.4376597462306</v>
      </c>
      <c r="AK4535">
        <v>4534</v>
      </c>
      <c r="AL4535">
        <v>0.26900565714483393</v>
      </c>
      <c r="AN4535">
        <v>4534</v>
      </c>
      <c r="AO4535">
        <v>0.33984715286793005</v>
      </c>
    </row>
    <row r="4536" spans="31:41" x14ac:dyDescent="0.25">
      <c r="AE4536">
        <v>4535</v>
      </c>
      <c r="AF4536" s="1">
        <v>3.2008836528902185E-2</v>
      </c>
      <c r="AH4536">
        <v>4535</v>
      </c>
      <c r="AI4536">
        <v>4155.8632706053868</v>
      </c>
      <c r="AK4536">
        <v>4535</v>
      </c>
      <c r="AL4536">
        <v>0.20216224253762827</v>
      </c>
      <c r="AN4536">
        <v>4535</v>
      </c>
      <c r="AO4536">
        <v>0.30171637485698372</v>
      </c>
    </row>
    <row r="4537" spans="31:41" x14ac:dyDescent="0.25">
      <c r="AE4537">
        <v>4536</v>
      </c>
      <c r="AF4537" s="1">
        <v>2.9560810413785887E-2</v>
      </c>
      <c r="AH4537">
        <v>4536</v>
      </c>
      <c r="AI4537">
        <v>1911.4493172840189</v>
      </c>
      <c r="AK4537">
        <v>4536</v>
      </c>
      <c r="AL4537">
        <v>0.22891071770176696</v>
      </c>
      <c r="AN4537">
        <v>4536</v>
      </c>
      <c r="AO4537">
        <v>0.42025095187697048</v>
      </c>
    </row>
    <row r="4538" spans="31:41" x14ac:dyDescent="0.25">
      <c r="AE4538">
        <v>4537</v>
      </c>
      <c r="AF4538" s="1">
        <v>3.3093404746332489E-2</v>
      </c>
      <c r="AH4538">
        <v>4537</v>
      </c>
      <c r="AI4538">
        <v>8681.7237390347891</v>
      </c>
      <c r="AK4538">
        <v>4537</v>
      </c>
      <c r="AL4538">
        <v>0.25157768174147033</v>
      </c>
      <c r="AN4538">
        <v>4537</v>
      </c>
      <c r="AO4538">
        <v>0.4454367737410499</v>
      </c>
    </row>
    <row r="4539" spans="31:41" x14ac:dyDescent="0.25">
      <c r="AE4539">
        <v>4538</v>
      </c>
      <c r="AF4539" s="1">
        <v>2.6168484917061585E-2</v>
      </c>
      <c r="AH4539">
        <v>4538</v>
      </c>
      <c r="AI4539">
        <v>2520.3839117201969</v>
      </c>
      <c r="AK4539">
        <v>4538</v>
      </c>
      <c r="AL4539">
        <v>0.17561242377866706</v>
      </c>
      <c r="AN4539">
        <v>4538</v>
      </c>
      <c r="AO4539">
        <v>0.33896860338527068</v>
      </c>
    </row>
    <row r="4540" spans="31:41" x14ac:dyDescent="0.25">
      <c r="AE4540">
        <v>4539</v>
      </c>
      <c r="AF4540" s="1">
        <v>3.0770413978859601E-2</v>
      </c>
      <c r="AH4540">
        <v>4539</v>
      </c>
      <c r="AI4540">
        <v>1772.3040407105125</v>
      </c>
      <c r="AK4540">
        <v>4539</v>
      </c>
      <c r="AL4540">
        <v>0.30673505040327748</v>
      </c>
      <c r="AN4540">
        <v>4539</v>
      </c>
      <c r="AO4540">
        <v>0.44490817095882018</v>
      </c>
    </row>
    <row r="4541" spans="31:41" x14ac:dyDescent="0.25">
      <c r="AE4541">
        <v>4540</v>
      </c>
      <c r="AF4541" s="1">
        <v>3.1121709324986258E-2</v>
      </c>
      <c r="AH4541">
        <v>4540</v>
      </c>
      <c r="AI4541">
        <v>8535.7238617308521</v>
      </c>
      <c r="AK4541">
        <v>4540</v>
      </c>
      <c r="AL4541">
        <v>0.15145340537494348</v>
      </c>
      <c r="AN4541">
        <v>4540</v>
      </c>
      <c r="AO4541">
        <v>0.44147119546985164</v>
      </c>
    </row>
    <row r="4542" spans="31:41" x14ac:dyDescent="0.25">
      <c r="AE4542">
        <v>4541</v>
      </c>
      <c r="AF4542" s="1">
        <v>3.0899510004848363E-2</v>
      </c>
      <c r="AH4542">
        <v>4541</v>
      </c>
      <c r="AI4542">
        <v>4551.5446988764852</v>
      </c>
      <c r="AK4542">
        <v>4541</v>
      </c>
      <c r="AL4542">
        <v>0.16290907734244178</v>
      </c>
      <c r="AN4542">
        <v>4541</v>
      </c>
      <c r="AO4542">
        <v>0.42546497549951751</v>
      </c>
    </row>
    <row r="4543" spans="31:41" x14ac:dyDescent="0.25">
      <c r="AE4543">
        <v>4542</v>
      </c>
      <c r="AF4543" s="1">
        <v>3.4670566352978049E-2</v>
      </c>
      <c r="AH4543">
        <v>4542</v>
      </c>
      <c r="AI4543">
        <v>3148.8166164573527</v>
      </c>
      <c r="AK4543">
        <v>4542</v>
      </c>
      <c r="AL4543">
        <v>0.20064723664621151</v>
      </c>
      <c r="AN4543">
        <v>4542</v>
      </c>
      <c r="AO4543">
        <v>0.44979628335372823</v>
      </c>
    </row>
    <row r="4544" spans="31:41" x14ac:dyDescent="0.25">
      <c r="AE4544">
        <v>4543</v>
      </c>
      <c r="AF4544" s="1">
        <v>2.9222700481070785E-2</v>
      </c>
      <c r="AH4544">
        <v>4543</v>
      </c>
      <c r="AI4544">
        <v>30732.930746198566</v>
      </c>
      <c r="AK4544">
        <v>4543</v>
      </c>
      <c r="AL4544">
        <v>0.1822947522474278</v>
      </c>
      <c r="AN4544">
        <v>4543</v>
      </c>
      <c r="AO4544">
        <v>0.37488155215334024</v>
      </c>
    </row>
    <row r="4545" spans="31:41" x14ac:dyDescent="0.25">
      <c r="AE4545">
        <v>4544</v>
      </c>
      <c r="AF4545" s="1">
        <v>3.1078980782942578E-2</v>
      </c>
      <c r="AH4545">
        <v>4544</v>
      </c>
      <c r="AI4545">
        <v>6721.4080426452974</v>
      </c>
      <c r="AK4545">
        <v>4544</v>
      </c>
      <c r="AL4545">
        <v>0.18178449998817911</v>
      </c>
      <c r="AN4545">
        <v>4544</v>
      </c>
      <c r="AO4545">
        <v>0.41586579574432925</v>
      </c>
    </row>
    <row r="4546" spans="31:41" x14ac:dyDescent="0.25">
      <c r="AE4546">
        <v>4545</v>
      </c>
      <c r="AF4546" s="1">
        <v>3.1436768219718525E-2</v>
      </c>
      <c r="AH4546">
        <v>4545</v>
      </c>
      <c r="AI4546">
        <v>12701.968391552549</v>
      </c>
      <c r="AK4546">
        <v>4545</v>
      </c>
      <c r="AL4546">
        <v>0.15170965054729807</v>
      </c>
      <c r="AN4546">
        <v>4545</v>
      </c>
      <c r="AO4546">
        <v>0.37668056264175886</v>
      </c>
    </row>
    <row r="4547" spans="31:41" x14ac:dyDescent="0.25">
      <c r="AE4547">
        <v>4546</v>
      </c>
      <c r="AF4547" s="1">
        <v>3.2300564742048898E-2</v>
      </c>
      <c r="AH4547">
        <v>4546</v>
      </c>
      <c r="AI4547">
        <v>3838.9213117467925</v>
      </c>
      <c r="AK4547">
        <v>4546</v>
      </c>
      <c r="AL4547">
        <v>0.2385139659728823</v>
      </c>
      <c r="AN4547">
        <v>4546</v>
      </c>
      <c r="AO4547">
        <v>0.40427492570678236</v>
      </c>
    </row>
    <row r="4548" spans="31:41" x14ac:dyDescent="0.25">
      <c r="AE4548">
        <v>4547</v>
      </c>
      <c r="AF4548" s="1">
        <v>2.7128588414325971E-2</v>
      </c>
      <c r="AH4548">
        <v>4547</v>
      </c>
      <c r="AI4548">
        <v>2907.0977308344154</v>
      </c>
      <c r="AK4548">
        <v>4547</v>
      </c>
      <c r="AL4548">
        <v>0.25947425258034906</v>
      </c>
      <c r="AN4548">
        <v>4547</v>
      </c>
      <c r="AO4548">
        <v>0.28235149397168774</v>
      </c>
    </row>
    <row r="4549" spans="31:41" x14ac:dyDescent="0.25">
      <c r="AE4549">
        <v>4548</v>
      </c>
      <c r="AF4549" s="1">
        <v>3.0026830257445125E-2</v>
      </c>
      <c r="AH4549">
        <v>4548</v>
      </c>
      <c r="AI4549">
        <v>3025.874512708755</v>
      </c>
      <c r="AK4549">
        <v>4548</v>
      </c>
      <c r="AL4549">
        <v>0.185887713317505</v>
      </c>
      <c r="AN4549">
        <v>4548</v>
      </c>
      <c r="AO4549">
        <v>0.43167502005488861</v>
      </c>
    </row>
    <row r="4550" spans="31:41" x14ac:dyDescent="0.25">
      <c r="AE4550">
        <v>4549</v>
      </c>
      <c r="AF4550" s="1">
        <v>3.1069339294516052E-2</v>
      </c>
      <c r="AH4550">
        <v>4549</v>
      </c>
      <c r="AI4550">
        <v>2032.5158701412981</v>
      </c>
      <c r="AK4550">
        <v>4549</v>
      </c>
      <c r="AL4550">
        <v>0.1233250675414628</v>
      </c>
      <c r="AN4550">
        <v>4549</v>
      </c>
      <c r="AO4550">
        <v>0.41331818129816561</v>
      </c>
    </row>
    <row r="4551" spans="31:41" x14ac:dyDescent="0.25">
      <c r="AE4551">
        <v>4550</v>
      </c>
      <c r="AF4551" s="1">
        <v>3.4792056362748625E-2</v>
      </c>
      <c r="AH4551">
        <v>4550</v>
      </c>
      <c r="AI4551">
        <v>2908.3997635686574</v>
      </c>
      <c r="AK4551">
        <v>4550</v>
      </c>
      <c r="AL4551">
        <v>0.2887063366943155</v>
      </c>
      <c r="AN4551">
        <v>4550</v>
      </c>
      <c r="AO4551">
        <v>0.5058426343284107</v>
      </c>
    </row>
    <row r="4552" spans="31:41" x14ac:dyDescent="0.25">
      <c r="AE4552">
        <v>4551</v>
      </c>
      <c r="AF4552" s="1">
        <v>3.2654162398122688E-2</v>
      </c>
      <c r="AH4552">
        <v>4551</v>
      </c>
      <c r="AI4552">
        <v>541.11728862442976</v>
      </c>
      <c r="AK4552">
        <v>4551</v>
      </c>
      <c r="AL4552">
        <v>0.21960935435765649</v>
      </c>
      <c r="AN4552">
        <v>4551</v>
      </c>
      <c r="AO4552">
        <v>0.46069394037713729</v>
      </c>
    </row>
    <row r="4553" spans="31:41" x14ac:dyDescent="0.25">
      <c r="AE4553">
        <v>4552</v>
      </c>
      <c r="AF4553" s="1">
        <v>3.2610646591592962E-2</v>
      </c>
      <c r="AH4553">
        <v>4552</v>
      </c>
      <c r="AI4553">
        <v>5043.0059143914286</v>
      </c>
      <c r="AK4553">
        <v>4552</v>
      </c>
      <c r="AL4553">
        <v>0.23943675862273239</v>
      </c>
      <c r="AN4553">
        <v>4552</v>
      </c>
      <c r="AO4553">
        <v>0.4391571528324042</v>
      </c>
    </row>
    <row r="4554" spans="31:41" x14ac:dyDescent="0.25">
      <c r="AE4554">
        <v>4553</v>
      </c>
      <c r="AF4554" s="1">
        <v>2.7101511536118394E-2</v>
      </c>
      <c r="AH4554">
        <v>4553</v>
      </c>
      <c r="AI4554">
        <v>20175.401829150109</v>
      </c>
      <c r="AK4554">
        <v>4553</v>
      </c>
      <c r="AL4554">
        <v>0.21709991476283322</v>
      </c>
      <c r="AN4554">
        <v>4553</v>
      </c>
      <c r="AO4554">
        <v>0.30124090206404147</v>
      </c>
    </row>
    <row r="4555" spans="31:41" x14ac:dyDescent="0.25">
      <c r="AE4555">
        <v>4554</v>
      </c>
      <c r="AF4555" s="1">
        <v>3.0061901955054093E-2</v>
      </c>
      <c r="AH4555">
        <v>4554</v>
      </c>
      <c r="AI4555">
        <v>19458.809396105658</v>
      </c>
      <c r="AK4555">
        <v>4554</v>
      </c>
      <c r="AL4555">
        <v>0.21213082483173668</v>
      </c>
      <c r="AN4555">
        <v>4554</v>
      </c>
      <c r="AO4555">
        <v>0.41416773193328732</v>
      </c>
    </row>
    <row r="4556" spans="31:41" x14ac:dyDescent="0.25">
      <c r="AE4556">
        <v>4555</v>
      </c>
      <c r="AF4556" s="1">
        <v>3.3610262672393754E-2</v>
      </c>
      <c r="AH4556">
        <v>4555</v>
      </c>
      <c r="AI4556">
        <v>2680.6576843624352</v>
      </c>
      <c r="AK4556">
        <v>4555</v>
      </c>
      <c r="AL4556">
        <v>0.21572096288565429</v>
      </c>
      <c r="AN4556">
        <v>4555</v>
      </c>
      <c r="AO4556">
        <v>0.43934001485174046</v>
      </c>
    </row>
    <row r="4557" spans="31:41" x14ac:dyDescent="0.25">
      <c r="AE4557">
        <v>4556</v>
      </c>
      <c r="AF4557" s="1">
        <v>2.8495319013479126E-2</v>
      </c>
      <c r="AH4557">
        <v>4556</v>
      </c>
      <c r="AI4557">
        <v>7781.8004132203323</v>
      </c>
      <c r="AK4557">
        <v>4556</v>
      </c>
      <c r="AL4557">
        <v>0.23515934660394155</v>
      </c>
      <c r="AN4557">
        <v>4556</v>
      </c>
      <c r="AO4557">
        <v>0.34581868954223199</v>
      </c>
    </row>
    <row r="4558" spans="31:41" x14ac:dyDescent="0.25">
      <c r="AE4558">
        <v>4557</v>
      </c>
      <c r="AF4558" s="1">
        <v>3.4731542158531248E-2</v>
      </c>
      <c r="AH4558">
        <v>4557</v>
      </c>
      <c r="AI4558">
        <v>30045.586532106969</v>
      </c>
      <c r="AK4558">
        <v>4557</v>
      </c>
      <c r="AL4558">
        <v>0.20220801388047355</v>
      </c>
      <c r="AN4558">
        <v>4557</v>
      </c>
      <c r="AO4558">
        <v>0.39448328205819622</v>
      </c>
    </row>
    <row r="4559" spans="31:41" x14ac:dyDescent="0.25">
      <c r="AE4559">
        <v>4558</v>
      </c>
      <c r="AF4559" s="1">
        <v>2.8605746567256674E-2</v>
      </c>
      <c r="AH4559">
        <v>4558</v>
      </c>
      <c r="AI4559">
        <v>34671.691085979881</v>
      </c>
      <c r="AK4559">
        <v>4558</v>
      </c>
      <c r="AL4559">
        <v>0.23008199612167335</v>
      </c>
      <c r="AN4559">
        <v>4558</v>
      </c>
      <c r="AO4559">
        <v>0.44913208496421969</v>
      </c>
    </row>
    <row r="4560" spans="31:41" x14ac:dyDescent="0.25">
      <c r="AE4560">
        <v>4559</v>
      </c>
      <c r="AF4560" s="1">
        <v>2.7840088112906614E-2</v>
      </c>
      <c r="AH4560">
        <v>4559</v>
      </c>
      <c r="AI4560">
        <v>615.56817101138984</v>
      </c>
      <c r="AK4560">
        <v>4559</v>
      </c>
      <c r="AL4560">
        <v>0.29068476141547167</v>
      </c>
      <c r="AN4560">
        <v>4559</v>
      </c>
      <c r="AO4560">
        <v>0.43541541793015465</v>
      </c>
    </row>
    <row r="4561" spans="31:41" x14ac:dyDescent="0.25">
      <c r="AE4561">
        <v>4560</v>
      </c>
      <c r="AF4561" s="1">
        <v>2.9933479274019348E-2</v>
      </c>
      <c r="AH4561">
        <v>4560</v>
      </c>
      <c r="AI4561">
        <v>1284.9602659166278</v>
      </c>
      <c r="AK4561">
        <v>4560</v>
      </c>
      <c r="AL4561">
        <v>0.15485099530327254</v>
      </c>
      <c r="AN4561">
        <v>4560</v>
      </c>
      <c r="AO4561">
        <v>0.3819221039843213</v>
      </c>
    </row>
    <row r="4562" spans="31:41" x14ac:dyDescent="0.25">
      <c r="AE4562">
        <v>4561</v>
      </c>
      <c r="AF4562" s="1">
        <v>2.9037280725643155E-2</v>
      </c>
      <c r="AH4562">
        <v>4561</v>
      </c>
      <c r="AI4562">
        <v>1978.0960486825911</v>
      </c>
      <c r="AK4562">
        <v>4561</v>
      </c>
      <c r="AL4562">
        <v>0.28183709231807663</v>
      </c>
      <c r="AN4562">
        <v>4561</v>
      </c>
      <c r="AO4562">
        <v>0.45724673396549892</v>
      </c>
    </row>
    <row r="4563" spans="31:41" x14ac:dyDescent="0.25">
      <c r="AE4563">
        <v>4562</v>
      </c>
      <c r="AF4563" s="1">
        <v>3.0620013747266084E-2</v>
      </c>
      <c r="AH4563">
        <v>4562</v>
      </c>
      <c r="AI4563">
        <v>11571.26263174306</v>
      </c>
      <c r="AK4563">
        <v>4562</v>
      </c>
      <c r="AL4563">
        <v>0.15367276491158782</v>
      </c>
      <c r="AN4563">
        <v>4562</v>
      </c>
      <c r="AO4563">
        <v>0.37671741692670185</v>
      </c>
    </row>
    <row r="4564" spans="31:41" x14ac:dyDescent="0.25">
      <c r="AE4564">
        <v>4563</v>
      </c>
      <c r="AF4564" s="1">
        <v>2.9387855104928473E-2</v>
      </c>
      <c r="AH4564">
        <v>4563</v>
      </c>
      <c r="AI4564">
        <v>14816.093722330075</v>
      </c>
      <c r="AK4564">
        <v>4563</v>
      </c>
      <c r="AL4564">
        <v>0.25061308023500239</v>
      </c>
      <c r="AN4564">
        <v>4563</v>
      </c>
      <c r="AO4564">
        <v>0.41577374467156047</v>
      </c>
    </row>
    <row r="4565" spans="31:41" x14ac:dyDescent="0.25">
      <c r="AE4565">
        <v>4564</v>
      </c>
      <c r="AF4565" s="1">
        <v>3.2218635656407812E-2</v>
      </c>
      <c r="AH4565">
        <v>4564</v>
      </c>
      <c r="AI4565">
        <v>1149.7059353800944</v>
      </c>
      <c r="AK4565">
        <v>4564</v>
      </c>
      <c r="AL4565">
        <v>0.25421994018097938</v>
      </c>
      <c r="AN4565">
        <v>4564</v>
      </c>
      <c r="AO4565">
        <v>0.43341217923596759</v>
      </c>
    </row>
    <row r="4566" spans="31:41" x14ac:dyDescent="0.25">
      <c r="AE4566">
        <v>4565</v>
      </c>
      <c r="AF4566" s="1">
        <v>3.0800692704185728E-2</v>
      </c>
      <c r="AH4566">
        <v>4565</v>
      </c>
      <c r="AI4566">
        <v>8306.6147375497712</v>
      </c>
      <c r="AK4566">
        <v>4565</v>
      </c>
      <c r="AL4566">
        <v>0.22274373983891763</v>
      </c>
      <c r="AN4566">
        <v>4565</v>
      </c>
      <c r="AO4566">
        <v>0.40052582441652862</v>
      </c>
    </row>
    <row r="4567" spans="31:41" x14ac:dyDescent="0.25">
      <c r="AE4567">
        <v>4566</v>
      </c>
      <c r="AF4567" s="1">
        <v>3.0880477561591846E-2</v>
      </c>
      <c r="AH4567">
        <v>4566</v>
      </c>
      <c r="AI4567">
        <v>2844.0549801306688</v>
      </c>
      <c r="AK4567">
        <v>4566</v>
      </c>
      <c r="AL4567">
        <v>0.18533102931481857</v>
      </c>
      <c r="AN4567">
        <v>4566</v>
      </c>
      <c r="AO4567">
        <v>0.35404029473126614</v>
      </c>
    </row>
    <row r="4568" spans="31:41" x14ac:dyDescent="0.25">
      <c r="AE4568">
        <v>4567</v>
      </c>
      <c r="AF4568" s="1">
        <v>3.3452872989126581E-2</v>
      </c>
      <c r="AH4568">
        <v>4567</v>
      </c>
      <c r="AI4568">
        <v>4188.9648960860486</v>
      </c>
      <c r="AK4568">
        <v>4567</v>
      </c>
      <c r="AL4568">
        <v>0.23322974570681276</v>
      </c>
      <c r="AN4568">
        <v>4567</v>
      </c>
      <c r="AO4568">
        <v>0.36543815177465611</v>
      </c>
    </row>
    <row r="4569" spans="31:41" x14ac:dyDescent="0.25">
      <c r="AE4569">
        <v>4568</v>
      </c>
      <c r="AF4569" s="1">
        <v>3.1179929508483362E-2</v>
      </c>
      <c r="AH4569">
        <v>4568</v>
      </c>
      <c r="AI4569">
        <v>71917.34685942439</v>
      </c>
      <c r="AK4569">
        <v>4568</v>
      </c>
      <c r="AL4569">
        <v>0.25126347075620026</v>
      </c>
      <c r="AN4569">
        <v>4568</v>
      </c>
      <c r="AO4569">
        <v>0.3315627134864888</v>
      </c>
    </row>
    <row r="4570" spans="31:41" x14ac:dyDescent="0.25">
      <c r="AE4570">
        <v>4569</v>
      </c>
      <c r="AF4570" s="1">
        <v>2.400585475297623E-2</v>
      </c>
      <c r="AH4570">
        <v>4569</v>
      </c>
      <c r="AI4570">
        <v>4478.3155862080721</v>
      </c>
      <c r="AK4570">
        <v>4569</v>
      </c>
      <c r="AL4570">
        <v>0.16242043191119165</v>
      </c>
      <c r="AN4570">
        <v>4569</v>
      </c>
      <c r="AO4570">
        <v>0.44037616347185249</v>
      </c>
    </row>
    <row r="4571" spans="31:41" x14ac:dyDescent="0.25">
      <c r="AE4571">
        <v>4570</v>
      </c>
      <c r="AF4571" s="1">
        <v>2.529197408465711E-2</v>
      </c>
      <c r="AH4571">
        <v>4570</v>
      </c>
      <c r="AI4571">
        <v>6158.3940213801325</v>
      </c>
      <c r="AK4571">
        <v>4570</v>
      </c>
      <c r="AL4571">
        <v>0.20768636888914815</v>
      </c>
      <c r="AN4571">
        <v>4570</v>
      </c>
      <c r="AO4571">
        <v>0.32056297049531846</v>
      </c>
    </row>
    <row r="4572" spans="31:41" x14ac:dyDescent="0.25">
      <c r="AE4572">
        <v>4571</v>
      </c>
      <c r="AF4572" s="1">
        <v>2.849300689429124E-2</v>
      </c>
      <c r="AH4572">
        <v>4571</v>
      </c>
      <c r="AI4572">
        <v>6773.2702392765123</v>
      </c>
      <c r="AK4572">
        <v>4571</v>
      </c>
      <c r="AL4572">
        <v>0.28524691359804194</v>
      </c>
      <c r="AN4572">
        <v>4571</v>
      </c>
      <c r="AO4572">
        <v>0.3864502357628874</v>
      </c>
    </row>
    <row r="4573" spans="31:41" x14ac:dyDescent="0.25">
      <c r="AE4573">
        <v>4572</v>
      </c>
      <c r="AF4573" s="1">
        <v>3.5832515298989565E-2</v>
      </c>
      <c r="AH4573">
        <v>4572</v>
      </c>
      <c r="AI4573">
        <v>20591.383397024216</v>
      </c>
      <c r="AK4573">
        <v>4572</v>
      </c>
      <c r="AL4573">
        <v>0.12527331509023662</v>
      </c>
      <c r="AN4573">
        <v>4572</v>
      </c>
      <c r="AO4573">
        <v>0.41369840537986829</v>
      </c>
    </row>
    <row r="4574" spans="31:41" x14ac:dyDescent="0.25">
      <c r="AE4574">
        <v>4573</v>
      </c>
      <c r="AF4574" s="1">
        <v>3.2868017924059467E-2</v>
      </c>
      <c r="AH4574">
        <v>4573</v>
      </c>
      <c r="AI4574">
        <v>20788.519277127994</v>
      </c>
      <c r="AK4574">
        <v>4573</v>
      </c>
      <c r="AL4574">
        <v>0.25059732139419105</v>
      </c>
      <c r="AN4574">
        <v>4573</v>
      </c>
      <c r="AO4574">
        <v>0.35433602142888149</v>
      </c>
    </row>
    <row r="4575" spans="31:41" x14ac:dyDescent="0.25">
      <c r="AE4575">
        <v>4574</v>
      </c>
      <c r="AF4575" s="1">
        <v>3.3423451592677678E-2</v>
      </c>
      <c r="AH4575">
        <v>4574</v>
      </c>
      <c r="AI4575">
        <v>18394.604146284011</v>
      </c>
      <c r="AK4575">
        <v>4574</v>
      </c>
      <c r="AL4575">
        <v>0.20558331902058821</v>
      </c>
      <c r="AN4575">
        <v>4574</v>
      </c>
      <c r="AO4575">
        <v>0.43106844812755818</v>
      </c>
    </row>
    <row r="4576" spans="31:41" x14ac:dyDescent="0.25">
      <c r="AE4576">
        <v>4575</v>
      </c>
      <c r="AF4576" s="1">
        <v>2.895156020642764E-2</v>
      </c>
      <c r="AH4576">
        <v>4575</v>
      </c>
      <c r="AI4576">
        <v>1669.9620501505431</v>
      </c>
      <c r="AK4576">
        <v>4575</v>
      </c>
      <c r="AL4576">
        <v>0.24217663729526934</v>
      </c>
      <c r="AN4576">
        <v>4575</v>
      </c>
      <c r="AO4576">
        <v>0.43778207703493216</v>
      </c>
    </row>
    <row r="4577" spans="31:41" x14ac:dyDescent="0.25">
      <c r="AE4577">
        <v>4576</v>
      </c>
      <c r="AF4577" s="1">
        <v>2.5762996986333553E-2</v>
      </c>
      <c r="AH4577">
        <v>4576</v>
      </c>
      <c r="AI4577">
        <v>21958.370310684881</v>
      </c>
      <c r="AK4577">
        <v>4576</v>
      </c>
      <c r="AL4577">
        <v>0.13844519306548128</v>
      </c>
      <c r="AN4577">
        <v>4576</v>
      </c>
      <c r="AO4577">
        <v>0.39607605833797199</v>
      </c>
    </row>
    <row r="4578" spans="31:41" x14ac:dyDescent="0.25">
      <c r="AE4578">
        <v>4577</v>
      </c>
      <c r="AF4578" s="1">
        <v>2.7038247413651018E-2</v>
      </c>
      <c r="AH4578">
        <v>4577</v>
      </c>
      <c r="AI4578">
        <v>4530.4397143567603</v>
      </c>
      <c r="AK4578">
        <v>4577</v>
      </c>
      <c r="AL4578">
        <v>0.19355696974702527</v>
      </c>
      <c r="AN4578">
        <v>4577</v>
      </c>
      <c r="AO4578">
        <v>0.45353037488525577</v>
      </c>
    </row>
    <row r="4579" spans="31:41" x14ac:dyDescent="0.25">
      <c r="AE4579">
        <v>4578</v>
      </c>
      <c r="AF4579" s="1">
        <v>3.4221381385014071E-2</v>
      </c>
      <c r="AH4579">
        <v>4578</v>
      </c>
      <c r="AI4579">
        <v>6624.8977677378462</v>
      </c>
      <c r="AK4579">
        <v>4578</v>
      </c>
      <c r="AL4579">
        <v>0.11213971686414792</v>
      </c>
      <c r="AN4579">
        <v>4578</v>
      </c>
      <c r="AO4579">
        <v>0.33332009281033576</v>
      </c>
    </row>
    <row r="4580" spans="31:41" x14ac:dyDescent="0.25">
      <c r="AE4580">
        <v>4579</v>
      </c>
      <c r="AF4580" s="1">
        <v>3.208030042389054E-2</v>
      </c>
      <c r="AH4580">
        <v>4579</v>
      </c>
      <c r="AI4580">
        <v>12425.265292780699</v>
      </c>
      <c r="AK4580">
        <v>4579</v>
      </c>
      <c r="AL4580">
        <v>0.11954349504242338</v>
      </c>
      <c r="AN4580">
        <v>4579</v>
      </c>
      <c r="AO4580">
        <v>0.3202745702106794</v>
      </c>
    </row>
    <row r="4581" spans="31:41" x14ac:dyDescent="0.25">
      <c r="AE4581">
        <v>4580</v>
      </c>
      <c r="AF4581" s="1">
        <v>3.3231631957783225E-2</v>
      </c>
      <c r="AH4581">
        <v>4580</v>
      </c>
      <c r="AI4581">
        <v>13839.92158380295</v>
      </c>
      <c r="AK4581">
        <v>4580</v>
      </c>
      <c r="AL4581">
        <v>0.26189188989252254</v>
      </c>
      <c r="AN4581">
        <v>4580</v>
      </c>
      <c r="AO4581">
        <v>0.40430627944774911</v>
      </c>
    </row>
    <row r="4582" spans="31:41" x14ac:dyDescent="0.25">
      <c r="AE4582">
        <v>4581</v>
      </c>
      <c r="AF4582" s="1">
        <v>3.359320722289838E-2</v>
      </c>
      <c r="AH4582">
        <v>4581</v>
      </c>
      <c r="AI4582">
        <v>6205.521912120972</v>
      </c>
      <c r="AK4582">
        <v>4581</v>
      </c>
      <c r="AL4582">
        <v>0.25709898231881045</v>
      </c>
      <c r="AN4582">
        <v>4581</v>
      </c>
      <c r="AO4582">
        <v>0.35553509997291438</v>
      </c>
    </row>
    <row r="4583" spans="31:41" x14ac:dyDescent="0.25">
      <c r="AE4583">
        <v>4582</v>
      </c>
      <c r="AF4583" s="1">
        <v>3.0923303430686833E-2</v>
      </c>
      <c r="AH4583">
        <v>4582</v>
      </c>
      <c r="AI4583">
        <v>4944.5107308067163</v>
      </c>
      <c r="AK4583">
        <v>4582</v>
      </c>
      <c r="AL4583">
        <v>0.24140278182808633</v>
      </c>
      <c r="AN4583">
        <v>4582</v>
      </c>
      <c r="AO4583">
        <v>0.46804779321789902</v>
      </c>
    </row>
    <row r="4584" spans="31:41" x14ac:dyDescent="0.25">
      <c r="AE4584">
        <v>4583</v>
      </c>
      <c r="AF4584" s="1">
        <v>3.3634588284112032E-2</v>
      </c>
      <c r="AH4584">
        <v>4583</v>
      </c>
      <c r="AI4584">
        <v>9263.4917716135224</v>
      </c>
      <c r="AK4584">
        <v>4583</v>
      </c>
      <c r="AL4584">
        <v>0.12266434797435849</v>
      </c>
      <c r="AN4584">
        <v>4583</v>
      </c>
      <c r="AO4584">
        <v>0.42218297669560367</v>
      </c>
    </row>
    <row r="4585" spans="31:41" x14ac:dyDescent="0.25">
      <c r="AE4585">
        <v>4584</v>
      </c>
      <c r="AF4585" s="1">
        <v>2.7366369266667023E-2</v>
      </c>
      <c r="AH4585">
        <v>4584</v>
      </c>
      <c r="AI4585">
        <v>1138.618972940902</v>
      </c>
      <c r="AK4585">
        <v>4584</v>
      </c>
      <c r="AL4585">
        <v>9.0513957227644201E-2</v>
      </c>
      <c r="AN4585">
        <v>4584</v>
      </c>
      <c r="AO4585">
        <v>0.48653112258484571</v>
      </c>
    </row>
    <row r="4586" spans="31:41" x14ac:dyDescent="0.25">
      <c r="AE4586">
        <v>4585</v>
      </c>
      <c r="AF4586" s="1">
        <v>3.0009501025411112E-2</v>
      </c>
      <c r="AH4586">
        <v>4585</v>
      </c>
      <c r="AI4586">
        <v>2689.4943389408772</v>
      </c>
      <c r="AK4586">
        <v>4585</v>
      </c>
      <c r="AL4586">
        <v>0.19892982028012748</v>
      </c>
      <c r="AN4586">
        <v>4585</v>
      </c>
      <c r="AO4586">
        <v>0.45910686315026256</v>
      </c>
    </row>
    <row r="4587" spans="31:41" x14ac:dyDescent="0.25">
      <c r="AE4587">
        <v>4586</v>
      </c>
      <c r="AF4587" s="1">
        <v>2.8534778766448499E-2</v>
      </c>
      <c r="AH4587">
        <v>4586</v>
      </c>
      <c r="AI4587">
        <v>7946.0295007123523</v>
      </c>
      <c r="AK4587">
        <v>4586</v>
      </c>
      <c r="AL4587">
        <v>0.20786302325762027</v>
      </c>
      <c r="AN4587">
        <v>4586</v>
      </c>
      <c r="AO4587">
        <v>0.3468590559489737</v>
      </c>
    </row>
    <row r="4588" spans="31:41" x14ac:dyDescent="0.25">
      <c r="AE4588">
        <v>4587</v>
      </c>
      <c r="AF4588" s="1">
        <v>3.5198813069049484E-2</v>
      </c>
      <c r="AH4588">
        <v>4587</v>
      </c>
      <c r="AI4588">
        <v>12658.976839236846</v>
      </c>
      <c r="AK4588">
        <v>4587</v>
      </c>
      <c r="AL4588">
        <v>7.2727827350197977E-2</v>
      </c>
      <c r="AN4588">
        <v>4587</v>
      </c>
      <c r="AO4588">
        <v>0.46098297168317415</v>
      </c>
    </row>
    <row r="4589" spans="31:41" x14ac:dyDescent="0.25">
      <c r="AE4589">
        <v>4588</v>
      </c>
      <c r="AF4589" s="1">
        <v>3.4746262434104169E-2</v>
      </c>
      <c r="AH4589">
        <v>4588</v>
      </c>
      <c r="AI4589">
        <v>47970.199447606676</v>
      </c>
      <c r="AK4589">
        <v>4588</v>
      </c>
      <c r="AL4589">
        <v>0.10079967245943453</v>
      </c>
      <c r="AN4589">
        <v>4588</v>
      </c>
      <c r="AO4589">
        <v>0.37883008219532727</v>
      </c>
    </row>
    <row r="4590" spans="31:41" x14ac:dyDescent="0.25">
      <c r="AE4590">
        <v>4589</v>
      </c>
      <c r="AF4590" s="1">
        <v>2.9686469098082702E-2</v>
      </c>
      <c r="AH4590">
        <v>4589</v>
      </c>
      <c r="AI4590">
        <v>529.46836898172069</v>
      </c>
      <c r="AK4590">
        <v>4589</v>
      </c>
      <c r="AL4590">
        <v>0.10817899474723028</v>
      </c>
      <c r="AN4590">
        <v>4589</v>
      </c>
      <c r="AO4590">
        <v>0.39635126381780794</v>
      </c>
    </row>
    <row r="4591" spans="31:41" x14ac:dyDescent="0.25">
      <c r="AE4591">
        <v>4590</v>
      </c>
      <c r="AF4591" s="1">
        <v>2.9963716999431789E-2</v>
      </c>
      <c r="AH4591">
        <v>4590</v>
      </c>
      <c r="AI4591">
        <v>1204.8981525147165</v>
      </c>
      <c r="AK4591">
        <v>4590</v>
      </c>
      <c r="AL4591">
        <v>0.25747208531540255</v>
      </c>
      <c r="AN4591">
        <v>4590</v>
      </c>
      <c r="AO4591">
        <v>0.45920142034489153</v>
      </c>
    </row>
    <row r="4592" spans="31:41" x14ac:dyDescent="0.25">
      <c r="AE4592">
        <v>4591</v>
      </c>
      <c r="AF4592" s="1">
        <v>2.7515177649598543E-2</v>
      </c>
      <c r="AH4592">
        <v>4591</v>
      </c>
      <c r="AI4592">
        <v>3837.1767784840295</v>
      </c>
      <c r="AK4592">
        <v>4591</v>
      </c>
      <c r="AL4592">
        <v>0.25624603368235899</v>
      </c>
      <c r="AN4592">
        <v>4591</v>
      </c>
      <c r="AO4592">
        <v>0.41118453563025559</v>
      </c>
    </row>
    <row r="4593" spans="31:41" x14ac:dyDescent="0.25">
      <c r="AE4593">
        <v>4592</v>
      </c>
      <c r="AF4593" s="1">
        <v>3.2766234922745996E-2</v>
      </c>
      <c r="AH4593">
        <v>4592</v>
      </c>
      <c r="AI4593">
        <v>56578.567938915381</v>
      </c>
      <c r="AK4593">
        <v>4592</v>
      </c>
      <c r="AL4593">
        <v>0.19690517371262251</v>
      </c>
      <c r="AN4593">
        <v>4592</v>
      </c>
      <c r="AO4593">
        <v>0.43650993785690939</v>
      </c>
    </row>
    <row r="4594" spans="31:41" x14ac:dyDescent="0.25">
      <c r="AE4594">
        <v>4593</v>
      </c>
      <c r="AF4594" s="1">
        <v>3.1143171181173157E-2</v>
      </c>
      <c r="AH4594">
        <v>4593</v>
      </c>
      <c r="AI4594">
        <v>2316.8402601201828</v>
      </c>
      <c r="AK4594">
        <v>4593</v>
      </c>
      <c r="AL4594">
        <v>0.14360057862009759</v>
      </c>
      <c r="AN4594">
        <v>4593</v>
      </c>
      <c r="AO4594">
        <v>0.46416612904026089</v>
      </c>
    </row>
    <row r="4595" spans="31:41" x14ac:dyDescent="0.25">
      <c r="AE4595">
        <v>4594</v>
      </c>
      <c r="AF4595" s="1">
        <v>2.6322773695747204E-2</v>
      </c>
      <c r="AH4595">
        <v>4594</v>
      </c>
      <c r="AI4595">
        <v>4426.3891732495931</v>
      </c>
      <c r="AK4595">
        <v>4594</v>
      </c>
      <c r="AL4595">
        <v>0.19123947346668357</v>
      </c>
      <c r="AN4595">
        <v>4594</v>
      </c>
      <c r="AO4595">
        <v>0.36329819701149163</v>
      </c>
    </row>
    <row r="4596" spans="31:41" x14ac:dyDescent="0.25">
      <c r="AE4596">
        <v>4595</v>
      </c>
      <c r="AF4596" s="1">
        <v>3.0836869654885746E-2</v>
      </c>
      <c r="AH4596">
        <v>4595</v>
      </c>
      <c r="AI4596">
        <v>39377.830083531815</v>
      </c>
      <c r="AK4596">
        <v>4595</v>
      </c>
      <c r="AL4596">
        <v>0.35772147623416922</v>
      </c>
      <c r="AN4596">
        <v>4595</v>
      </c>
      <c r="AO4596">
        <v>0.3707755580280005</v>
      </c>
    </row>
    <row r="4597" spans="31:41" x14ac:dyDescent="0.25">
      <c r="AE4597">
        <v>4596</v>
      </c>
      <c r="AF4597" s="1">
        <v>3.250541386687722E-2</v>
      </c>
      <c r="AH4597">
        <v>4596</v>
      </c>
      <c r="AI4597">
        <v>724.24999235841074</v>
      </c>
      <c r="AK4597">
        <v>4596</v>
      </c>
      <c r="AL4597">
        <v>0.1664959675133072</v>
      </c>
      <c r="AN4597">
        <v>4596</v>
      </c>
      <c r="AO4597">
        <v>0.37914353462790157</v>
      </c>
    </row>
    <row r="4598" spans="31:41" x14ac:dyDescent="0.25">
      <c r="AE4598">
        <v>4597</v>
      </c>
      <c r="AF4598" s="1">
        <v>3.3406236197084827E-2</v>
      </c>
      <c r="AH4598">
        <v>4597</v>
      </c>
      <c r="AI4598">
        <v>4009.7263693288496</v>
      </c>
      <c r="AK4598">
        <v>4597</v>
      </c>
      <c r="AL4598">
        <v>0.20527055826670254</v>
      </c>
      <c r="AN4598">
        <v>4597</v>
      </c>
      <c r="AO4598">
        <v>0.44011536997425604</v>
      </c>
    </row>
    <row r="4599" spans="31:41" x14ac:dyDescent="0.25">
      <c r="AE4599">
        <v>4598</v>
      </c>
      <c r="AF4599" s="1">
        <v>3.4576102820503829E-2</v>
      </c>
      <c r="AH4599">
        <v>4598</v>
      </c>
      <c r="AI4599">
        <v>1195.242545405205</v>
      </c>
      <c r="AK4599">
        <v>4598</v>
      </c>
      <c r="AL4599">
        <v>0.2370637907590788</v>
      </c>
      <c r="AN4599">
        <v>4598</v>
      </c>
      <c r="AO4599">
        <v>0.4439460354054815</v>
      </c>
    </row>
    <row r="4600" spans="31:41" x14ac:dyDescent="0.25">
      <c r="AE4600">
        <v>4599</v>
      </c>
      <c r="AF4600" s="1">
        <v>2.95584241602731E-2</v>
      </c>
      <c r="AH4600">
        <v>4599</v>
      </c>
      <c r="AI4600">
        <v>3885.4056999523773</v>
      </c>
      <c r="AK4600">
        <v>4599</v>
      </c>
      <c r="AL4600">
        <v>0.19138623961142329</v>
      </c>
      <c r="AN4600">
        <v>4599</v>
      </c>
      <c r="AO4600">
        <v>0.33629860755806917</v>
      </c>
    </row>
    <row r="4601" spans="31:41" x14ac:dyDescent="0.25">
      <c r="AE4601">
        <v>4600</v>
      </c>
      <c r="AF4601" s="1">
        <v>2.8315276230713948E-2</v>
      </c>
      <c r="AH4601">
        <v>4600</v>
      </c>
      <c r="AI4601">
        <v>5197.1749398704269</v>
      </c>
      <c r="AK4601">
        <v>4600</v>
      </c>
      <c r="AL4601">
        <v>0.228119604805224</v>
      </c>
      <c r="AN4601">
        <v>4600</v>
      </c>
      <c r="AO4601">
        <v>0.38176524257537114</v>
      </c>
    </row>
    <row r="4602" spans="31:41" x14ac:dyDescent="0.25">
      <c r="AE4602">
        <v>4601</v>
      </c>
      <c r="AF4602" s="1">
        <v>3.115078559673079E-2</v>
      </c>
      <c r="AH4602">
        <v>4601</v>
      </c>
      <c r="AI4602">
        <v>5026.4972260233235</v>
      </c>
      <c r="AK4602">
        <v>4601</v>
      </c>
      <c r="AL4602">
        <v>0.20590874575535145</v>
      </c>
      <c r="AN4602">
        <v>4601</v>
      </c>
      <c r="AO4602">
        <v>0.39323212351599235</v>
      </c>
    </row>
    <row r="4603" spans="31:41" x14ac:dyDescent="0.25">
      <c r="AE4603">
        <v>4602</v>
      </c>
      <c r="AF4603" s="1">
        <v>2.9980171244799347E-2</v>
      </c>
      <c r="AH4603">
        <v>4602</v>
      </c>
      <c r="AI4603">
        <v>2494.0855531094221</v>
      </c>
      <c r="AK4603">
        <v>4602</v>
      </c>
      <c r="AL4603">
        <v>0.1490780041807388</v>
      </c>
      <c r="AN4603">
        <v>4602</v>
      </c>
      <c r="AO4603">
        <v>0.45779058581660076</v>
      </c>
    </row>
    <row r="4604" spans="31:41" x14ac:dyDescent="0.25">
      <c r="AE4604">
        <v>4603</v>
      </c>
      <c r="AF4604" s="1">
        <v>3.4334886204482995E-2</v>
      </c>
      <c r="AH4604">
        <v>4603</v>
      </c>
      <c r="AI4604">
        <v>336.4065263095759</v>
      </c>
      <c r="AK4604">
        <v>4603</v>
      </c>
      <c r="AL4604">
        <v>0.19638171858847675</v>
      </c>
      <c r="AN4604">
        <v>4603</v>
      </c>
      <c r="AO4604">
        <v>0.35068048615249492</v>
      </c>
    </row>
    <row r="4605" spans="31:41" x14ac:dyDescent="0.25">
      <c r="AE4605">
        <v>4604</v>
      </c>
      <c r="AF4605" s="1">
        <v>3.8021144218679748E-2</v>
      </c>
      <c r="AH4605">
        <v>4604</v>
      </c>
      <c r="AI4605">
        <v>636.35105517203556</v>
      </c>
      <c r="AK4605">
        <v>4604</v>
      </c>
      <c r="AL4605">
        <v>0.1464712635690002</v>
      </c>
      <c r="AN4605">
        <v>4604</v>
      </c>
      <c r="AO4605">
        <v>0.38078428948663401</v>
      </c>
    </row>
    <row r="4606" spans="31:41" x14ac:dyDescent="0.25">
      <c r="AE4606">
        <v>4605</v>
      </c>
      <c r="AF4606" s="1">
        <v>3.3702214123698448E-2</v>
      </c>
      <c r="AH4606">
        <v>4605</v>
      </c>
      <c r="AI4606">
        <v>8527.7385000648883</v>
      </c>
      <c r="AK4606">
        <v>4605</v>
      </c>
      <c r="AL4606">
        <v>0.14289432864195656</v>
      </c>
      <c r="AN4606">
        <v>4605</v>
      </c>
      <c r="AO4606">
        <v>0.3402196038706759</v>
      </c>
    </row>
    <row r="4607" spans="31:41" x14ac:dyDescent="0.25">
      <c r="AE4607">
        <v>4606</v>
      </c>
      <c r="AF4607" s="1">
        <v>2.8658824288633866E-2</v>
      </c>
      <c r="AH4607">
        <v>4606</v>
      </c>
      <c r="AI4607">
        <v>20616.921247135379</v>
      </c>
      <c r="AK4607">
        <v>4606</v>
      </c>
      <c r="AL4607">
        <v>0.14881188519056326</v>
      </c>
      <c r="AN4607">
        <v>4606</v>
      </c>
      <c r="AO4607">
        <v>0.42794699775236528</v>
      </c>
    </row>
    <row r="4608" spans="31:41" x14ac:dyDescent="0.25">
      <c r="AE4608">
        <v>4607</v>
      </c>
      <c r="AF4608" s="1">
        <v>3.0578135077424351E-2</v>
      </c>
      <c r="AH4608">
        <v>4607</v>
      </c>
      <c r="AI4608">
        <v>1664.840552478171</v>
      </c>
      <c r="AK4608">
        <v>4607</v>
      </c>
      <c r="AL4608">
        <v>0.16311567055296344</v>
      </c>
      <c r="AN4608">
        <v>4607</v>
      </c>
      <c r="AO4608">
        <v>0.41169611771046039</v>
      </c>
    </row>
    <row r="4609" spans="31:41" x14ac:dyDescent="0.25">
      <c r="AE4609">
        <v>4608</v>
      </c>
      <c r="AF4609" s="1">
        <v>3.0030457201915661E-2</v>
      </c>
      <c r="AH4609">
        <v>4608</v>
      </c>
      <c r="AI4609">
        <v>1706.0522632025923</v>
      </c>
      <c r="AK4609">
        <v>4608</v>
      </c>
      <c r="AL4609">
        <v>0.21981217590845656</v>
      </c>
      <c r="AN4609">
        <v>4608</v>
      </c>
      <c r="AO4609">
        <v>0.36836319444094162</v>
      </c>
    </row>
    <row r="4610" spans="31:41" x14ac:dyDescent="0.25">
      <c r="AE4610">
        <v>4609</v>
      </c>
      <c r="AF4610" s="1">
        <v>3.6289555235098581E-2</v>
      </c>
      <c r="AH4610">
        <v>4609</v>
      </c>
      <c r="AI4610">
        <v>8720.7914698015011</v>
      </c>
      <c r="AK4610">
        <v>4609</v>
      </c>
      <c r="AL4610">
        <v>0.19234509293996635</v>
      </c>
      <c r="AN4610">
        <v>4609</v>
      </c>
      <c r="AO4610">
        <v>0.42525477358503183</v>
      </c>
    </row>
    <row r="4611" spans="31:41" x14ac:dyDescent="0.25">
      <c r="AE4611">
        <v>4610</v>
      </c>
      <c r="AF4611" s="1">
        <v>3.1743199224645746E-2</v>
      </c>
      <c r="AH4611">
        <v>4610</v>
      </c>
      <c r="AI4611">
        <v>3693.8566677262456</v>
      </c>
      <c r="AK4611">
        <v>4610</v>
      </c>
      <c r="AL4611">
        <v>0.23356845050323821</v>
      </c>
      <c r="AN4611">
        <v>4610</v>
      </c>
      <c r="AO4611">
        <v>0.41655746333419663</v>
      </c>
    </row>
    <row r="4612" spans="31:41" x14ac:dyDescent="0.25">
      <c r="AE4612">
        <v>4611</v>
      </c>
      <c r="AF4612" s="1">
        <v>2.9785835716479969E-2</v>
      </c>
      <c r="AH4612">
        <v>4611</v>
      </c>
      <c r="AI4612">
        <v>9402.0033585918391</v>
      </c>
      <c r="AK4612">
        <v>4611</v>
      </c>
      <c r="AL4612">
        <v>0.32645388518234419</v>
      </c>
      <c r="AN4612">
        <v>4611</v>
      </c>
      <c r="AO4612">
        <v>0.43764288142081814</v>
      </c>
    </row>
    <row r="4613" spans="31:41" x14ac:dyDescent="0.25">
      <c r="AE4613">
        <v>4612</v>
      </c>
      <c r="AF4613" s="1">
        <v>2.7302289871507179E-2</v>
      </c>
      <c r="AH4613">
        <v>4612</v>
      </c>
      <c r="AI4613">
        <v>772.88021984003717</v>
      </c>
      <c r="AK4613">
        <v>4612</v>
      </c>
      <c r="AL4613">
        <v>0.24925934202481786</v>
      </c>
      <c r="AN4613">
        <v>4612</v>
      </c>
      <c r="AO4613">
        <v>0.29869333717285634</v>
      </c>
    </row>
    <row r="4614" spans="31:41" x14ac:dyDescent="0.25">
      <c r="AE4614">
        <v>4613</v>
      </c>
      <c r="AF4614" s="1">
        <v>3.263834222392803E-2</v>
      </c>
      <c r="AH4614">
        <v>4613</v>
      </c>
      <c r="AI4614">
        <v>707.37282377869838</v>
      </c>
      <c r="AK4614">
        <v>4613</v>
      </c>
      <c r="AL4614">
        <v>0.22902631513547705</v>
      </c>
      <c r="AN4614">
        <v>4613</v>
      </c>
      <c r="AO4614">
        <v>0.41348699258632565</v>
      </c>
    </row>
    <row r="4615" spans="31:41" x14ac:dyDescent="0.25">
      <c r="AE4615">
        <v>4614</v>
      </c>
      <c r="AF4615" s="1">
        <v>3.2817874332261132E-2</v>
      </c>
      <c r="AH4615">
        <v>4614</v>
      </c>
      <c r="AI4615">
        <v>1529.8064540945793</v>
      </c>
      <c r="AK4615">
        <v>4614</v>
      </c>
      <c r="AL4615">
        <v>0.15246789231861502</v>
      </c>
      <c r="AN4615">
        <v>4614</v>
      </c>
      <c r="AO4615">
        <v>0.41474707137938582</v>
      </c>
    </row>
    <row r="4616" spans="31:41" x14ac:dyDescent="0.25">
      <c r="AE4616">
        <v>4615</v>
      </c>
      <c r="AF4616" s="1">
        <v>3.7687147666848553E-2</v>
      </c>
      <c r="AH4616">
        <v>4615</v>
      </c>
      <c r="AI4616">
        <v>258.17490382264197</v>
      </c>
      <c r="AK4616">
        <v>4615</v>
      </c>
      <c r="AL4616">
        <v>0.27470276624565199</v>
      </c>
      <c r="AN4616">
        <v>4615</v>
      </c>
      <c r="AO4616">
        <v>0.40620576086820881</v>
      </c>
    </row>
    <row r="4617" spans="31:41" x14ac:dyDescent="0.25">
      <c r="AE4617">
        <v>4616</v>
      </c>
      <c r="AF4617" s="1">
        <v>2.603037777839079E-2</v>
      </c>
      <c r="AH4617">
        <v>4616</v>
      </c>
      <c r="AI4617">
        <v>16813.613560117559</v>
      </c>
      <c r="AK4617">
        <v>4616</v>
      </c>
      <c r="AL4617">
        <v>0.21291587052179645</v>
      </c>
      <c r="AN4617">
        <v>4616</v>
      </c>
      <c r="AO4617">
        <v>0.36244793704783185</v>
      </c>
    </row>
    <row r="4618" spans="31:41" x14ac:dyDescent="0.25">
      <c r="AE4618">
        <v>4617</v>
      </c>
      <c r="AF4618" s="1">
        <v>3.5898071581360602E-2</v>
      </c>
      <c r="AH4618">
        <v>4617</v>
      </c>
      <c r="AI4618">
        <v>4299.8539746652423</v>
      </c>
      <c r="AK4618">
        <v>4617</v>
      </c>
      <c r="AL4618">
        <v>0.23784662037103155</v>
      </c>
      <c r="AN4618">
        <v>4617</v>
      </c>
      <c r="AO4618">
        <v>0.40573219431379198</v>
      </c>
    </row>
    <row r="4619" spans="31:41" x14ac:dyDescent="0.25">
      <c r="AE4619">
        <v>4618</v>
      </c>
      <c r="AF4619" s="1">
        <v>3.1370908152228427E-2</v>
      </c>
      <c r="AH4619">
        <v>4618</v>
      </c>
      <c r="AI4619">
        <v>3299.021597648446</v>
      </c>
      <c r="AK4619">
        <v>4618</v>
      </c>
      <c r="AL4619">
        <v>0.24977501858150347</v>
      </c>
      <c r="AN4619">
        <v>4618</v>
      </c>
      <c r="AO4619">
        <v>0.5038961689821928</v>
      </c>
    </row>
    <row r="4620" spans="31:41" x14ac:dyDescent="0.25">
      <c r="AE4620">
        <v>4619</v>
      </c>
      <c r="AF4620" s="1">
        <v>3.2431593187343344E-2</v>
      </c>
      <c r="AH4620">
        <v>4619</v>
      </c>
      <c r="AI4620">
        <v>45607.258711763716</v>
      </c>
      <c r="AK4620">
        <v>4619</v>
      </c>
      <c r="AL4620">
        <v>0.19506178683436712</v>
      </c>
      <c r="AN4620">
        <v>4619</v>
      </c>
      <c r="AO4620">
        <v>0.52921936600315433</v>
      </c>
    </row>
    <row r="4621" spans="31:41" x14ac:dyDescent="0.25">
      <c r="AE4621">
        <v>4620</v>
      </c>
      <c r="AF4621" s="1">
        <v>3.001839072156276E-2</v>
      </c>
      <c r="AH4621">
        <v>4620</v>
      </c>
      <c r="AI4621">
        <v>3150.4454107290239</v>
      </c>
      <c r="AK4621">
        <v>4620</v>
      </c>
      <c r="AL4621">
        <v>0.17826609079482444</v>
      </c>
      <c r="AN4621">
        <v>4620</v>
      </c>
      <c r="AO4621">
        <v>0.45222521995510395</v>
      </c>
    </row>
    <row r="4622" spans="31:41" x14ac:dyDescent="0.25">
      <c r="AE4622">
        <v>4621</v>
      </c>
      <c r="AF4622" s="1">
        <v>4.0081114136442109E-2</v>
      </c>
      <c r="AH4622">
        <v>4621</v>
      </c>
      <c r="AI4622">
        <v>4235.4449007562398</v>
      </c>
      <c r="AK4622">
        <v>4621</v>
      </c>
      <c r="AL4622">
        <v>0.19087000337948778</v>
      </c>
      <c r="AN4622">
        <v>4621</v>
      </c>
      <c r="AO4622">
        <v>0.36528261564504794</v>
      </c>
    </row>
    <row r="4623" spans="31:41" x14ac:dyDescent="0.25">
      <c r="AE4623">
        <v>4622</v>
      </c>
      <c r="AF4623" s="1">
        <v>2.398970850878368E-2</v>
      </c>
      <c r="AH4623">
        <v>4622</v>
      </c>
      <c r="AI4623">
        <v>1256.5103956440473</v>
      </c>
      <c r="AK4623">
        <v>4622</v>
      </c>
      <c r="AL4623">
        <v>0.3014477285606198</v>
      </c>
      <c r="AN4623">
        <v>4622</v>
      </c>
      <c r="AO4623">
        <v>0.40063263411140132</v>
      </c>
    </row>
    <row r="4624" spans="31:41" x14ac:dyDescent="0.25">
      <c r="AE4624">
        <v>4623</v>
      </c>
      <c r="AF4624" s="1">
        <v>2.9134913506252635E-2</v>
      </c>
      <c r="AH4624">
        <v>4623</v>
      </c>
      <c r="AI4624">
        <v>3650.4612507767156</v>
      </c>
      <c r="AK4624">
        <v>4623</v>
      </c>
      <c r="AL4624">
        <v>0.20562796992084292</v>
      </c>
      <c r="AN4624">
        <v>4623</v>
      </c>
      <c r="AO4624">
        <v>0.46877558910479106</v>
      </c>
    </row>
    <row r="4625" spans="31:41" x14ac:dyDescent="0.25">
      <c r="AE4625">
        <v>4624</v>
      </c>
      <c r="AF4625" s="1">
        <v>2.9555609810892669E-2</v>
      </c>
      <c r="AH4625">
        <v>4624</v>
      </c>
      <c r="AI4625">
        <v>807.3725884740752</v>
      </c>
      <c r="AK4625">
        <v>4624</v>
      </c>
      <c r="AL4625">
        <v>0.16035642476676695</v>
      </c>
      <c r="AN4625">
        <v>4624</v>
      </c>
      <c r="AO4625">
        <v>0.46814230997396716</v>
      </c>
    </row>
    <row r="4626" spans="31:41" x14ac:dyDescent="0.25">
      <c r="AE4626">
        <v>4625</v>
      </c>
      <c r="AF4626" s="1">
        <v>2.902951133338072E-2</v>
      </c>
      <c r="AH4626">
        <v>4625</v>
      </c>
      <c r="AI4626">
        <v>4247.43404288081</v>
      </c>
      <c r="AK4626">
        <v>4625</v>
      </c>
      <c r="AL4626">
        <v>0.17813359508654245</v>
      </c>
      <c r="AN4626">
        <v>4625</v>
      </c>
      <c r="AO4626">
        <v>0.41325168545917695</v>
      </c>
    </row>
    <row r="4627" spans="31:41" x14ac:dyDescent="0.25">
      <c r="AE4627">
        <v>4626</v>
      </c>
      <c r="AF4627" s="1">
        <v>2.8163807677705766E-2</v>
      </c>
      <c r="AH4627">
        <v>4626</v>
      </c>
      <c r="AI4627">
        <v>17258.824637652178</v>
      </c>
      <c r="AK4627">
        <v>4626</v>
      </c>
      <c r="AL4627">
        <v>0.23104668574259529</v>
      </c>
      <c r="AN4627">
        <v>4626</v>
      </c>
      <c r="AO4627">
        <v>0.38468626171791043</v>
      </c>
    </row>
    <row r="4628" spans="31:41" x14ac:dyDescent="0.25">
      <c r="AE4628">
        <v>4627</v>
      </c>
      <c r="AF4628" s="1">
        <v>3.4975341873818566E-2</v>
      </c>
      <c r="AH4628">
        <v>4627</v>
      </c>
      <c r="AI4628">
        <v>3524.2035331326674</v>
      </c>
      <c r="AK4628">
        <v>4627</v>
      </c>
      <c r="AL4628">
        <v>0.1820652740572446</v>
      </c>
      <c r="AN4628">
        <v>4627</v>
      </c>
      <c r="AO4628">
        <v>0.40072909644893828</v>
      </c>
    </row>
    <row r="4629" spans="31:41" x14ac:dyDescent="0.25">
      <c r="AE4629">
        <v>4628</v>
      </c>
      <c r="AF4629" s="1">
        <v>3.0004291133687744E-2</v>
      </c>
      <c r="AH4629">
        <v>4628</v>
      </c>
      <c r="AI4629">
        <v>1969.2784634378536</v>
      </c>
      <c r="AK4629">
        <v>4628</v>
      </c>
      <c r="AL4629">
        <v>0.16486411343776458</v>
      </c>
      <c r="AN4629">
        <v>4628</v>
      </c>
      <c r="AO4629">
        <v>0.36072020365353824</v>
      </c>
    </row>
    <row r="4630" spans="31:41" x14ac:dyDescent="0.25">
      <c r="AE4630">
        <v>4629</v>
      </c>
      <c r="AF4630" s="1">
        <v>2.7653283352015112E-2</v>
      </c>
      <c r="AH4630">
        <v>4629</v>
      </c>
      <c r="AI4630">
        <v>7834.8315903253924</v>
      </c>
      <c r="AK4630">
        <v>4629</v>
      </c>
      <c r="AL4630">
        <v>0.17903956198952389</v>
      </c>
      <c r="AN4630">
        <v>4629</v>
      </c>
      <c r="AO4630">
        <v>0.44918535915065594</v>
      </c>
    </row>
    <row r="4631" spans="31:41" x14ac:dyDescent="0.25">
      <c r="AE4631">
        <v>4630</v>
      </c>
      <c r="AF4631" s="1">
        <v>2.8106838259162936E-2</v>
      </c>
      <c r="AH4631">
        <v>4630</v>
      </c>
      <c r="AI4631">
        <v>7947.4867802488479</v>
      </c>
      <c r="AK4631">
        <v>4630</v>
      </c>
      <c r="AL4631">
        <v>0.17432024213942263</v>
      </c>
      <c r="AN4631">
        <v>4630</v>
      </c>
      <c r="AO4631">
        <v>0.46027322026816697</v>
      </c>
    </row>
    <row r="4632" spans="31:41" x14ac:dyDescent="0.25">
      <c r="AE4632">
        <v>4631</v>
      </c>
      <c r="AF4632" s="1">
        <v>2.8382986538202815E-2</v>
      </c>
      <c r="AH4632">
        <v>4631</v>
      </c>
      <c r="AI4632">
        <v>705.11143971559011</v>
      </c>
      <c r="AK4632">
        <v>4631</v>
      </c>
      <c r="AL4632">
        <v>0.19462040930030824</v>
      </c>
      <c r="AN4632">
        <v>4631</v>
      </c>
      <c r="AO4632">
        <v>0.38971266966632173</v>
      </c>
    </row>
    <row r="4633" spans="31:41" x14ac:dyDescent="0.25">
      <c r="AE4633">
        <v>4632</v>
      </c>
      <c r="AF4633" s="1">
        <v>2.9067389338664595E-2</v>
      </c>
      <c r="AH4633">
        <v>4632</v>
      </c>
      <c r="AI4633">
        <v>7435.0591745379561</v>
      </c>
      <c r="AK4633">
        <v>4632</v>
      </c>
      <c r="AL4633">
        <v>0.21345693990838435</v>
      </c>
      <c r="AN4633">
        <v>4632</v>
      </c>
      <c r="AO4633">
        <v>0.38903458273499991</v>
      </c>
    </row>
    <row r="4634" spans="31:41" x14ac:dyDescent="0.25">
      <c r="AE4634">
        <v>4633</v>
      </c>
      <c r="AF4634" s="1">
        <v>2.9743749786643736E-2</v>
      </c>
      <c r="AH4634">
        <v>4633</v>
      </c>
      <c r="AI4634">
        <v>2758.2090161294968</v>
      </c>
      <c r="AK4634">
        <v>4633</v>
      </c>
      <c r="AL4634">
        <v>0.24692308488381076</v>
      </c>
      <c r="AN4634">
        <v>4633</v>
      </c>
      <c r="AO4634">
        <v>0.34428281161932195</v>
      </c>
    </row>
    <row r="4635" spans="31:41" x14ac:dyDescent="0.25">
      <c r="AE4635">
        <v>4634</v>
      </c>
      <c r="AF4635" s="1">
        <v>3.2264302913218579E-2</v>
      </c>
      <c r="AH4635">
        <v>4634</v>
      </c>
      <c r="AI4635">
        <v>954.88260571269132</v>
      </c>
      <c r="AK4635">
        <v>4634</v>
      </c>
      <c r="AL4635">
        <v>0.20179094358075786</v>
      </c>
      <c r="AN4635">
        <v>4634</v>
      </c>
      <c r="AO4635">
        <v>0.43051422694370833</v>
      </c>
    </row>
    <row r="4636" spans="31:41" x14ac:dyDescent="0.25">
      <c r="AE4636">
        <v>4635</v>
      </c>
      <c r="AF4636" s="1">
        <v>3.6936274519979717E-2</v>
      </c>
      <c r="AH4636">
        <v>4635</v>
      </c>
      <c r="AI4636">
        <v>9692.7329762757072</v>
      </c>
      <c r="AK4636">
        <v>4635</v>
      </c>
      <c r="AL4636">
        <v>0.20463976773826323</v>
      </c>
      <c r="AN4636">
        <v>4635</v>
      </c>
      <c r="AO4636">
        <v>0.3327332367170478</v>
      </c>
    </row>
    <row r="4637" spans="31:41" x14ac:dyDescent="0.25">
      <c r="AE4637">
        <v>4636</v>
      </c>
      <c r="AF4637" s="1">
        <v>3.3377346577161848E-2</v>
      </c>
      <c r="AH4637">
        <v>4636</v>
      </c>
      <c r="AI4637">
        <v>27336.796276089513</v>
      </c>
      <c r="AK4637">
        <v>4636</v>
      </c>
      <c r="AL4637">
        <v>0.200982110399158</v>
      </c>
      <c r="AN4637">
        <v>4636</v>
      </c>
      <c r="AO4637">
        <v>0.31370220507814289</v>
      </c>
    </row>
    <row r="4638" spans="31:41" x14ac:dyDescent="0.25">
      <c r="AE4638">
        <v>4637</v>
      </c>
      <c r="AF4638" s="1">
        <v>2.9346618655239576E-2</v>
      </c>
      <c r="AH4638">
        <v>4637</v>
      </c>
      <c r="AI4638">
        <v>13803.833839582119</v>
      </c>
      <c r="AK4638">
        <v>4637</v>
      </c>
      <c r="AL4638">
        <v>0.19181696788041666</v>
      </c>
      <c r="AN4638">
        <v>4637</v>
      </c>
      <c r="AO4638">
        <v>0.41790317085925066</v>
      </c>
    </row>
    <row r="4639" spans="31:41" x14ac:dyDescent="0.25">
      <c r="AE4639">
        <v>4638</v>
      </c>
      <c r="AF4639" s="1">
        <v>3.7319763821758167E-2</v>
      </c>
      <c r="AH4639">
        <v>4638</v>
      </c>
      <c r="AI4639">
        <v>5207.4286478999629</v>
      </c>
      <c r="AK4639">
        <v>4638</v>
      </c>
      <c r="AL4639">
        <v>0.17535999486553125</v>
      </c>
      <c r="AN4639">
        <v>4638</v>
      </c>
      <c r="AO4639">
        <v>0.40763030349102125</v>
      </c>
    </row>
    <row r="4640" spans="31:41" x14ac:dyDescent="0.25">
      <c r="AE4640">
        <v>4639</v>
      </c>
      <c r="AF4640" s="1">
        <v>3.1101721297335683E-2</v>
      </c>
      <c r="AH4640">
        <v>4639</v>
      </c>
      <c r="AI4640">
        <v>12390.28653269304</v>
      </c>
      <c r="AK4640">
        <v>4639</v>
      </c>
      <c r="AL4640">
        <v>0.20884998810604913</v>
      </c>
      <c r="AN4640">
        <v>4639</v>
      </c>
      <c r="AO4640">
        <v>0.3646362630242781</v>
      </c>
    </row>
    <row r="4641" spans="31:41" x14ac:dyDescent="0.25">
      <c r="AE4641">
        <v>4640</v>
      </c>
      <c r="AF4641" s="1">
        <v>3.032630175799822E-2</v>
      </c>
      <c r="AH4641">
        <v>4640</v>
      </c>
      <c r="AI4641">
        <v>3323.6039272825419</v>
      </c>
      <c r="AK4641">
        <v>4640</v>
      </c>
      <c r="AL4641">
        <v>0.22351467637331218</v>
      </c>
      <c r="AN4641">
        <v>4640</v>
      </c>
      <c r="AO4641">
        <v>0.44624163558566521</v>
      </c>
    </row>
    <row r="4642" spans="31:41" x14ac:dyDescent="0.25">
      <c r="AE4642">
        <v>4641</v>
      </c>
      <c r="AF4642" s="1">
        <v>2.6426141293397265E-2</v>
      </c>
      <c r="AH4642">
        <v>4641</v>
      </c>
      <c r="AI4642">
        <v>6090.7864961623009</v>
      </c>
      <c r="AK4642">
        <v>4641</v>
      </c>
      <c r="AL4642">
        <v>0.226596927343891</v>
      </c>
      <c r="AN4642">
        <v>4641</v>
      </c>
      <c r="AO4642">
        <v>0.40249297670572337</v>
      </c>
    </row>
    <row r="4643" spans="31:41" x14ac:dyDescent="0.25">
      <c r="AE4643">
        <v>4642</v>
      </c>
      <c r="AF4643" s="1">
        <v>3.1223620244604566E-2</v>
      </c>
      <c r="AH4643">
        <v>4642</v>
      </c>
      <c r="AI4643">
        <v>19854.193403075733</v>
      </c>
      <c r="AK4643">
        <v>4642</v>
      </c>
      <c r="AL4643">
        <v>0.19944982514972343</v>
      </c>
      <c r="AN4643">
        <v>4642</v>
      </c>
      <c r="AO4643">
        <v>0.46497360259510778</v>
      </c>
    </row>
    <row r="4644" spans="31:41" x14ac:dyDescent="0.25">
      <c r="AE4644">
        <v>4643</v>
      </c>
      <c r="AF4644" s="1">
        <v>2.9900349932205694E-2</v>
      </c>
      <c r="AH4644">
        <v>4643</v>
      </c>
      <c r="AI4644">
        <v>9245.3214786183071</v>
      </c>
      <c r="AK4644">
        <v>4643</v>
      </c>
      <c r="AL4644">
        <v>0.22212500921875855</v>
      </c>
      <c r="AN4644">
        <v>4643</v>
      </c>
      <c r="AO4644">
        <v>0.38257124384315694</v>
      </c>
    </row>
    <row r="4645" spans="31:41" x14ac:dyDescent="0.25">
      <c r="AE4645">
        <v>4644</v>
      </c>
      <c r="AF4645" s="1">
        <v>3.0689300293271993E-2</v>
      </c>
      <c r="AH4645">
        <v>4644</v>
      </c>
      <c r="AI4645">
        <v>2688.8855831771966</v>
      </c>
      <c r="AK4645">
        <v>4644</v>
      </c>
      <c r="AL4645">
        <v>0.17465640647278222</v>
      </c>
      <c r="AN4645">
        <v>4644</v>
      </c>
      <c r="AO4645">
        <v>0.4225200096319367</v>
      </c>
    </row>
    <row r="4646" spans="31:41" x14ac:dyDescent="0.25">
      <c r="AE4646">
        <v>4645</v>
      </c>
      <c r="AF4646" s="1">
        <v>3.3509678775725638E-2</v>
      </c>
      <c r="AH4646">
        <v>4645</v>
      </c>
      <c r="AI4646">
        <v>4532.2351033873529</v>
      </c>
      <c r="AK4646">
        <v>4645</v>
      </c>
      <c r="AL4646">
        <v>0.24982134970504222</v>
      </c>
      <c r="AN4646">
        <v>4645</v>
      </c>
      <c r="AO4646">
        <v>0.31111326850407039</v>
      </c>
    </row>
    <row r="4647" spans="31:41" x14ac:dyDescent="0.25">
      <c r="AE4647">
        <v>4646</v>
      </c>
      <c r="AF4647" s="1">
        <v>3.3284866783024336E-2</v>
      </c>
      <c r="AH4647">
        <v>4646</v>
      </c>
      <c r="AI4647">
        <v>1851.0855681796429</v>
      </c>
      <c r="AK4647">
        <v>4646</v>
      </c>
      <c r="AL4647">
        <v>0.25509696103042001</v>
      </c>
      <c r="AN4647">
        <v>4646</v>
      </c>
      <c r="AO4647">
        <v>0.41861955640057841</v>
      </c>
    </row>
    <row r="4648" spans="31:41" x14ac:dyDescent="0.25">
      <c r="AE4648">
        <v>4647</v>
      </c>
      <c r="AF4648" s="1">
        <v>3.5234837669706476E-2</v>
      </c>
      <c r="AH4648">
        <v>4647</v>
      </c>
      <c r="AI4648">
        <v>3214.8857648438948</v>
      </c>
      <c r="AK4648">
        <v>4647</v>
      </c>
      <c r="AL4648">
        <v>0.16992467362609001</v>
      </c>
      <c r="AN4648">
        <v>4647</v>
      </c>
      <c r="AO4648">
        <v>0.3796885586765032</v>
      </c>
    </row>
    <row r="4649" spans="31:41" x14ac:dyDescent="0.25">
      <c r="AE4649">
        <v>4648</v>
      </c>
      <c r="AF4649" s="1">
        <v>2.6388897567798164E-2</v>
      </c>
      <c r="AH4649">
        <v>4648</v>
      </c>
      <c r="AI4649">
        <v>7615.7854720387186</v>
      </c>
      <c r="AK4649">
        <v>4648</v>
      </c>
      <c r="AL4649">
        <v>0.16725462652191098</v>
      </c>
      <c r="AN4649">
        <v>4648</v>
      </c>
      <c r="AO4649">
        <v>0.48542845459993622</v>
      </c>
    </row>
    <row r="4650" spans="31:41" x14ac:dyDescent="0.25">
      <c r="AE4650">
        <v>4649</v>
      </c>
      <c r="AF4650" s="1">
        <v>2.5912018142181248E-2</v>
      </c>
      <c r="AH4650">
        <v>4649</v>
      </c>
      <c r="AI4650">
        <v>4093.1435330270656</v>
      </c>
      <c r="AK4650">
        <v>4649</v>
      </c>
      <c r="AL4650">
        <v>0.16942690519680462</v>
      </c>
      <c r="AN4650">
        <v>4649</v>
      </c>
      <c r="AO4650">
        <v>0.34775961620032214</v>
      </c>
    </row>
    <row r="4651" spans="31:41" x14ac:dyDescent="0.25">
      <c r="AE4651">
        <v>4650</v>
      </c>
      <c r="AF4651" s="1">
        <v>3.4515279011844813E-2</v>
      </c>
      <c r="AH4651">
        <v>4650</v>
      </c>
      <c r="AI4651">
        <v>7868.6250133056019</v>
      </c>
      <c r="AK4651">
        <v>4650</v>
      </c>
      <c r="AL4651">
        <v>0.16520493710432149</v>
      </c>
      <c r="AN4651">
        <v>4650</v>
      </c>
      <c r="AO4651">
        <v>0.37632674534397464</v>
      </c>
    </row>
    <row r="4652" spans="31:41" x14ac:dyDescent="0.25">
      <c r="AE4652">
        <v>4651</v>
      </c>
      <c r="AF4652" s="1">
        <v>3.1307217582567493E-2</v>
      </c>
      <c r="AH4652">
        <v>4651</v>
      </c>
      <c r="AI4652">
        <v>13121.129869229646</v>
      </c>
      <c r="AK4652">
        <v>4651</v>
      </c>
      <c r="AL4652">
        <v>0.23027870292942351</v>
      </c>
      <c r="AN4652">
        <v>4651</v>
      </c>
      <c r="AO4652">
        <v>0.40664290074567122</v>
      </c>
    </row>
    <row r="4653" spans="31:41" x14ac:dyDescent="0.25">
      <c r="AE4653">
        <v>4652</v>
      </c>
      <c r="AF4653" s="1">
        <v>3.2980623351516414E-2</v>
      </c>
      <c r="AH4653">
        <v>4652</v>
      </c>
      <c r="AI4653">
        <v>24103.874113107206</v>
      </c>
      <c r="AK4653">
        <v>4652</v>
      </c>
      <c r="AL4653">
        <v>0.18420345830314536</v>
      </c>
      <c r="AN4653">
        <v>4652</v>
      </c>
      <c r="AO4653">
        <v>0.40432183723539267</v>
      </c>
    </row>
    <row r="4654" spans="31:41" x14ac:dyDescent="0.25">
      <c r="AE4654">
        <v>4653</v>
      </c>
      <c r="AF4654" s="1">
        <v>2.6735947704340068E-2</v>
      </c>
      <c r="AH4654">
        <v>4653</v>
      </c>
      <c r="AI4654">
        <v>1772.6509617855791</v>
      </c>
      <c r="AK4654">
        <v>4653</v>
      </c>
      <c r="AL4654">
        <v>0.24715943193226367</v>
      </c>
      <c r="AN4654">
        <v>4653</v>
      </c>
      <c r="AO4654">
        <v>0.34807156054979577</v>
      </c>
    </row>
    <row r="4655" spans="31:41" x14ac:dyDescent="0.25">
      <c r="AE4655">
        <v>4654</v>
      </c>
      <c r="AF4655" s="1">
        <v>3.0272877854013558E-2</v>
      </c>
      <c r="AH4655">
        <v>4654</v>
      </c>
      <c r="AI4655">
        <v>19118.487377781308</v>
      </c>
      <c r="AK4655">
        <v>4654</v>
      </c>
      <c r="AL4655">
        <v>0.19276954917285222</v>
      </c>
      <c r="AN4655">
        <v>4654</v>
      </c>
      <c r="AO4655">
        <v>0.45916548516673206</v>
      </c>
    </row>
    <row r="4656" spans="31:41" x14ac:dyDescent="0.25">
      <c r="AE4656">
        <v>4655</v>
      </c>
      <c r="AF4656" s="1">
        <v>3.7463852111308427E-2</v>
      </c>
      <c r="AH4656">
        <v>4655</v>
      </c>
      <c r="AI4656">
        <v>7952.510919287588</v>
      </c>
      <c r="AK4656">
        <v>4655</v>
      </c>
      <c r="AL4656">
        <v>0.23409500049993726</v>
      </c>
      <c r="AN4656">
        <v>4655</v>
      </c>
      <c r="AO4656">
        <v>0.33483911594152266</v>
      </c>
    </row>
    <row r="4657" spans="31:41" x14ac:dyDescent="0.25">
      <c r="AE4657">
        <v>4656</v>
      </c>
      <c r="AF4657" s="1">
        <v>2.4306293860226758E-2</v>
      </c>
      <c r="AH4657">
        <v>4656</v>
      </c>
      <c r="AI4657">
        <v>8136.8488879343695</v>
      </c>
      <c r="AK4657">
        <v>4656</v>
      </c>
      <c r="AL4657">
        <v>0.16562218635087905</v>
      </c>
      <c r="AN4657">
        <v>4656</v>
      </c>
      <c r="AO4657">
        <v>0.36104638002678835</v>
      </c>
    </row>
    <row r="4658" spans="31:41" x14ac:dyDescent="0.25">
      <c r="AE4658">
        <v>4657</v>
      </c>
      <c r="AF4658" s="1">
        <v>3.008743699660732E-2</v>
      </c>
      <c r="AH4658">
        <v>4657</v>
      </c>
      <c r="AI4658">
        <v>1085.4906094459739</v>
      </c>
      <c r="AK4658">
        <v>4657</v>
      </c>
      <c r="AL4658">
        <v>0.21406047881047299</v>
      </c>
      <c r="AN4658">
        <v>4657</v>
      </c>
      <c r="AO4658">
        <v>0.49410692136450751</v>
      </c>
    </row>
    <row r="4659" spans="31:41" x14ac:dyDescent="0.25">
      <c r="AE4659">
        <v>4658</v>
      </c>
      <c r="AF4659" s="1">
        <v>2.7381701944164671E-2</v>
      </c>
      <c r="AH4659">
        <v>4658</v>
      </c>
      <c r="AI4659">
        <v>4001.4498390264198</v>
      </c>
      <c r="AK4659">
        <v>4658</v>
      </c>
      <c r="AL4659">
        <v>0.16537814419699409</v>
      </c>
      <c r="AN4659">
        <v>4658</v>
      </c>
      <c r="AO4659">
        <v>0.22858759227080308</v>
      </c>
    </row>
    <row r="4660" spans="31:41" x14ac:dyDescent="0.25">
      <c r="AE4660">
        <v>4659</v>
      </c>
      <c r="AF4660" s="1">
        <v>2.9283608753172707E-2</v>
      </c>
      <c r="AH4660">
        <v>4659</v>
      </c>
      <c r="AI4660">
        <v>11286.772235075132</v>
      </c>
      <c r="AK4660">
        <v>4659</v>
      </c>
      <c r="AL4660">
        <v>0.1528910523462971</v>
      </c>
      <c r="AN4660">
        <v>4659</v>
      </c>
      <c r="AO4660">
        <v>0.38159881881004987</v>
      </c>
    </row>
    <row r="4661" spans="31:41" x14ac:dyDescent="0.25">
      <c r="AE4661">
        <v>4660</v>
      </c>
      <c r="AF4661" s="1">
        <v>3.102393063379183E-2</v>
      </c>
      <c r="AH4661">
        <v>4660</v>
      </c>
      <c r="AI4661">
        <v>2982.5146257525093</v>
      </c>
      <c r="AK4661">
        <v>4660</v>
      </c>
      <c r="AL4661">
        <v>0.18104190088671931</v>
      </c>
      <c r="AN4661">
        <v>4660</v>
      </c>
      <c r="AO4661">
        <v>0.36601198345754815</v>
      </c>
    </row>
    <row r="4662" spans="31:41" x14ac:dyDescent="0.25">
      <c r="AE4662">
        <v>4661</v>
      </c>
      <c r="AF4662" s="1">
        <v>2.9178988086613344E-2</v>
      </c>
      <c r="AH4662">
        <v>4661</v>
      </c>
      <c r="AI4662">
        <v>45756.098735414998</v>
      </c>
      <c r="AK4662">
        <v>4661</v>
      </c>
      <c r="AL4662">
        <v>0.21410456367800157</v>
      </c>
      <c r="AN4662">
        <v>4661</v>
      </c>
      <c r="AO4662">
        <v>0.43819863662835601</v>
      </c>
    </row>
    <row r="4663" spans="31:41" x14ac:dyDescent="0.25">
      <c r="AE4663">
        <v>4662</v>
      </c>
      <c r="AF4663" s="1">
        <v>3.3696048894683805E-2</v>
      </c>
      <c r="AH4663">
        <v>4662</v>
      </c>
      <c r="AI4663">
        <v>6974.7703360022952</v>
      </c>
      <c r="AK4663">
        <v>4662</v>
      </c>
      <c r="AL4663">
        <v>0.21285324757607929</v>
      </c>
      <c r="AN4663">
        <v>4662</v>
      </c>
      <c r="AO4663">
        <v>0.33530250003028639</v>
      </c>
    </row>
    <row r="4664" spans="31:41" x14ac:dyDescent="0.25">
      <c r="AE4664">
        <v>4663</v>
      </c>
      <c r="AF4664" s="1">
        <v>2.896097682189791E-2</v>
      </c>
      <c r="AH4664">
        <v>4663</v>
      </c>
      <c r="AI4664">
        <v>4062.2081016565198</v>
      </c>
      <c r="AK4664">
        <v>4663</v>
      </c>
      <c r="AL4664">
        <v>0.21472379290920851</v>
      </c>
      <c r="AN4664">
        <v>4663</v>
      </c>
      <c r="AO4664">
        <v>0.41610424512602318</v>
      </c>
    </row>
    <row r="4665" spans="31:41" x14ac:dyDescent="0.25">
      <c r="AE4665">
        <v>4664</v>
      </c>
      <c r="AF4665" s="1">
        <v>3.0906391529255117E-2</v>
      </c>
      <c r="AH4665">
        <v>4664</v>
      </c>
      <c r="AI4665">
        <v>48621.632024945378</v>
      </c>
      <c r="AK4665">
        <v>4664</v>
      </c>
      <c r="AL4665">
        <v>0.20500767002081624</v>
      </c>
      <c r="AN4665">
        <v>4664</v>
      </c>
      <c r="AO4665">
        <v>0.38423429868905945</v>
      </c>
    </row>
    <row r="4666" spans="31:41" x14ac:dyDescent="0.25">
      <c r="AE4666">
        <v>4665</v>
      </c>
      <c r="AF4666" s="1">
        <v>3.1945212298994274E-2</v>
      </c>
      <c r="AH4666">
        <v>4665</v>
      </c>
      <c r="AI4666">
        <v>18314.606395938616</v>
      </c>
      <c r="AK4666">
        <v>4665</v>
      </c>
      <c r="AL4666">
        <v>0.21057805395856302</v>
      </c>
      <c r="AN4666">
        <v>4665</v>
      </c>
      <c r="AO4666">
        <v>0.43903738069603898</v>
      </c>
    </row>
    <row r="4667" spans="31:41" x14ac:dyDescent="0.25">
      <c r="AE4667">
        <v>4666</v>
      </c>
      <c r="AF4667" s="1">
        <v>2.8279531215940956E-2</v>
      </c>
      <c r="AH4667">
        <v>4666</v>
      </c>
      <c r="AI4667">
        <v>4282.4366055666014</v>
      </c>
      <c r="AK4667">
        <v>4666</v>
      </c>
      <c r="AL4667">
        <v>6.1950532013813703E-2</v>
      </c>
      <c r="AN4667">
        <v>4666</v>
      </c>
      <c r="AO4667">
        <v>0.40172819129974929</v>
      </c>
    </row>
    <row r="4668" spans="31:41" x14ac:dyDescent="0.25">
      <c r="AE4668">
        <v>4667</v>
      </c>
      <c r="AF4668" s="1">
        <v>3.1896737774462336E-2</v>
      </c>
      <c r="AH4668">
        <v>4667</v>
      </c>
      <c r="AI4668">
        <v>17947.602751750899</v>
      </c>
      <c r="AK4668">
        <v>4667</v>
      </c>
      <c r="AL4668">
        <v>0.16314958523880363</v>
      </c>
      <c r="AN4668">
        <v>4667</v>
      </c>
      <c r="AO4668">
        <v>0.39657974285289382</v>
      </c>
    </row>
    <row r="4669" spans="31:41" x14ac:dyDescent="0.25">
      <c r="AE4669">
        <v>4668</v>
      </c>
      <c r="AF4669" s="1">
        <v>2.8902404061712517E-2</v>
      </c>
      <c r="AH4669">
        <v>4668</v>
      </c>
      <c r="AI4669">
        <v>16415.099479594828</v>
      </c>
      <c r="AK4669">
        <v>4668</v>
      </c>
      <c r="AL4669">
        <v>0.17947414682641766</v>
      </c>
      <c r="AN4669">
        <v>4668</v>
      </c>
      <c r="AO4669">
        <v>0.43759297341673142</v>
      </c>
    </row>
    <row r="4670" spans="31:41" x14ac:dyDescent="0.25">
      <c r="AE4670">
        <v>4669</v>
      </c>
      <c r="AF4670" s="1">
        <v>3.1881222834617473E-2</v>
      </c>
      <c r="AH4670">
        <v>4669</v>
      </c>
      <c r="AI4670">
        <v>1626.5553476686011</v>
      </c>
      <c r="AK4670">
        <v>4669</v>
      </c>
      <c r="AL4670">
        <v>0.14414213375498552</v>
      </c>
      <c r="AN4670">
        <v>4669</v>
      </c>
      <c r="AO4670">
        <v>0.38342022361802608</v>
      </c>
    </row>
    <row r="4671" spans="31:41" x14ac:dyDescent="0.25">
      <c r="AE4671">
        <v>4670</v>
      </c>
      <c r="AF4671" s="1">
        <v>2.952635015894467E-2</v>
      </c>
      <c r="AH4671">
        <v>4670</v>
      </c>
      <c r="AI4671">
        <v>1323.7493741612093</v>
      </c>
      <c r="AK4671">
        <v>4670</v>
      </c>
      <c r="AL4671">
        <v>0.25809665836517737</v>
      </c>
      <c r="AN4671">
        <v>4670</v>
      </c>
      <c r="AO4671">
        <v>0.40284905694195</v>
      </c>
    </row>
    <row r="4672" spans="31:41" x14ac:dyDescent="0.25">
      <c r="AE4672">
        <v>4671</v>
      </c>
      <c r="AF4672" s="1">
        <v>2.8065245519266258E-2</v>
      </c>
      <c r="AH4672">
        <v>4671</v>
      </c>
      <c r="AI4672">
        <v>30542.172388220879</v>
      </c>
      <c r="AK4672">
        <v>4671</v>
      </c>
      <c r="AL4672">
        <v>0.17648291777611685</v>
      </c>
      <c r="AN4672">
        <v>4671</v>
      </c>
      <c r="AO4672">
        <v>0.37331659063499439</v>
      </c>
    </row>
    <row r="4673" spans="31:41" x14ac:dyDescent="0.25">
      <c r="AE4673">
        <v>4672</v>
      </c>
      <c r="AF4673" s="1">
        <v>2.9893755648321196E-2</v>
      </c>
      <c r="AH4673">
        <v>4672</v>
      </c>
      <c r="AI4673">
        <v>48235.516043056006</v>
      </c>
      <c r="AK4673">
        <v>4672</v>
      </c>
      <c r="AL4673">
        <v>0.20292475013271993</v>
      </c>
      <c r="AN4673">
        <v>4672</v>
      </c>
      <c r="AO4673">
        <v>0.24141087518168886</v>
      </c>
    </row>
    <row r="4674" spans="31:41" x14ac:dyDescent="0.25">
      <c r="AE4674">
        <v>4673</v>
      </c>
      <c r="AF4674" s="1">
        <v>3.1185652246297435E-2</v>
      </c>
      <c r="AH4674">
        <v>4673</v>
      </c>
      <c r="AI4674">
        <v>1274.7147258623445</v>
      </c>
      <c r="AK4674">
        <v>4673</v>
      </c>
      <c r="AL4674">
        <v>0.27288973049328813</v>
      </c>
      <c r="AN4674">
        <v>4673</v>
      </c>
      <c r="AO4674">
        <v>0.42835551181456244</v>
      </c>
    </row>
    <row r="4675" spans="31:41" x14ac:dyDescent="0.25">
      <c r="AE4675">
        <v>4674</v>
      </c>
      <c r="AF4675" s="1">
        <v>2.655290310143732E-2</v>
      </c>
      <c r="AH4675">
        <v>4674</v>
      </c>
      <c r="AI4675">
        <v>1439.2944380699939</v>
      </c>
      <c r="AK4675">
        <v>4674</v>
      </c>
      <c r="AL4675">
        <v>0.16423075966076733</v>
      </c>
      <c r="AN4675">
        <v>4674</v>
      </c>
      <c r="AO4675">
        <v>0.45463455320235385</v>
      </c>
    </row>
    <row r="4676" spans="31:41" x14ac:dyDescent="0.25">
      <c r="AE4676">
        <v>4675</v>
      </c>
      <c r="AF4676" s="1">
        <v>3.0953635601217E-2</v>
      </c>
      <c r="AH4676">
        <v>4675</v>
      </c>
      <c r="AI4676">
        <v>10765.348538133832</v>
      </c>
      <c r="AK4676">
        <v>4675</v>
      </c>
      <c r="AL4676">
        <v>0.14846384284548703</v>
      </c>
      <c r="AN4676">
        <v>4675</v>
      </c>
      <c r="AO4676">
        <v>0.49629939319926553</v>
      </c>
    </row>
    <row r="4677" spans="31:41" x14ac:dyDescent="0.25">
      <c r="AE4677">
        <v>4676</v>
      </c>
      <c r="AF4677" s="1">
        <v>3.412638221534281E-2</v>
      </c>
      <c r="AH4677">
        <v>4676</v>
      </c>
      <c r="AI4677">
        <v>1683.1672641974694</v>
      </c>
      <c r="AK4677">
        <v>4676</v>
      </c>
      <c r="AL4677">
        <v>0.15144543778581021</v>
      </c>
      <c r="AN4677">
        <v>4676</v>
      </c>
      <c r="AO4677">
        <v>0.37283109947609105</v>
      </c>
    </row>
    <row r="4678" spans="31:41" x14ac:dyDescent="0.25">
      <c r="AE4678">
        <v>4677</v>
      </c>
      <c r="AF4678" s="1">
        <v>3.3018774566473175E-2</v>
      </c>
      <c r="AH4678">
        <v>4677</v>
      </c>
      <c r="AI4678">
        <v>32151.550003987781</v>
      </c>
      <c r="AK4678">
        <v>4677</v>
      </c>
      <c r="AL4678">
        <v>0.23625584518788201</v>
      </c>
      <c r="AN4678">
        <v>4677</v>
      </c>
      <c r="AO4678">
        <v>0.44805023257640703</v>
      </c>
    </row>
    <row r="4679" spans="31:41" x14ac:dyDescent="0.25">
      <c r="AE4679">
        <v>4678</v>
      </c>
      <c r="AF4679" s="1">
        <v>3.2478553149848155E-2</v>
      </c>
      <c r="AH4679">
        <v>4678</v>
      </c>
      <c r="AI4679">
        <v>5065.3661099100173</v>
      </c>
      <c r="AK4679">
        <v>4678</v>
      </c>
      <c r="AL4679">
        <v>0.22818936793691028</v>
      </c>
      <c r="AN4679">
        <v>4678</v>
      </c>
      <c r="AO4679">
        <v>0.39999483436237881</v>
      </c>
    </row>
    <row r="4680" spans="31:41" x14ac:dyDescent="0.25">
      <c r="AE4680">
        <v>4679</v>
      </c>
      <c r="AF4680" s="1">
        <v>2.2239103772135893E-2</v>
      </c>
      <c r="AH4680">
        <v>4679</v>
      </c>
      <c r="AI4680">
        <v>8094.3500672543323</v>
      </c>
      <c r="AK4680">
        <v>4679</v>
      </c>
      <c r="AL4680">
        <v>0.27186131904444111</v>
      </c>
      <c r="AN4680">
        <v>4679</v>
      </c>
      <c r="AO4680">
        <v>0.41549819902113622</v>
      </c>
    </row>
    <row r="4681" spans="31:41" x14ac:dyDescent="0.25">
      <c r="AE4681">
        <v>4680</v>
      </c>
      <c r="AF4681" s="1">
        <v>3.0679454423012231E-2</v>
      </c>
      <c r="AH4681">
        <v>4680</v>
      </c>
      <c r="AI4681">
        <v>2475.9977784197563</v>
      </c>
      <c r="AK4681">
        <v>4680</v>
      </c>
      <c r="AL4681">
        <v>0.24018420069124952</v>
      </c>
      <c r="AN4681">
        <v>4680</v>
      </c>
      <c r="AO4681">
        <v>0.41337808963498723</v>
      </c>
    </row>
    <row r="4682" spans="31:41" x14ac:dyDescent="0.25">
      <c r="AE4682">
        <v>4681</v>
      </c>
      <c r="AF4682" s="1">
        <v>3.0739311768351207E-2</v>
      </c>
      <c r="AH4682">
        <v>4681</v>
      </c>
      <c r="AI4682">
        <v>2450.0372700857629</v>
      </c>
      <c r="AK4682">
        <v>4681</v>
      </c>
      <c r="AL4682">
        <v>0.159308296448815</v>
      </c>
      <c r="AN4682">
        <v>4681</v>
      </c>
      <c r="AO4682">
        <v>0.37283553785929363</v>
      </c>
    </row>
    <row r="4683" spans="31:41" x14ac:dyDescent="0.25">
      <c r="AE4683">
        <v>4682</v>
      </c>
      <c r="AF4683" s="1">
        <v>2.8899800860772151E-2</v>
      </c>
      <c r="AH4683">
        <v>4682</v>
      </c>
      <c r="AI4683">
        <v>8603.3353698869978</v>
      </c>
      <c r="AK4683">
        <v>4682</v>
      </c>
      <c r="AL4683">
        <v>0.13793236901071063</v>
      </c>
      <c r="AN4683">
        <v>4682</v>
      </c>
      <c r="AO4683">
        <v>0.37903869767509424</v>
      </c>
    </row>
    <row r="4684" spans="31:41" x14ac:dyDescent="0.25">
      <c r="AE4684">
        <v>4683</v>
      </c>
      <c r="AF4684" s="1">
        <v>3.1682265641113316E-2</v>
      </c>
      <c r="AH4684">
        <v>4683</v>
      </c>
      <c r="AI4684">
        <v>559.54376751491452</v>
      </c>
      <c r="AK4684">
        <v>4683</v>
      </c>
      <c r="AL4684">
        <v>0.25041456303751675</v>
      </c>
      <c r="AN4684">
        <v>4683</v>
      </c>
      <c r="AO4684">
        <v>0.43399585330907325</v>
      </c>
    </row>
    <row r="4685" spans="31:41" x14ac:dyDescent="0.25">
      <c r="AE4685">
        <v>4684</v>
      </c>
      <c r="AF4685" s="1">
        <v>2.9739439699232095E-2</v>
      </c>
      <c r="AH4685">
        <v>4684</v>
      </c>
      <c r="AI4685">
        <v>6477.8391506886783</v>
      </c>
      <c r="AK4685">
        <v>4684</v>
      </c>
      <c r="AL4685">
        <v>0.16306736845775699</v>
      </c>
      <c r="AN4685">
        <v>4684</v>
      </c>
      <c r="AO4685">
        <v>0.47598972205668649</v>
      </c>
    </row>
    <row r="4686" spans="31:41" x14ac:dyDescent="0.25">
      <c r="AE4686">
        <v>4685</v>
      </c>
      <c r="AF4686" s="1">
        <v>2.4895060205094577E-2</v>
      </c>
      <c r="AH4686">
        <v>4685</v>
      </c>
      <c r="AI4686">
        <v>28232.847260593415</v>
      </c>
      <c r="AK4686">
        <v>4685</v>
      </c>
      <c r="AL4686">
        <v>0.28277480680881462</v>
      </c>
      <c r="AN4686">
        <v>4685</v>
      </c>
      <c r="AO4686">
        <v>0.39107529623664117</v>
      </c>
    </row>
    <row r="4687" spans="31:41" x14ac:dyDescent="0.25">
      <c r="AE4687">
        <v>4686</v>
      </c>
      <c r="AF4687" s="1">
        <v>1.9760161111958885E-2</v>
      </c>
      <c r="AH4687">
        <v>4686</v>
      </c>
      <c r="AI4687">
        <v>12958.765590319206</v>
      </c>
      <c r="AK4687">
        <v>4686</v>
      </c>
      <c r="AL4687">
        <v>0.20528267492695496</v>
      </c>
      <c r="AN4687">
        <v>4686</v>
      </c>
      <c r="AO4687">
        <v>0.3558338574803388</v>
      </c>
    </row>
    <row r="4688" spans="31:41" x14ac:dyDescent="0.25">
      <c r="AE4688">
        <v>4687</v>
      </c>
      <c r="AF4688" s="1">
        <v>3.5855979503300439E-2</v>
      </c>
      <c r="AH4688">
        <v>4687</v>
      </c>
      <c r="AI4688">
        <v>27651.576254577401</v>
      </c>
      <c r="AK4688">
        <v>4687</v>
      </c>
      <c r="AL4688">
        <v>0.23633782813185616</v>
      </c>
      <c r="AN4688">
        <v>4687</v>
      </c>
      <c r="AO4688">
        <v>0.36934882226975652</v>
      </c>
    </row>
    <row r="4689" spans="31:41" x14ac:dyDescent="0.25">
      <c r="AE4689">
        <v>4688</v>
      </c>
      <c r="AF4689" s="1">
        <v>3.0558663563263977E-2</v>
      </c>
      <c r="AH4689">
        <v>4688</v>
      </c>
      <c r="AI4689">
        <v>16189.414580828992</v>
      </c>
      <c r="AK4689">
        <v>4688</v>
      </c>
      <c r="AL4689">
        <v>0.27367795382106552</v>
      </c>
      <c r="AN4689">
        <v>4688</v>
      </c>
      <c r="AO4689">
        <v>0.37263060943975934</v>
      </c>
    </row>
    <row r="4690" spans="31:41" x14ac:dyDescent="0.25">
      <c r="AE4690">
        <v>4689</v>
      </c>
      <c r="AF4690" s="1">
        <v>2.9846948770337445E-2</v>
      </c>
      <c r="AH4690">
        <v>4689</v>
      </c>
      <c r="AI4690">
        <v>17355.191580399151</v>
      </c>
      <c r="AK4690">
        <v>4689</v>
      </c>
      <c r="AL4690">
        <v>0.19130391808117578</v>
      </c>
      <c r="AN4690">
        <v>4689</v>
      </c>
      <c r="AO4690">
        <v>0.39947718961446382</v>
      </c>
    </row>
    <row r="4691" spans="31:41" x14ac:dyDescent="0.25">
      <c r="AE4691">
        <v>4690</v>
      </c>
      <c r="AF4691" s="1">
        <v>3.382466410613727E-2</v>
      </c>
      <c r="AH4691">
        <v>4690</v>
      </c>
      <c r="AI4691">
        <v>1065.422077581215</v>
      </c>
      <c r="AK4691">
        <v>4690</v>
      </c>
      <c r="AL4691">
        <v>0.24726926089635826</v>
      </c>
      <c r="AN4691">
        <v>4690</v>
      </c>
      <c r="AO4691">
        <v>0.37530372732216505</v>
      </c>
    </row>
    <row r="4692" spans="31:41" x14ac:dyDescent="0.25">
      <c r="AE4692">
        <v>4691</v>
      </c>
      <c r="AF4692" s="1">
        <v>3.4151628873833273E-2</v>
      </c>
      <c r="AH4692">
        <v>4691</v>
      </c>
      <c r="AI4692">
        <v>4035.1362644927776</v>
      </c>
      <c r="AK4692">
        <v>4691</v>
      </c>
      <c r="AL4692">
        <v>0.18014308586014699</v>
      </c>
      <c r="AN4692">
        <v>4691</v>
      </c>
      <c r="AO4692">
        <v>0.40904447533126154</v>
      </c>
    </row>
    <row r="4693" spans="31:41" x14ac:dyDescent="0.25">
      <c r="AE4693">
        <v>4692</v>
      </c>
      <c r="AF4693" s="1">
        <v>2.3204372804581874E-2</v>
      </c>
      <c r="AH4693">
        <v>4692</v>
      </c>
      <c r="AI4693">
        <v>15231.06399652555</v>
      </c>
      <c r="AK4693">
        <v>4692</v>
      </c>
      <c r="AL4693">
        <v>0.13837085564626234</v>
      </c>
      <c r="AN4693">
        <v>4692</v>
      </c>
      <c r="AO4693">
        <v>0.4407952845937374</v>
      </c>
    </row>
    <row r="4694" spans="31:41" x14ac:dyDescent="0.25">
      <c r="AE4694">
        <v>4693</v>
      </c>
      <c r="AF4694" s="1">
        <v>3.3389984005944395E-2</v>
      </c>
      <c r="AH4694">
        <v>4693</v>
      </c>
      <c r="AI4694">
        <v>4971.5374778503929</v>
      </c>
      <c r="AK4694">
        <v>4693</v>
      </c>
      <c r="AL4694">
        <v>0.23550951604738268</v>
      </c>
      <c r="AN4694">
        <v>4693</v>
      </c>
      <c r="AO4694">
        <v>0.43901350348716511</v>
      </c>
    </row>
    <row r="4695" spans="31:41" x14ac:dyDescent="0.25">
      <c r="AE4695">
        <v>4694</v>
      </c>
      <c r="AF4695" s="1">
        <v>3.2308724461263205E-2</v>
      </c>
      <c r="AH4695">
        <v>4694</v>
      </c>
      <c r="AI4695">
        <v>992.72198470564922</v>
      </c>
      <c r="AK4695">
        <v>4694</v>
      </c>
      <c r="AL4695">
        <v>0.16140188165588107</v>
      </c>
      <c r="AN4695">
        <v>4694</v>
      </c>
      <c r="AO4695">
        <v>0.42691813014414071</v>
      </c>
    </row>
    <row r="4696" spans="31:41" x14ac:dyDescent="0.25">
      <c r="AE4696">
        <v>4695</v>
      </c>
      <c r="AF4696" s="1">
        <v>3.2017505521038325E-2</v>
      </c>
      <c r="AH4696">
        <v>4695</v>
      </c>
      <c r="AI4696">
        <v>11423.175341623193</v>
      </c>
      <c r="AK4696">
        <v>4695</v>
      </c>
      <c r="AL4696">
        <v>0.12921223292337014</v>
      </c>
      <c r="AN4696">
        <v>4695</v>
      </c>
      <c r="AO4696">
        <v>0.54784254766614682</v>
      </c>
    </row>
    <row r="4697" spans="31:41" x14ac:dyDescent="0.25">
      <c r="AE4697">
        <v>4696</v>
      </c>
      <c r="AF4697" s="1">
        <v>2.7324631397670052E-2</v>
      </c>
      <c r="AH4697">
        <v>4696</v>
      </c>
      <c r="AI4697">
        <v>6514.6182899264841</v>
      </c>
      <c r="AK4697">
        <v>4696</v>
      </c>
      <c r="AL4697">
        <v>0.13698212372115637</v>
      </c>
      <c r="AN4697">
        <v>4696</v>
      </c>
      <c r="AO4697">
        <v>0.44012032131172962</v>
      </c>
    </row>
    <row r="4698" spans="31:41" x14ac:dyDescent="0.25">
      <c r="AE4698">
        <v>4697</v>
      </c>
      <c r="AF4698" s="1">
        <v>2.7661197498783041E-2</v>
      </c>
      <c r="AH4698">
        <v>4697</v>
      </c>
      <c r="AI4698">
        <v>11664.568998842282</v>
      </c>
      <c r="AK4698">
        <v>4697</v>
      </c>
      <c r="AL4698">
        <v>0.21378167316756938</v>
      </c>
      <c r="AN4698">
        <v>4697</v>
      </c>
      <c r="AO4698">
        <v>0.4002420336317325</v>
      </c>
    </row>
    <row r="4699" spans="31:41" x14ac:dyDescent="0.25">
      <c r="AE4699">
        <v>4698</v>
      </c>
      <c r="AF4699" s="1">
        <v>2.8255736443213886E-2</v>
      </c>
      <c r="AH4699">
        <v>4698</v>
      </c>
      <c r="AI4699">
        <v>8144.9856542516618</v>
      </c>
      <c r="AK4699">
        <v>4698</v>
      </c>
      <c r="AL4699">
        <v>0.16051525421156965</v>
      </c>
      <c r="AN4699">
        <v>4698</v>
      </c>
      <c r="AO4699">
        <v>0.3968970467121587</v>
      </c>
    </row>
    <row r="4700" spans="31:41" x14ac:dyDescent="0.25">
      <c r="AE4700">
        <v>4699</v>
      </c>
      <c r="AF4700" s="1">
        <v>3.3336922269931346E-2</v>
      </c>
      <c r="AH4700">
        <v>4699</v>
      </c>
      <c r="AI4700">
        <v>261.26008582707647</v>
      </c>
      <c r="AK4700">
        <v>4699</v>
      </c>
      <c r="AL4700">
        <v>0.18560717979660324</v>
      </c>
      <c r="AN4700">
        <v>4699</v>
      </c>
      <c r="AO4700">
        <v>0.34462138430452793</v>
      </c>
    </row>
    <row r="4701" spans="31:41" x14ac:dyDescent="0.25">
      <c r="AE4701">
        <v>4700</v>
      </c>
      <c r="AF4701" s="1">
        <v>2.9798812465458457E-2</v>
      </c>
      <c r="AH4701">
        <v>4700</v>
      </c>
      <c r="AI4701">
        <v>13367.874320976738</v>
      </c>
      <c r="AK4701">
        <v>4700</v>
      </c>
      <c r="AL4701">
        <v>0.15192731746041188</v>
      </c>
      <c r="AN4701">
        <v>4700</v>
      </c>
      <c r="AO4701">
        <v>0.45837378557001052</v>
      </c>
    </row>
    <row r="4702" spans="31:41" x14ac:dyDescent="0.25">
      <c r="AE4702">
        <v>4701</v>
      </c>
      <c r="AF4702" s="1">
        <v>3.0611992336391003E-2</v>
      </c>
      <c r="AH4702">
        <v>4701</v>
      </c>
      <c r="AI4702">
        <v>12358.80350398707</v>
      </c>
      <c r="AK4702">
        <v>4701</v>
      </c>
      <c r="AL4702">
        <v>0.20331406003885164</v>
      </c>
      <c r="AN4702">
        <v>4701</v>
      </c>
      <c r="AO4702">
        <v>0.37445063593505346</v>
      </c>
    </row>
    <row r="4703" spans="31:41" x14ac:dyDescent="0.25">
      <c r="AE4703">
        <v>4702</v>
      </c>
      <c r="AF4703" s="1">
        <v>2.669214770972439E-2</v>
      </c>
      <c r="AH4703">
        <v>4702</v>
      </c>
      <c r="AI4703">
        <v>5695.2305387783435</v>
      </c>
      <c r="AK4703">
        <v>4702</v>
      </c>
      <c r="AL4703">
        <v>0.2095726240782454</v>
      </c>
      <c r="AN4703">
        <v>4702</v>
      </c>
      <c r="AO4703">
        <v>0.35251455110316943</v>
      </c>
    </row>
    <row r="4704" spans="31:41" x14ac:dyDescent="0.25">
      <c r="AE4704">
        <v>4703</v>
      </c>
      <c r="AF4704" s="1">
        <v>3.2216094576129839E-2</v>
      </c>
      <c r="AH4704">
        <v>4703</v>
      </c>
      <c r="AI4704">
        <v>1556.8125991916447</v>
      </c>
      <c r="AK4704">
        <v>4703</v>
      </c>
      <c r="AL4704">
        <v>0.22018245430432282</v>
      </c>
      <c r="AN4704">
        <v>4703</v>
      </c>
      <c r="AO4704">
        <v>0.45083706882312224</v>
      </c>
    </row>
    <row r="4705" spans="31:41" x14ac:dyDescent="0.25">
      <c r="AE4705">
        <v>4704</v>
      </c>
      <c r="AF4705" s="1">
        <v>3.993095620434528E-2</v>
      </c>
      <c r="AH4705">
        <v>4704</v>
      </c>
      <c r="AI4705">
        <v>6687.8129955167287</v>
      </c>
      <c r="AK4705">
        <v>4704</v>
      </c>
      <c r="AL4705">
        <v>0.20780205455961256</v>
      </c>
      <c r="AN4705">
        <v>4704</v>
      </c>
      <c r="AO4705">
        <v>0.36184235615419569</v>
      </c>
    </row>
    <row r="4706" spans="31:41" x14ac:dyDescent="0.25">
      <c r="AE4706">
        <v>4705</v>
      </c>
      <c r="AF4706" s="1">
        <v>2.6737961501851926E-2</v>
      </c>
      <c r="AH4706">
        <v>4705</v>
      </c>
      <c r="AI4706">
        <v>31120.318406488099</v>
      </c>
      <c r="AK4706">
        <v>4705</v>
      </c>
      <c r="AL4706">
        <v>0.16530547266339862</v>
      </c>
      <c r="AN4706">
        <v>4705</v>
      </c>
      <c r="AO4706">
        <v>0.34492589937652668</v>
      </c>
    </row>
    <row r="4707" spans="31:41" x14ac:dyDescent="0.25">
      <c r="AE4707">
        <v>4706</v>
      </c>
      <c r="AF4707" s="1">
        <v>3.233261815441435E-2</v>
      </c>
      <c r="AH4707">
        <v>4706</v>
      </c>
      <c r="AI4707">
        <v>7123.2549474187836</v>
      </c>
      <c r="AK4707">
        <v>4706</v>
      </c>
      <c r="AL4707">
        <v>0.20212135285650901</v>
      </c>
      <c r="AN4707">
        <v>4706</v>
      </c>
      <c r="AO4707">
        <v>0.28924475355136592</v>
      </c>
    </row>
    <row r="4708" spans="31:41" x14ac:dyDescent="0.25">
      <c r="AE4708">
        <v>4707</v>
      </c>
      <c r="AF4708" s="1">
        <v>2.8617336887039047E-2</v>
      </c>
      <c r="AH4708">
        <v>4707</v>
      </c>
      <c r="AI4708">
        <v>3162.911633219619</v>
      </c>
      <c r="AK4708">
        <v>4707</v>
      </c>
      <c r="AL4708">
        <v>0.1704416520648564</v>
      </c>
      <c r="AN4708">
        <v>4707</v>
      </c>
      <c r="AO4708">
        <v>0.38731611943425837</v>
      </c>
    </row>
    <row r="4709" spans="31:41" x14ac:dyDescent="0.25">
      <c r="AE4709">
        <v>4708</v>
      </c>
      <c r="AF4709" s="1">
        <v>3.1304222794636294E-2</v>
      </c>
      <c r="AH4709">
        <v>4708</v>
      </c>
      <c r="AI4709">
        <v>808.99262545986358</v>
      </c>
      <c r="AK4709">
        <v>4708</v>
      </c>
      <c r="AL4709">
        <v>0.2472463316049954</v>
      </c>
      <c r="AN4709">
        <v>4708</v>
      </c>
      <c r="AO4709">
        <v>0.40981526766892146</v>
      </c>
    </row>
    <row r="4710" spans="31:41" x14ac:dyDescent="0.25">
      <c r="AE4710">
        <v>4709</v>
      </c>
      <c r="AF4710" s="1">
        <v>3.0044969280061951E-2</v>
      </c>
      <c r="AH4710">
        <v>4709</v>
      </c>
      <c r="AI4710">
        <v>43534.905692455635</v>
      </c>
      <c r="AK4710">
        <v>4709</v>
      </c>
      <c r="AL4710">
        <v>0.22319083404612863</v>
      </c>
      <c r="AN4710">
        <v>4709</v>
      </c>
      <c r="AO4710">
        <v>0.35456562744030795</v>
      </c>
    </row>
    <row r="4711" spans="31:41" x14ac:dyDescent="0.25">
      <c r="AE4711">
        <v>4710</v>
      </c>
      <c r="AF4711" s="1">
        <v>3.0581700775529796E-2</v>
      </c>
      <c r="AH4711">
        <v>4710</v>
      </c>
      <c r="AI4711">
        <v>19244.089485600358</v>
      </c>
      <c r="AK4711">
        <v>4710</v>
      </c>
      <c r="AL4711">
        <v>0.15367556612739203</v>
      </c>
      <c r="AN4711">
        <v>4710</v>
      </c>
      <c r="AO4711">
        <v>0.43696356451712348</v>
      </c>
    </row>
    <row r="4712" spans="31:41" x14ac:dyDescent="0.25">
      <c r="AE4712">
        <v>4711</v>
      </c>
      <c r="AF4712" s="1">
        <v>3.2015408232004328E-2</v>
      </c>
      <c r="AH4712">
        <v>4711</v>
      </c>
      <c r="AI4712">
        <v>6722.5770693363966</v>
      </c>
      <c r="AK4712">
        <v>4711</v>
      </c>
      <c r="AL4712">
        <v>0.2356429879612989</v>
      </c>
      <c r="AN4712">
        <v>4711</v>
      </c>
      <c r="AO4712">
        <v>0.39449914579668616</v>
      </c>
    </row>
    <row r="4713" spans="31:41" x14ac:dyDescent="0.25">
      <c r="AE4713">
        <v>4712</v>
      </c>
      <c r="AF4713" s="1">
        <v>3.3539495471013314E-2</v>
      </c>
      <c r="AH4713">
        <v>4712</v>
      </c>
      <c r="AI4713">
        <v>5759.5194354284786</v>
      </c>
      <c r="AK4713">
        <v>4712</v>
      </c>
      <c r="AL4713">
        <v>0.24758937744697357</v>
      </c>
      <c r="AN4713">
        <v>4712</v>
      </c>
      <c r="AO4713">
        <v>0.40211720411088597</v>
      </c>
    </row>
    <row r="4714" spans="31:41" x14ac:dyDescent="0.25">
      <c r="AE4714">
        <v>4713</v>
      </c>
      <c r="AF4714" s="1">
        <v>2.7238549667518042E-2</v>
      </c>
      <c r="AH4714">
        <v>4713</v>
      </c>
      <c r="AI4714">
        <v>1991.0914038487449</v>
      </c>
      <c r="AK4714">
        <v>4713</v>
      </c>
      <c r="AL4714">
        <v>0.15305689012647128</v>
      </c>
      <c r="AN4714">
        <v>4713</v>
      </c>
      <c r="AO4714">
        <v>0.45418780024529526</v>
      </c>
    </row>
    <row r="4715" spans="31:41" x14ac:dyDescent="0.25">
      <c r="AE4715">
        <v>4714</v>
      </c>
      <c r="AF4715" s="1">
        <v>3.0173101940084601E-2</v>
      </c>
      <c r="AH4715">
        <v>4714</v>
      </c>
      <c r="AI4715">
        <v>1445.2167938398443</v>
      </c>
      <c r="AK4715">
        <v>4714</v>
      </c>
      <c r="AL4715">
        <v>0.24067316476172862</v>
      </c>
      <c r="AN4715">
        <v>4714</v>
      </c>
      <c r="AO4715">
        <v>0.41453059034459039</v>
      </c>
    </row>
    <row r="4716" spans="31:41" x14ac:dyDescent="0.25">
      <c r="AE4716">
        <v>4715</v>
      </c>
      <c r="AF4716" s="1">
        <v>2.7748863297062609E-2</v>
      </c>
      <c r="AH4716">
        <v>4715</v>
      </c>
      <c r="AI4716">
        <v>7942.2633078839854</v>
      </c>
      <c r="AK4716">
        <v>4715</v>
      </c>
      <c r="AL4716">
        <v>0.16798324270631068</v>
      </c>
      <c r="AN4716">
        <v>4715</v>
      </c>
      <c r="AO4716">
        <v>0.40471738174379746</v>
      </c>
    </row>
    <row r="4717" spans="31:41" x14ac:dyDescent="0.25">
      <c r="AE4717">
        <v>4716</v>
      </c>
      <c r="AF4717" s="1">
        <v>3.1947805488421466E-2</v>
      </c>
      <c r="AH4717">
        <v>4716</v>
      </c>
      <c r="AI4717">
        <v>5211.8152378795248</v>
      </c>
      <c r="AK4717">
        <v>4716</v>
      </c>
      <c r="AL4717">
        <v>0.1953530506395586</v>
      </c>
      <c r="AN4717">
        <v>4716</v>
      </c>
      <c r="AO4717">
        <v>0.42022515529406823</v>
      </c>
    </row>
    <row r="4718" spans="31:41" x14ac:dyDescent="0.25">
      <c r="AE4718">
        <v>4717</v>
      </c>
      <c r="AF4718" s="1">
        <v>3.5929263580368964E-2</v>
      </c>
      <c r="AH4718">
        <v>4717</v>
      </c>
      <c r="AI4718">
        <v>11737.65704129635</v>
      </c>
      <c r="AK4718">
        <v>4717</v>
      </c>
      <c r="AL4718">
        <v>0.17889756109384247</v>
      </c>
      <c r="AN4718">
        <v>4717</v>
      </c>
      <c r="AO4718">
        <v>0.36199909985514417</v>
      </c>
    </row>
    <row r="4719" spans="31:41" x14ac:dyDescent="0.25">
      <c r="AE4719">
        <v>4718</v>
      </c>
      <c r="AF4719" s="1">
        <v>3.3470105118843074E-2</v>
      </c>
      <c r="AH4719">
        <v>4718</v>
      </c>
      <c r="AI4719">
        <v>4362.2606143876073</v>
      </c>
      <c r="AK4719">
        <v>4718</v>
      </c>
      <c r="AL4719">
        <v>0.14595920694386241</v>
      </c>
      <c r="AN4719">
        <v>4718</v>
      </c>
      <c r="AO4719">
        <v>0.29664081806992737</v>
      </c>
    </row>
    <row r="4720" spans="31:41" x14ac:dyDescent="0.25">
      <c r="AE4720">
        <v>4719</v>
      </c>
      <c r="AF4720" s="1">
        <v>3.3281831165107745E-2</v>
      </c>
      <c r="AH4720">
        <v>4719</v>
      </c>
      <c r="AI4720">
        <v>4011.3948089321457</v>
      </c>
      <c r="AK4720">
        <v>4719</v>
      </c>
      <c r="AL4720">
        <v>0.17082768293070133</v>
      </c>
      <c r="AN4720">
        <v>4719</v>
      </c>
      <c r="AO4720">
        <v>0.30823310782359536</v>
      </c>
    </row>
    <row r="4721" spans="31:41" x14ac:dyDescent="0.25">
      <c r="AE4721">
        <v>4720</v>
      </c>
      <c r="AF4721" s="1">
        <v>3.6618487154692625E-2</v>
      </c>
      <c r="AH4721">
        <v>4720</v>
      </c>
      <c r="AI4721">
        <v>6663.948203919831</v>
      </c>
      <c r="AK4721">
        <v>4720</v>
      </c>
      <c r="AL4721">
        <v>0.22239304231974452</v>
      </c>
      <c r="AN4721">
        <v>4720</v>
      </c>
      <c r="AO4721">
        <v>0.35955029548354872</v>
      </c>
    </row>
    <row r="4722" spans="31:41" x14ac:dyDescent="0.25">
      <c r="AE4722">
        <v>4721</v>
      </c>
      <c r="AF4722" s="1">
        <v>3.1325285370837008E-2</v>
      </c>
      <c r="AH4722">
        <v>4721</v>
      </c>
      <c r="AI4722">
        <v>3661.7052591259235</v>
      </c>
      <c r="AK4722">
        <v>4721</v>
      </c>
      <c r="AL4722">
        <v>0.19550179867647405</v>
      </c>
      <c r="AN4722">
        <v>4721</v>
      </c>
      <c r="AO4722">
        <v>0.40406192477464803</v>
      </c>
    </row>
    <row r="4723" spans="31:41" x14ac:dyDescent="0.25">
      <c r="AE4723">
        <v>4722</v>
      </c>
      <c r="AF4723" s="1">
        <v>3.4054394236094021E-2</v>
      </c>
      <c r="AH4723">
        <v>4722</v>
      </c>
      <c r="AI4723">
        <v>2468.9124947171103</v>
      </c>
      <c r="AK4723">
        <v>4722</v>
      </c>
      <c r="AL4723">
        <v>0.22653478107500313</v>
      </c>
      <c r="AN4723">
        <v>4722</v>
      </c>
      <c r="AO4723">
        <v>0.43780872515266334</v>
      </c>
    </row>
    <row r="4724" spans="31:41" x14ac:dyDescent="0.25">
      <c r="AE4724">
        <v>4723</v>
      </c>
      <c r="AF4724" s="1">
        <v>2.6395465418484365E-2</v>
      </c>
      <c r="AH4724">
        <v>4723</v>
      </c>
      <c r="AI4724">
        <v>1196.4091212264393</v>
      </c>
      <c r="AK4724">
        <v>4723</v>
      </c>
      <c r="AL4724">
        <v>0.16104529402672271</v>
      </c>
      <c r="AN4724">
        <v>4723</v>
      </c>
      <c r="AO4724">
        <v>0.37298138942933601</v>
      </c>
    </row>
    <row r="4725" spans="31:41" x14ac:dyDescent="0.25">
      <c r="AE4725">
        <v>4724</v>
      </c>
      <c r="AF4725" s="1">
        <v>2.9054255573080834E-2</v>
      </c>
      <c r="AH4725">
        <v>4724</v>
      </c>
      <c r="AI4725">
        <v>3500.1251586635162</v>
      </c>
      <c r="AK4725">
        <v>4724</v>
      </c>
      <c r="AL4725">
        <v>0.19705719451918458</v>
      </c>
      <c r="AN4725">
        <v>4724</v>
      </c>
      <c r="AO4725">
        <v>0.41439501593244593</v>
      </c>
    </row>
    <row r="4726" spans="31:41" x14ac:dyDescent="0.25">
      <c r="AE4726">
        <v>4725</v>
      </c>
      <c r="AF4726" s="1">
        <v>3.3076292604942825E-2</v>
      </c>
      <c r="AH4726">
        <v>4725</v>
      </c>
      <c r="AI4726">
        <v>22678.777827903745</v>
      </c>
      <c r="AK4726">
        <v>4725</v>
      </c>
      <c r="AL4726">
        <v>0.12650988238825384</v>
      </c>
      <c r="AN4726">
        <v>4725</v>
      </c>
      <c r="AO4726">
        <v>0.40302393494012262</v>
      </c>
    </row>
    <row r="4727" spans="31:41" x14ac:dyDescent="0.25">
      <c r="AE4727">
        <v>4726</v>
      </c>
      <c r="AF4727" s="1">
        <v>3.1200880816579346E-2</v>
      </c>
      <c r="AH4727">
        <v>4726</v>
      </c>
      <c r="AI4727">
        <v>1226.679925543157</v>
      </c>
      <c r="AK4727">
        <v>4726</v>
      </c>
      <c r="AL4727">
        <v>0.19010521781210504</v>
      </c>
      <c r="AN4727">
        <v>4726</v>
      </c>
      <c r="AO4727">
        <v>0.39281588500487874</v>
      </c>
    </row>
    <row r="4728" spans="31:41" x14ac:dyDescent="0.25">
      <c r="AE4728">
        <v>4727</v>
      </c>
      <c r="AF4728" s="1">
        <v>2.8823301934855161E-2</v>
      </c>
      <c r="AH4728">
        <v>4727</v>
      </c>
      <c r="AI4728">
        <v>32836.717650063852</v>
      </c>
      <c r="AK4728">
        <v>4727</v>
      </c>
      <c r="AL4728">
        <v>0.14750141297618205</v>
      </c>
      <c r="AN4728">
        <v>4727</v>
      </c>
      <c r="AO4728">
        <v>0.34635167852835991</v>
      </c>
    </row>
    <row r="4729" spans="31:41" x14ac:dyDescent="0.25">
      <c r="AE4729">
        <v>4728</v>
      </c>
      <c r="AF4729" s="1">
        <v>2.7920946403227731E-2</v>
      </c>
      <c r="AH4729">
        <v>4728</v>
      </c>
      <c r="AI4729">
        <v>6060.6754344257552</v>
      </c>
      <c r="AK4729">
        <v>4728</v>
      </c>
      <c r="AL4729">
        <v>0.24156477850854757</v>
      </c>
      <c r="AN4729">
        <v>4728</v>
      </c>
      <c r="AO4729">
        <v>0.46688889591543753</v>
      </c>
    </row>
    <row r="4730" spans="31:41" x14ac:dyDescent="0.25">
      <c r="AE4730">
        <v>4729</v>
      </c>
      <c r="AF4730" s="1">
        <v>2.9947580320698775E-2</v>
      </c>
      <c r="AH4730">
        <v>4729</v>
      </c>
      <c r="AI4730">
        <v>5620.7735497401372</v>
      </c>
      <c r="AK4730">
        <v>4729</v>
      </c>
      <c r="AL4730">
        <v>0.19664621067936611</v>
      </c>
      <c r="AN4730">
        <v>4729</v>
      </c>
      <c r="AO4730">
        <v>0.41424284883645973</v>
      </c>
    </row>
    <row r="4731" spans="31:41" x14ac:dyDescent="0.25">
      <c r="AE4731">
        <v>4730</v>
      </c>
      <c r="AF4731" s="1">
        <v>3.169690807824721E-2</v>
      </c>
      <c r="AH4731">
        <v>4730</v>
      </c>
      <c r="AI4731">
        <v>13690.416433786306</v>
      </c>
      <c r="AK4731">
        <v>4730</v>
      </c>
      <c r="AL4731">
        <v>0.13568098673741447</v>
      </c>
      <c r="AN4731">
        <v>4730</v>
      </c>
      <c r="AO4731">
        <v>0.47899990616519911</v>
      </c>
    </row>
    <row r="4732" spans="31:41" x14ac:dyDescent="0.25">
      <c r="AE4732">
        <v>4731</v>
      </c>
      <c r="AF4732" s="1">
        <v>2.4724147312898515E-2</v>
      </c>
      <c r="AH4732">
        <v>4731</v>
      </c>
      <c r="AI4732">
        <v>2889.4500439384979</v>
      </c>
      <c r="AK4732">
        <v>4731</v>
      </c>
      <c r="AL4732">
        <v>0.19139601024678407</v>
      </c>
      <c r="AN4732">
        <v>4731</v>
      </c>
      <c r="AO4732">
        <v>0.45522239572530071</v>
      </c>
    </row>
    <row r="4733" spans="31:41" x14ac:dyDescent="0.25">
      <c r="AE4733">
        <v>4732</v>
      </c>
      <c r="AF4733" s="1">
        <v>2.9833799580122999E-2</v>
      </c>
      <c r="AH4733">
        <v>4732</v>
      </c>
      <c r="AI4733">
        <v>3680.0262055625499</v>
      </c>
      <c r="AK4733">
        <v>4732</v>
      </c>
      <c r="AL4733">
        <v>0.20799986847287089</v>
      </c>
      <c r="AN4733">
        <v>4732</v>
      </c>
      <c r="AO4733">
        <v>0.41705652711886604</v>
      </c>
    </row>
    <row r="4734" spans="31:41" x14ac:dyDescent="0.25">
      <c r="AE4734">
        <v>4733</v>
      </c>
      <c r="AF4734" s="1">
        <v>3.2321412614612077E-2</v>
      </c>
      <c r="AH4734">
        <v>4733</v>
      </c>
      <c r="AI4734">
        <v>6281.6762790042385</v>
      </c>
      <c r="AK4734">
        <v>4733</v>
      </c>
      <c r="AL4734">
        <v>0.22986901584700953</v>
      </c>
      <c r="AN4734">
        <v>4733</v>
      </c>
      <c r="AO4734">
        <v>0.41141988783414107</v>
      </c>
    </row>
    <row r="4735" spans="31:41" x14ac:dyDescent="0.25">
      <c r="AE4735">
        <v>4734</v>
      </c>
      <c r="AF4735" s="1">
        <v>3.0905989888676988E-2</v>
      </c>
      <c r="AH4735">
        <v>4734</v>
      </c>
      <c r="AI4735">
        <v>1348.7651559577723</v>
      </c>
      <c r="AK4735">
        <v>4734</v>
      </c>
      <c r="AL4735">
        <v>0.22594744083625948</v>
      </c>
      <c r="AN4735">
        <v>4734</v>
      </c>
      <c r="AO4735">
        <v>0.40743419877228337</v>
      </c>
    </row>
    <row r="4736" spans="31:41" x14ac:dyDescent="0.25">
      <c r="AE4736">
        <v>4735</v>
      </c>
      <c r="AF4736" s="1">
        <v>2.9194582694560323E-2</v>
      </c>
      <c r="AH4736">
        <v>4735</v>
      </c>
      <c r="AI4736">
        <v>2089.5117015402911</v>
      </c>
      <c r="AK4736">
        <v>4735</v>
      </c>
      <c r="AL4736">
        <v>0.1422441631027197</v>
      </c>
      <c r="AN4736">
        <v>4735</v>
      </c>
      <c r="AO4736">
        <v>0.31577799174237209</v>
      </c>
    </row>
    <row r="4737" spans="31:41" x14ac:dyDescent="0.25">
      <c r="AE4737">
        <v>4736</v>
      </c>
      <c r="AF4737" s="1">
        <v>2.2938827996391131E-2</v>
      </c>
      <c r="AH4737">
        <v>4736</v>
      </c>
      <c r="AI4737">
        <v>2474.7539331089342</v>
      </c>
      <c r="AK4737">
        <v>4736</v>
      </c>
      <c r="AL4737">
        <v>0.26022476041803067</v>
      </c>
      <c r="AN4737">
        <v>4736</v>
      </c>
      <c r="AO4737">
        <v>0.43054628039283138</v>
      </c>
    </row>
    <row r="4738" spans="31:41" x14ac:dyDescent="0.25">
      <c r="AE4738">
        <v>4737</v>
      </c>
      <c r="AF4738" s="1">
        <v>3.0781871176332354E-2</v>
      </c>
      <c r="AH4738">
        <v>4737</v>
      </c>
      <c r="AI4738">
        <v>2542.5073848012507</v>
      </c>
      <c r="AK4738">
        <v>4737</v>
      </c>
      <c r="AL4738">
        <v>0.21634580885299792</v>
      </c>
      <c r="AN4738">
        <v>4737</v>
      </c>
      <c r="AO4738">
        <v>0.33894446392289818</v>
      </c>
    </row>
    <row r="4739" spans="31:41" x14ac:dyDescent="0.25">
      <c r="AE4739">
        <v>4738</v>
      </c>
      <c r="AF4739" s="1">
        <v>3.1602235705789683E-2</v>
      </c>
      <c r="AH4739">
        <v>4738</v>
      </c>
      <c r="AI4739">
        <v>2474.5788522198823</v>
      </c>
      <c r="AK4739">
        <v>4738</v>
      </c>
      <c r="AL4739">
        <v>0.20741862261885843</v>
      </c>
      <c r="AN4739">
        <v>4738</v>
      </c>
      <c r="AO4739">
        <v>0.39663536517118847</v>
      </c>
    </row>
    <row r="4740" spans="31:41" x14ac:dyDescent="0.25">
      <c r="AE4740">
        <v>4739</v>
      </c>
      <c r="AF4740" s="1">
        <v>3.2174246088129133E-2</v>
      </c>
      <c r="AH4740">
        <v>4739</v>
      </c>
      <c r="AI4740">
        <v>1530.4796502584841</v>
      </c>
      <c r="AK4740">
        <v>4739</v>
      </c>
      <c r="AL4740">
        <v>0.18606273320594846</v>
      </c>
      <c r="AN4740">
        <v>4739</v>
      </c>
      <c r="AO4740">
        <v>0.37699285200179494</v>
      </c>
    </row>
    <row r="4741" spans="31:41" x14ac:dyDescent="0.25">
      <c r="AE4741">
        <v>4740</v>
      </c>
      <c r="AF4741" s="1">
        <v>3.0931372898942655E-2</v>
      </c>
      <c r="AH4741">
        <v>4740</v>
      </c>
      <c r="AI4741">
        <v>18803.96492461619</v>
      </c>
      <c r="AK4741">
        <v>4740</v>
      </c>
      <c r="AL4741">
        <v>0.17636499016867158</v>
      </c>
      <c r="AN4741">
        <v>4740</v>
      </c>
      <c r="AO4741">
        <v>0.43126613920340373</v>
      </c>
    </row>
    <row r="4742" spans="31:41" x14ac:dyDescent="0.25">
      <c r="AE4742">
        <v>4741</v>
      </c>
      <c r="AF4742" s="1">
        <v>3.01980778872597E-2</v>
      </c>
      <c r="AH4742">
        <v>4741</v>
      </c>
      <c r="AI4742">
        <v>3379.6270087299081</v>
      </c>
      <c r="AK4742">
        <v>4741</v>
      </c>
      <c r="AL4742">
        <v>0.19757870610404563</v>
      </c>
      <c r="AN4742">
        <v>4741</v>
      </c>
      <c r="AO4742">
        <v>0.35669362288354822</v>
      </c>
    </row>
    <row r="4743" spans="31:41" x14ac:dyDescent="0.25">
      <c r="AE4743">
        <v>4742</v>
      </c>
      <c r="AF4743" s="1">
        <v>3.153465166613767E-2</v>
      </c>
      <c r="AH4743">
        <v>4742</v>
      </c>
      <c r="AI4743">
        <v>22217.156291639774</v>
      </c>
      <c r="AK4743">
        <v>4742</v>
      </c>
      <c r="AL4743">
        <v>0.1706425840039803</v>
      </c>
      <c r="AN4743">
        <v>4742</v>
      </c>
      <c r="AO4743">
        <v>0.50661872878268799</v>
      </c>
    </row>
    <row r="4744" spans="31:41" x14ac:dyDescent="0.25">
      <c r="AE4744">
        <v>4743</v>
      </c>
      <c r="AF4744" s="1">
        <v>2.63100678978061E-2</v>
      </c>
      <c r="AH4744">
        <v>4743</v>
      </c>
      <c r="AI4744">
        <v>682.24886783053853</v>
      </c>
      <c r="AK4744">
        <v>4743</v>
      </c>
      <c r="AL4744">
        <v>0.23035555548738854</v>
      </c>
      <c r="AN4744">
        <v>4743</v>
      </c>
      <c r="AO4744">
        <v>0.41315829391161468</v>
      </c>
    </row>
    <row r="4745" spans="31:41" x14ac:dyDescent="0.25">
      <c r="AE4745">
        <v>4744</v>
      </c>
      <c r="AF4745" s="1">
        <v>3.4181765901674765E-2</v>
      </c>
      <c r="AH4745">
        <v>4744</v>
      </c>
      <c r="AI4745">
        <v>3506.6971645039143</v>
      </c>
      <c r="AK4745">
        <v>4744</v>
      </c>
      <c r="AL4745">
        <v>0.17811202449124858</v>
      </c>
      <c r="AN4745">
        <v>4744</v>
      </c>
      <c r="AO4745">
        <v>0.50510765436248595</v>
      </c>
    </row>
    <row r="4746" spans="31:41" x14ac:dyDescent="0.25">
      <c r="AE4746">
        <v>4745</v>
      </c>
      <c r="AF4746" s="1">
        <v>3.255130414391405E-2</v>
      </c>
      <c r="AH4746">
        <v>4745</v>
      </c>
      <c r="AI4746">
        <v>4294.599023960568</v>
      </c>
      <c r="AK4746">
        <v>4745</v>
      </c>
      <c r="AL4746">
        <v>0.22526574218939843</v>
      </c>
      <c r="AN4746">
        <v>4745</v>
      </c>
      <c r="AO4746">
        <v>0.31170379323159397</v>
      </c>
    </row>
    <row r="4747" spans="31:41" x14ac:dyDescent="0.25">
      <c r="AE4747">
        <v>4746</v>
      </c>
      <c r="AF4747" s="1">
        <v>3.0518858920732139E-2</v>
      </c>
      <c r="AH4747">
        <v>4746</v>
      </c>
      <c r="AI4747">
        <v>2656.5598552538786</v>
      </c>
      <c r="AK4747">
        <v>4746</v>
      </c>
      <c r="AL4747">
        <v>0.19289232942819906</v>
      </c>
      <c r="AN4747">
        <v>4746</v>
      </c>
      <c r="AO4747">
        <v>0.40487581178638327</v>
      </c>
    </row>
    <row r="4748" spans="31:41" x14ac:dyDescent="0.25">
      <c r="AE4748">
        <v>4747</v>
      </c>
      <c r="AF4748" s="1">
        <v>2.7116216112525793E-2</v>
      </c>
      <c r="AH4748">
        <v>4747</v>
      </c>
      <c r="AI4748">
        <v>1333.6169582984494</v>
      </c>
      <c r="AK4748">
        <v>4747</v>
      </c>
      <c r="AL4748">
        <v>0.28752457114261498</v>
      </c>
      <c r="AN4748">
        <v>4747</v>
      </c>
      <c r="AO4748">
        <v>0.36056741067015774</v>
      </c>
    </row>
    <row r="4749" spans="31:41" x14ac:dyDescent="0.25">
      <c r="AE4749">
        <v>4748</v>
      </c>
      <c r="AF4749" s="1">
        <v>3.7359764467685963E-2</v>
      </c>
      <c r="AH4749">
        <v>4748</v>
      </c>
      <c r="AI4749">
        <v>2426.232437321727</v>
      </c>
      <c r="AK4749">
        <v>4748</v>
      </c>
      <c r="AL4749">
        <v>0.27356041630851002</v>
      </c>
      <c r="AN4749">
        <v>4748</v>
      </c>
      <c r="AO4749">
        <v>0.36994853207433465</v>
      </c>
    </row>
    <row r="4750" spans="31:41" x14ac:dyDescent="0.25">
      <c r="AE4750">
        <v>4749</v>
      </c>
      <c r="AF4750" s="1">
        <v>2.6449992595489302E-2</v>
      </c>
      <c r="AH4750">
        <v>4749</v>
      </c>
      <c r="AI4750">
        <v>2030.6539085661177</v>
      </c>
      <c r="AK4750">
        <v>4749</v>
      </c>
      <c r="AL4750">
        <v>0.17427869760643933</v>
      </c>
      <c r="AN4750">
        <v>4749</v>
      </c>
      <c r="AO4750">
        <v>0.44361882929320895</v>
      </c>
    </row>
    <row r="4751" spans="31:41" x14ac:dyDescent="0.25">
      <c r="AE4751">
        <v>4750</v>
      </c>
      <c r="AF4751" s="1">
        <v>2.9416240013089512E-2</v>
      </c>
      <c r="AH4751">
        <v>4750</v>
      </c>
      <c r="AI4751">
        <v>2086.8802943625087</v>
      </c>
      <c r="AK4751">
        <v>4750</v>
      </c>
      <c r="AL4751">
        <v>0.1651345656827867</v>
      </c>
      <c r="AN4751">
        <v>4750</v>
      </c>
      <c r="AO4751">
        <v>0.35431736701927635</v>
      </c>
    </row>
    <row r="4752" spans="31:41" x14ac:dyDescent="0.25">
      <c r="AE4752">
        <v>4751</v>
      </c>
      <c r="AF4752" s="1">
        <v>2.8354584300182006E-2</v>
      </c>
      <c r="AH4752">
        <v>4751</v>
      </c>
      <c r="AI4752">
        <v>9663.9036030932366</v>
      </c>
      <c r="AK4752">
        <v>4751</v>
      </c>
      <c r="AL4752">
        <v>0.13902346466672907</v>
      </c>
      <c r="AN4752">
        <v>4751</v>
      </c>
      <c r="AO4752">
        <v>0.32454457930231462</v>
      </c>
    </row>
    <row r="4753" spans="31:41" x14ac:dyDescent="0.25">
      <c r="AE4753">
        <v>4752</v>
      </c>
      <c r="AF4753" s="1">
        <v>2.9852628672904169E-2</v>
      </c>
      <c r="AH4753">
        <v>4752</v>
      </c>
      <c r="AI4753">
        <v>9963.6573107254808</v>
      </c>
      <c r="AK4753">
        <v>4752</v>
      </c>
      <c r="AL4753">
        <v>0.17104877411428909</v>
      </c>
      <c r="AN4753">
        <v>4752</v>
      </c>
      <c r="AO4753">
        <v>0.3645695933140376</v>
      </c>
    </row>
    <row r="4754" spans="31:41" x14ac:dyDescent="0.25">
      <c r="AE4754">
        <v>4753</v>
      </c>
      <c r="AF4754" s="1">
        <v>2.8404767710557E-2</v>
      </c>
      <c r="AH4754">
        <v>4753</v>
      </c>
      <c r="AI4754">
        <v>7621.3518615423436</v>
      </c>
      <c r="AK4754">
        <v>4753</v>
      </c>
      <c r="AL4754">
        <v>0.17936294703802272</v>
      </c>
      <c r="AN4754">
        <v>4753</v>
      </c>
      <c r="AO4754">
        <v>0.40129757354950096</v>
      </c>
    </row>
    <row r="4755" spans="31:41" x14ac:dyDescent="0.25">
      <c r="AE4755">
        <v>4754</v>
      </c>
      <c r="AF4755" s="1">
        <v>2.7817035736041218E-2</v>
      </c>
      <c r="AH4755">
        <v>4754</v>
      </c>
      <c r="AI4755">
        <v>5765.2924493395503</v>
      </c>
      <c r="AK4755">
        <v>4754</v>
      </c>
      <c r="AL4755">
        <v>0.25061633199056355</v>
      </c>
      <c r="AN4755">
        <v>4754</v>
      </c>
      <c r="AO4755">
        <v>0.44352590597152675</v>
      </c>
    </row>
    <row r="4756" spans="31:41" x14ac:dyDescent="0.25">
      <c r="AE4756">
        <v>4755</v>
      </c>
      <c r="AF4756" s="1">
        <v>2.8933504304978985E-2</v>
      </c>
      <c r="AH4756">
        <v>4755</v>
      </c>
      <c r="AI4756">
        <v>1016.5928346339616</v>
      </c>
      <c r="AK4756">
        <v>4755</v>
      </c>
      <c r="AL4756">
        <v>0.23199738350713051</v>
      </c>
      <c r="AN4756">
        <v>4755</v>
      </c>
      <c r="AO4756">
        <v>0.34843159302400889</v>
      </c>
    </row>
    <row r="4757" spans="31:41" x14ac:dyDescent="0.25">
      <c r="AE4757">
        <v>4756</v>
      </c>
      <c r="AF4757" s="1">
        <v>3.6015462597435377E-2</v>
      </c>
      <c r="AH4757">
        <v>4756</v>
      </c>
      <c r="AI4757">
        <v>8595.3486670825969</v>
      </c>
      <c r="AK4757">
        <v>4756</v>
      </c>
      <c r="AL4757">
        <v>0.16347377840724034</v>
      </c>
      <c r="AN4757">
        <v>4756</v>
      </c>
      <c r="AO4757">
        <v>0.41956929682888372</v>
      </c>
    </row>
    <row r="4758" spans="31:41" x14ac:dyDescent="0.25">
      <c r="AE4758">
        <v>4757</v>
      </c>
      <c r="AF4758" s="1">
        <v>2.5873191233603654E-2</v>
      </c>
      <c r="AH4758">
        <v>4757</v>
      </c>
      <c r="AI4758">
        <v>4200.5732546457966</v>
      </c>
      <c r="AK4758">
        <v>4757</v>
      </c>
      <c r="AL4758">
        <v>0.22312641054558924</v>
      </c>
      <c r="AN4758">
        <v>4757</v>
      </c>
      <c r="AO4758">
        <v>0.31450837448787528</v>
      </c>
    </row>
    <row r="4759" spans="31:41" x14ac:dyDescent="0.25">
      <c r="AE4759">
        <v>4758</v>
      </c>
      <c r="AF4759" s="1">
        <v>3.5098859511634828E-2</v>
      </c>
      <c r="AH4759">
        <v>4758</v>
      </c>
      <c r="AI4759">
        <v>9273.4840092674222</v>
      </c>
      <c r="AK4759">
        <v>4758</v>
      </c>
      <c r="AL4759">
        <v>0.24837542845860727</v>
      </c>
      <c r="AN4759">
        <v>4758</v>
      </c>
      <c r="AO4759">
        <v>0.41494342383492561</v>
      </c>
    </row>
    <row r="4760" spans="31:41" x14ac:dyDescent="0.25">
      <c r="AE4760">
        <v>4759</v>
      </c>
      <c r="AF4760" s="1">
        <v>3.1310325368607117E-2</v>
      </c>
      <c r="AH4760">
        <v>4759</v>
      </c>
      <c r="AI4760">
        <v>2099.6416133144021</v>
      </c>
      <c r="AK4760">
        <v>4759</v>
      </c>
      <c r="AL4760">
        <v>0.10271152717415713</v>
      </c>
      <c r="AN4760">
        <v>4759</v>
      </c>
      <c r="AO4760">
        <v>0.39084435318501809</v>
      </c>
    </row>
    <row r="4761" spans="31:41" x14ac:dyDescent="0.25">
      <c r="AE4761">
        <v>4760</v>
      </c>
      <c r="AF4761" s="1">
        <v>3.3294896940767815E-2</v>
      </c>
      <c r="AH4761">
        <v>4760</v>
      </c>
      <c r="AI4761">
        <v>2689.5800136174721</v>
      </c>
      <c r="AK4761">
        <v>4760</v>
      </c>
      <c r="AL4761">
        <v>0.1992728341291875</v>
      </c>
      <c r="AN4761">
        <v>4760</v>
      </c>
      <c r="AO4761">
        <v>0.46202094189656473</v>
      </c>
    </row>
    <row r="4762" spans="31:41" x14ac:dyDescent="0.25">
      <c r="AE4762">
        <v>4761</v>
      </c>
      <c r="AF4762" s="1">
        <v>3.2342319661905927E-2</v>
      </c>
      <c r="AH4762">
        <v>4761</v>
      </c>
      <c r="AI4762">
        <v>7613.1917031186058</v>
      </c>
      <c r="AK4762">
        <v>4761</v>
      </c>
      <c r="AL4762">
        <v>0.25003721661138884</v>
      </c>
      <c r="AN4762">
        <v>4761</v>
      </c>
      <c r="AO4762">
        <v>0.35670954471390609</v>
      </c>
    </row>
    <row r="4763" spans="31:41" x14ac:dyDescent="0.25">
      <c r="AE4763">
        <v>4762</v>
      </c>
      <c r="AF4763" s="1">
        <v>2.7792757585726635E-2</v>
      </c>
      <c r="AH4763">
        <v>4762</v>
      </c>
      <c r="AI4763">
        <v>1846.1865083691409</v>
      </c>
      <c r="AK4763">
        <v>4762</v>
      </c>
      <c r="AL4763">
        <v>0.16882992907856106</v>
      </c>
      <c r="AN4763">
        <v>4762</v>
      </c>
      <c r="AO4763">
        <v>0.41331677569496017</v>
      </c>
    </row>
    <row r="4764" spans="31:41" x14ac:dyDescent="0.25">
      <c r="AE4764">
        <v>4763</v>
      </c>
      <c r="AF4764" s="1">
        <v>2.7222277058221112E-2</v>
      </c>
      <c r="AH4764">
        <v>4763</v>
      </c>
      <c r="AI4764">
        <v>2910.4969271017721</v>
      </c>
      <c r="AK4764">
        <v>4763</v>
      </c>
      <c r="AL4764">
        <v>0.17818851873400698</v>
      </c>
      <c r="AN4764">
        <v>4763</v>
      </c>
      <c r="AO4764">
        <v>0.3192463827794278</v>
      </c>
    </row>
    <row r="4765" spans="31:41" x14ac:dyDescent="0.25">
      <c r="AE4765">
        <v>4764</v>
      </c>
      <c r="AF4765" s="1">
        <v>3.6237691453829823E-2</v>
      </c>
      <c r="AH4765">
        <v>4764</v>
      </c>
      <c r="AI4765">
        <v>2045.5768926454525</v>
      </c>
      <c r="AK4765">
        <v>4764</v>
      </c>
      <c r="AL4765">
        <v>9.7440495506985664E-2</v>
      </c>
      <c r="AN4765">
        <v>4764</v>
      </c>
      <c r="AO4765">
        <v>0.37541289466249961</v>
      </c>
    </row>
    <row r="4766" spans="31:41" x14ac:dyDescent="0.25">
      <c r="AE4766">
        <v>4765</v>
      </c>
      <c r="AF4766" s="1">
        <v>3.5726629639101004E-2</v>
      </c>
      <c r="AH4766">
        <v>4765</v>
      </c>
      <c r="AI4766">
        <v>2483.3100128900401</v>
      </c>
      <c r="AK4766">
        <v>4765</v>
      </c>
      <c r="AL4766">
        <v>0.35404033753975533</v>
      </c>
      <c r="AN4766">
        <v>4765</v>
      </c>
      <c r="AO4766">
        <v>0.4319724937439503</v>
      </c>
    </row>
    <row r="4767" spans="31:41" x14ac:dyDescent="0.25">
      <c r="AE4767">
        <v>4766</v>
      </c>
      <c r="AF4767" s="1">
        <v>3.4129319487682386E-2</v>
      </c>
      <c r="AH4767">
        <v>4766</v>
      </c>
      <c r="AI4767">
        <v>12668.302011182817</v>
      </c>
      <c r="AK4767">
        <v>4766</v>
      </c>
      <c r="AL4767">
        <v>0.16148866156491784</v>
      </c>
      <c r="AN4767">
        <v>4766</v>
      </c>
      <c r="AO4767">
        <v>0.44115806811848013</v>
      </c>
    </row>
    <row r="4768" spans="31:41" x14ac:dyDescent="0.25">
      <c r="AE4768">
        <v>4767</v>
      </c>
      <c r="AF4768" s="1">
        <v>2.9529261060082357E-2</v>
      </c>
      <c r="AH4768">
        <v>4767</v>
      </c>
      <c r="AI4768">
        <v>7185.4830696891868</v>
      </c>
      <c r="AK4768">
        <v>4767</v>
      </c>
      <c r="AL4768">
        <v>0.14349503292789612</v>
      </c>
      <c r="AN4768">
        <v>4767</v>
      </c>
      <c r="AO4768">
        <v>0.37072572071889859</v>
      </c>
    </row>
    <row r="4769" spans="31:41" x14ac:dyDescent="0.25">
      <c r="AE4769">
        <v>4768</v>
      </c>
      <c r="AF4769" s="1">
        <v>2.7004967207054476E-2</v>
      </c>
      <c r="AH4769">
        <v>4768</v>
      </c>
      <c r="AI4769">
        <v>28958.238335816739</v>
      </c>
      <c r="AK4769">
        <v>4768</v>
      </c>
      <c r="AL4769">
        <v>0.17211944028420742</v>
      </c>
      <c r="AN4769">
        <v>4768</v>
      </c>
      <c r="AO4769">
        <v>0.38673367846462492</v>
      </c>
    </row>
    <row r="4770" spans="31:41" x14ac:dyDescent="0.25">
      <c r="AE4770">
        <v>4769</v>
      </c>
      <c r="AF4770" s="1">
        <v>3.303470792002039E-2</v>
      </c>
      <c r="AH4770">
        <v>4769</v>
      </c>
      <c r="AI4770">
        <v>3908.2839647136898</v>
      </c>
      <c r="AK4770">
        <v>4769</v>
      </c>
      <c r="AL4770">
        <v>9.9537423375021694E-2</v>
      </c>
      <c r="AN4770">
        <v>4769</v>
      </c>
      <c r="AO4770">
        <v>0.37560783265296238</v>
      </c>
    </row>
    <row r="4771" spans="31:41" x14ac:dyDescent="0.25">
      <c r="AE4771">
        <v>4770</v>
      </c>
      <c r="AF4771" s="1">
        <v>2.4413951352875607E-2</v>
      </c>
      <c r="AH4771">
        <v>4770</v>
      </c>
      <c r="AI4771">
        <v>2224.9932666485734</v>
      </c>
      <c r="AK4771">
        <v>4770</v>
      </c>
      <c r="AL4771">
        <v>0.11428518966553086</v>
      </c>
      <c r="AN4771">
        <v>4770</v>
      </c>
      <c r="AO4771">
        <v>0.38680941326760904</v>
      </c>
    </row>
    <row r="4772" spans="31:41" x14ac:dyDescent="0.25">
      <c r="AE4772">
        <v>4771</v>
      </c>
      <c r="AF4772" s="1">
        <v>3.5790524732265183E-2</v>
      </c>
      <c r="AH4772">
        <v>4771</v>
      </c>
      <c r="AI4772">
        <v>2012.7305565284187</v>
      </c>
      <c r="AK4772">
        <v>4771</v>
      </c>
      <c r="AL4772">
        <v>0.22109339247112436</v>
      </c>
      <c r="AN4772">
        <v>4771</v>
      </c>
      <c r="AO4772">
        <v>0.3797302327304109</v>
      </c>
    </row>
    <row r="4773" spans="31:41" x14ac:dyDescent="0.25">
      <c r="AE4773">
        <v>4772</v>
      </c>
      <c r="AF4773" s="1">
        <v>3.6866715188684562E-2</v>
      </c>
      <c r="AH4773">
        <v>4772</v>
      </c>
      <c r="AI4773">
        <v>4829.2484021064238</v>
      </c>
      <c r="AK4773">
        <v>4772</v>
      </c>
      <c r="AL4773">
        <v>0.1918593111527678</v>
      </c>
      <c r="AN4773">
        <v>4772</v>
      </c>
      <c r="AO4773">
        <v>0.41133797199505062</v>
      </c>
    </row>
    <row r="4774" spans="31:41" x14ac:dyDescent="0.25">
      <c r="AE4774">
        <v>4773</v>
      </c>
      <c r="AF4774" s="1">
        <v>2.8182811622776027E-2</v>
      </c>
      <c r="AH4774">
        <v>4773</v>
      </c>
      <c r="AI4774">
        <v>1930.1227906411018</v>
      </c>
      <c r="AK4774">
        <v>4773</v>
      </c>
      <c r="AL4774">
        <v>9.7576097656690494E-2</v>
      </c>
      <c r="AN4774">
        <v>4773</v>
      </c>
      <c r="AO4774">
        <v>0.41731451045621282</v>
      </c>
    </row>
    <row r="4775" spans="31:41" x14ac:dyDescent="0.25">
      <c r="AE4775">
        <v>4774</v>
      </c>
      <c r="AF4775" s="1">
        <v>2.8582674210180681E-2</v>
      </c>
      <c r="AH4775">
        <v>4774</v>
      </c>
      <c r="AI4775">
        <v>7866.382844966146</v>
      </c>
      <c r="AK4775">
        <v>4774</v>
      </c>
      <c r="AL4775">
        <v>0.17018223033682736</v>
      </c>
      <c r="AN4775">
        <v>4774</v>
      </c>
      <c r="AO4775">
        <v>0.3802059715331505</v>
      </c>
    </row>
    <row r="4776" spans="31:41" x14ac:dyDescent="0.25">
      <c r="AE4776">
        <v>4775</v>
      </c>
      <c r="AF4776" s="1">
        <v>3.2509623147064515E-2</v>
      </c>
      <c r="AH4776">
        <v>4775</v>
      </c>
      <c r="AI4776">
        <v>2588.7134861903037</v>
      </c>
      <c r="AK4776">
        <v>4775</v>
      </c>
      <c r="AL4776">
        <v>0.24891410890972776</v>
      </c>
      <c r="AN4776">
        <v>4775</v>
      </c>
      <c r="AO4776">
        <v>0.35734491632970655</v>
      </c>
    </row>
    <row r="4777" spans="31:41" x14ac:dyDescent="0.25">
      <c r="AE4777">
        <v>4776</v>
      </c>
      <c r="AF4777" s="1">
        <v>3.1757076558247999E-2</v>
      </c>
      <c r="AH4777">
        <v>4776</v>
      </c>
      <c r="AI4777">
        <v>3436.3700840962765</v>
      </c>
      <c r="AK4777">
        <v>4776</v>
      </c>
      <c r="AL4777">
        <v>0.23246255665844756</v>
      </c>
      <c r="AN4777">
        <v>4776</v>
      </c>
      <c r="AO4777">
        <v>0.45052092619263834</v>
      </c>
    </row>
    <row r="4778" spans="31:41" x14ac:dyDescent="0.25">
      <c r="AE4778">
        <v>4777</v>
      </c>
      <c r="AF4778" s="1">
        <v>2.5509794858467272E-2</v>
      </c>
      <c r="AH4778">
        <v>4777</v>
      </c>
      <c r="AI4778">
        <v>1526.2868965374723</v>
      </c>
      <c r="AK4778">
        <v>4777</v>
      </c>
      <c r="AL4778">
        <v>0.11975857713382188</v>
      </c>
      <c r="AN4778">
        <v>4777</v>
      </c>
      <c r="AO4778">
        <v>0.4002794379097771</v>
      </c>
    </row>
    <row r="4779" spans="31:41" x14ac:dyDescent="0.25">
      <c r="AE4779">
        <v>4778</v>
      </c>
      <c r="AF4779" s="1">
        <v>2.8803021016931218E-2</v>
      </c>
      <c r="AH4779">
        <v>4778</v>
      </c>
      <c r="AI4779">
        <v>1194.6547474461738</v>
      </c>
      <c r="AK4779">
        <v>4778</v>
      </c>
      <c r="AL4779">
        <v>0.2046678185229811</v>
      </c>
      <c r="AN4779">
        <v>4778</v>
      </c>
      <c r="AO4779">
        <v>0.33554182016412332</v>
      </c>
    </row>
    <row r="4780" spans="31:41" x14ac:dyDescent="0.25">
      <c r="AE4780">
        <v>4779</v>
      </c>
      <c r="AF4780" s="1">
        <v>3.0267940880190691E-2</v>
      </c>
      <c r="AH4780">
        <v>4779</v>
      </c>
      <c r="AI4780">
        <v>1248.9093526784175</v>
      </c>
      <c r="AK4780">
        <v>4779</v>
      </c>
      <c r="AL4780">
        <v>0.15992729342250417</v>
      </c>
      <c r="AN4780">
        <v>4779</v>
      </c>
      <c r="AO4780">
        <v>0.40682965973522178</v>
      </c>
    </row>
    <row r="4781" spans="31:41" x14ac:dyDescent="0.25">
      <c r="AE4781">
        <v>4780</v>
      </c>
      <c r="AF4781" s="1">
        <v>2.5858633823945931E-2</v>
      </c>
      <c r="AH4781">
        <v>4780</v>
      </c>
      <c r="AI4781">
        <v>1805.2461642597566</v>
      </c>
      <c r="AK4781">
        <v>4780</v>
      </c>
      <c r="AL4781">
        <v>0.21354718271978437</v>
      </c>
      <c r="AN4781">
        <v>4780</v>
      </c>
      <c r="AO4781">
        <v>0.40901571891309074</v>
      </c>
    </row>
    <row r="4782" spans="31:41" x14ac:dyDescent="0.25">
      <c r="AE4782">
        <v>4781</v>
      </c>
      <c r="AF4782" s="1">
        <v>3.0991369769917121E-2</v>
      </c>
      <c r="AH4782">
        <v>4781</v>
      </c>
      <c r="AI4782">
        <v>6104.3739182673453</v>
      </c>
      <c r="AK4782">
        <v>4781</v>
      </c>
      <c r="AL4782">
        <v>0.17098232544660066</v>
      </c>
      <c r="AN4782">
        <v>4781</v>
      </c>
      <c r="AO4782">
        <v>0.44483494751908015</v>
      </c>
    </row>
    <row r="4783" spans="31:41" x14ac:dyDescent="0.25">
      <c r="AE4783">
        <v>4782</v>
      </c>
      <c r="AF4783" s="1">
        <v>3.6391422555902553E-2</v>
      </c>
      <c r="AH4783">
        <v>4782</v>
      </c>
      <c r="AI4783">
        <v>6135.478789433866</v>
      </c>
      <c r="AK4783">
        <v>4782</v>
      </c>
      <c r="AL4783">
        <v>9.541199585161371E-2</v>
      </c>
      <c r="AN4783">
        <v>4782</v>
      </c>
      <c r="AO4783">
        <v>0.40342271503231708</v>
      </c>
    </row>
    <row r="4784" spans="31:41" x14ac:dyDescent="0.25">
      <c r="AE4784">
        <v>4783</v>
      </c>
      <c r="AF4784" s="1">
        <v>2.9906866008410971E-2</v>
      </c>
      <c r="AH4784">
        <v>4783</v>
      </c>
      <c r="AI4784">
        <v>3327.5796154276941</v>
      </c>
      <c r="AK4784">
        <v>4783</v>
      </c>
      <c r="AL4784">
        <v>0.22516979262573072</v>
      </c>
      <c r="AN4784">
        <v>4783</v>
      </c>
      <c r="AO4784">
        <v>0.31615960249448061</v>
      </c>
    </row>
    <row r="4785" spans="31:41" x14ac:dyDescent="0.25">
      <c r="AE4785">
        <v>4784</v>
      </c>
      <c r="AF4785" s="1">
        <v>2.5637530175085299E-2</v>
      </c>
      <c r="AH4785">
        <v>4784</v>
      </c>
      <c r="AI4785">
        <v>20731.150974678374</v>
      </c>
      <c r="AK4785">
        <v>4784</v>
      </c>
      <c r="AL4785">
        <v>0.26520408535694867</v>
      </c>
      <c r="AN4785">
        <v>4784</v>
      </c>
      <c r="AO4785">
        <v>0.37589901815270516</v>
      </c>
    </row>
    <row r="4786" spans="31:41" x14ac:dyDescent="0.25">
      <c r="AE4786">
        <v>4785</v>
      </c>
      <c r="AF4786" s="1">
        <v>2.8295342984572924E-2</v>
      </c>
      <c r="AH4786">
        <v>4785</v>
      </c>
      <c r="AI4786">
        <v>2174.0631702413802</v>
      </c>
      <c r="AK4786">
        <v>4785</v>
      </c>
      <c r="AL4786">
        <v>8.28485711375649E-2</v>
      </c>
      <c r="AN4786">
        <v>4785</v>
      </c>
      <c r="AO4786">
        <v>0.39677639577943907</v>
      </c>
    </row>
    <row r="4787" spans="31:41" x14ac:dyDescent="0.25">
      <c r="AE4787">
        <v>4786</v>
      </c>
      <c r="AF4787" s="1">
        <v>2.7289266150755331E-2</v>
      </c>
      <c r="AH4787">
        <v>4786</v>
      </c>
      <c r="AI4787">
        <v>15122.404012947623</v>
      </c>
      <c r="AK4787">
        <v>4786</v>
      </c>
      <c r="AL4787">
        <v>0.25227542644644751</v>
      </c>
      <c r="AN4787">
        <v>4786</v>
      </c>
      <c r="AO4787">
        <v>0.43649666492945682</v>
      </c>
    </row>
    <row r="4788" spans="31:41" x14ac:dyDescent="0.25">
      <c r="AE4788">
        <v>4787</v>
      </c>
      <c r="AF4788" s="1">
        <v>2.8334611632613527E-2</v>
      </c>
      <c r="AH4788">
        <v>4787</v>
      </c>
      <c r="AI4788">
        <v>700.21231170509589</v>
      </c>
      <c r="AK4788">
        <v>4787</v>
      </c>
      <c r="AL4788">
        <v>0.24622320627663688</v>
      </c>
      <c r="AN4788">
        <v>4787</v>
      </c>
      <c r="AO4788">
        <v>0.50001524187433433</v>
      </c>
    </row>
    <row r="4789" spans="31:41" x14ac:dyDescent="0.25">
      <c r="AE4789">
        <v>4788</v>
      </c>
      <c r="AF4789" s="1">
        <v>2.9460441721810282E-2</v>
      </c>
      <c r="AH4789">
        <v>4788</v>
      </c>
      <c r="AI4789">
        <v>3665.5811279916024</v>
      </c>
      <c r="AK4789">
        <v>4788</v>
      </c>
      <c r="AL4789">
        <v>0.32405578200034463</v>
      </c>
      <c r="AN4789">
        <v>4788</v>
      </c>
      <c r="AO4789">
        <v>0.43204998528396271</v>
      </c>
    </row>
    <row r="4790" spans="31:41" x14ac:dyDescent="0.25">
      <c r="AE4790">
        <v>4789</v>
      </c>
      <c r="AF4790" s="1">
        <v>3.2415714732445089E-2</v>
      </c>
      <c r="AH4790">
        <v>4789</v>
      </c>
      <c r="AI4790">
        <v>11459.514910397382</v>
      </c>
      <c r="AK4790">
        <v>4789</v>
      </c>
      <c r="AL4790">
        <v>0.13607502855436138</v>
      </c>
      <c r="AN4790">
        <v>4789</v>
      </c>
      <c r="AO4790">
        <v>0.37445418159102373</v>
      </c>
    </row>
    <row r="4791" spans="31:41" x14ac:dyDescent="0.25">
      <c r="AE4791">
        <v>4790</v>
      </c>
      <c r="AF4791" s="1">
        <v>2.8789371248065132E-2</v>
      </c>
      <c r="AH4791">
        <v>4790</v>
      </c>
      <c r="AI4791">
        <v>1387.8913579048201</v>
      </c>
      <c r="AK4791">
        <v>4790</v>
      </c>
      <c r="AL4791">
        <v>0.21730001153275286</v>
      </c>
      <c r="AN4791">
        <v>4790</v>
      </c>
      <c r="AO4791">
        <v>0.34623130676469294</v>
      </c>
    </row>
    <row r="4792" spans="31:41" x14ac:dyDescent="0.25">
      <c r="AE4792">
        <v>4791</v>
      </c>
      <c r="AF4792" s="1">
        <v>2.9595940492708861E-2</v>
      </c>
      <c r="AH4792">
        <v>4791</v>
      </c>
      <c r="AI4792">
        <v>20622.050734101322</v>
      </c>
      <c r="AK4792">
        <v>4791</v>
      </c>
      <c r="AL4792">
        <v>0.20670182784875712</v>
      </c>
      <c r="AN4792">
        <v>4791</v>
      </c>
      <c r="AO4792">
        <v>0.45187470866170043</v>
      </c>
    </row>
    <row r="4793" spans="31:41" x14ac:dyDescent="0.25">
      <c r="AE4793">
        <v>4792</v>
      </c>
      <c r="AF4793" s="1">
        <v>3.0485083736635943E-2</v>
      </c>
      <c r="AH4793">
        <v>4792</v>
      </c>
      <c r="AI4793">
        <v>1333.1500059648911</v>
      </c>
      <c r="AK4793">
        <v>4792</v>
      </c>
      <c r="AL4793">
        <v>0.20621106461611102</v>
      </c>
      <c r="AN4793">
        <v>4792</v>
      </c>
      <c r="AO4793">
        <v>0.43879360867529982</v>
      </c>
    </row>
    <row r="4794" spans="31:41" x14ac:dyDescent="0.25">
      <c r="AE4794">
        <v>4793</v>
      </c>
      <c r="AF4794" s="1">
        <v>2.8924348651927501E-2</v>
      </c>
      <c r="AH4794">
        <v>4793</v>
      </c>
      <c r="AI4794">
        <v>7856.377145426166</v>
      </c>
      <c r="AK4794">
        <v>4793</v>
      </c>
      <c r="AL4794">
        <v>0.26709855748854605</v>
      </c>
      <c r="AN4794">
        <v>4793</v>
      </c>
      <c r="AO4794">
        <v>0.43622987838639693</v>
      </c>
    </row>
    <row r="4795" spans="31:41" x14ac:dyDescent="0.25">
      <c r="AE4795">
        <v>4794</v>
      </c>
      <c r="AF4795" s="1">
        <v>2.6142516152680928E-2</v>
      </c>
      <c r="AH4795">
        <v>4794</v>
      </c>
      <c r="AI4795">
        <v>860.2702571139547</v>
      </c>
      <c r="AK4795">
        <v>4794</v>
      </c>
      <c r="AL4795">
        <v>0.16275585631267508</v>
      </c>
      <c r="AN4795">
        <v>4794</v>
      </c>
      <c r="AO4795">
        <v>0.45005580498875375</v>
      </c>
    </row>
    <row r="4796" spans="31:41" x14ac:dyDescent="0.25">
      <c r="AE4796">
        <v>4795</v>
      </c>
      <c r="AF4796" s="1">
        <v>3.140391497393491E-2</v>
      </c>
      <c r="AH4796">
        <v>4795</v>
      </c>
      <c r="AI4796">
        <v>5683.1852701464877</v>
      </c>
      <c r="AK4796">
        <v>4795</v>
      </c>
      <c r="AL4796">
        <v>0.18052354109491758</v>
      </c>
      <c r="AN4796">
        <v>4795</v>
      </c>
      <c r="AO4796">
        <v>0.42701770552490226</v>
      </c>
    </row>
    <row r="4797" spans="31:41" x14ac:dyDescent="0.25">
      <c r="AE4797">
        <v>4796</v>
      </c>
      <c r="AF4797" s="1">
        <v>3.0918088354381146E-2</v>
      </c>
      <c r="AH4797">
        <v>4796</v>
      </c>
      <c r="AI4797">
        <v>976.23380032093166</v>
      </c>
      <c r="AK4797">
        <v>4796</v>
      </c>
      <c r="AL4797">
        <v>0.179997552300872</v>
      </c>
      <c r="AN4797">
        <v>4796</v>
      </c>
      <c r="AO4797">
        <v>0.40009447542338572</v>
      </c>
    </row>
    <row r="4798" spans="31:41" x14ac:dyDescent="0.25">
      <c r="AE4798">
        <v>4797</v>
      </c>
      <c r="AF4798" s="1">
        <v>3.2262420777634304E-2</v>
      </c>
      <c r="AH4798">
        <v>4797</v>
      </c>
      <c r="AI4798">
        <v>6136.6879548654269</v>
      </c>
      <c r="AK4798">
        <v>4797</v>
      </c>
      <c r="AL4798">
        <v>0.13177437692752303</v>
      </c>
      <c r="AN4798">
        <v>4797</v>
      </c>
      <c r="AO4798">
        <v>0.45688463957660935</v>
      </c>
    </row>
    <row r="4799" spans="31:41" x14ac:dyDescent="0.25">
      <c r="AE4799">
        <v>4798</v>
      </c>
      <c r="AF4799" s="1">
        <v>2.7364285589325243E-2</v>
      </c>
      <c r="AH4799">
        <v>4798</v>
      </c>
      <c r="AI4799">
        <v>8609.1016098813925</v>
      </c>
      <c r="AK4799">
        <v>4798</v>
      </c>
      <c r="AL4799">
        <v>0.21865829168106043</v>
      </c>
      <c r="AN4799">
        <v>4798</v>
      </c>
      <c r="AO4799">
        <v>0.42967653591847871</v>
      </c>
    </row>
    <row r="4800" spans="31:41" x14ac:dyDescent="0.25">
      <c r="AE4800">
        <v>4799</v>
      </c>
      <c r="AF4800" s="1">
        <v>2.8099091232957507E-2</v>
      </c>
      <c r="AH4800">
        <v>4799</v>
      </c>
      <c r="AI4800">
        <v>3101.9917321187836</v>
      </c>
      <c r="AK4800">
        <v>4799</v>
      </c>
      <c r="AL4800">
        <v>0.21591189385686993</v>
      </c>
      <c r="AN4800">
        <v>4799</v>
      </c>
      <c r="AO4800">
        <v>0.41629100566320215</v>
      </c>
    </row>
    <row r="4801" spans="31:41" x14ac:dyDescent="0.25">
      <c r="AE4801">
        <v>4800</v>
      </c>
      <c r="AF4801" s="1">
        <v>3.4814245132648747E-2</v>
      </c>
      <c r="AH4801">
        <v>4800</v>
      </c>
      <c r="AI4801">
        <v>22353.146868398959</v>
      </c>
      <c r="AK4801">
        <v>4800</v>
      </c>
      <c r="AL4801">
        <v>0.19130312775973685</v>
      </c>
      <c r="AN4801">
        <v>4800</v>
      </c>
      <c r="AO4801">
        <v>0.45988516062889184</v>
      </c>
    </row>
    <row r="4802" spans="31:41" x14ac:dyDescent="0.25">
      <c r="AE4802">
        <v>4801</v>
      </c>
      <c r="AF4802" s="1">
        <v>2.7658717716779524E-2</v>
      </c>
      <c r="AH4802">
        <v>4801</v>
      </c>
      <c r="AI4802">
        <v>19701.233357225196</v>
      </c>
      <c r="AK4802">
        <v>4801</v>
      </c>
      <c r="AL4802">
        <v>0.19227550024329818</v>
      </c>
      <c r="AN4802">
        <v>4801</v>
      </c>
      <c r="AO4802">
        <v>0.39276384984624058</v>
      </c>
    </row>
    <row r="4803" spans="31:41" x14ac:dyDescent="0.25">
      <c r="AE4803">
        <v>4802</v>
      </c>
      <c r="AF4803" s="1">
        <v>2.75689851220704E-2</v>
      </c>
      <c r="AH4803">
        <v>4802</v>
      </c>
      <c r="AI4803">
        <v>1624.1704607107067</v>
      </c>
      <c r="AK4803">
        <v>4802</v>
      </c>
      <c r="AL4803">
        <v>0.12938927652103085</v>
      </c>
      <c r="AN4803">
        <v>4802</v>
      </c>
      <c r="AO4803">
        <v>0.33741930396409647</v>
      </c>
    </row>
    <row r="4804" spans="31:41" x14ac:dyDescent="0.25">
      <c r="AE4804">
        <v>4803</v>
      </c>
      <c r="AF4804" s="1">
        <v>2.6071728927776983E-2</v>
      </c>
      <c r="AH4804">
        <v>4803</v>
      </c>
      <c r="AI4804">
        <v>2704.7414311780735</v>
      </c>
      <c r="AK4804">
        <v>4803</v>
      </c>
      <c r="AL4804">
        <v>0.14475783491566308</v>
      </c>
      <c r="AN4804">
        <v>4803</v>
      </c>
      <c r="AO4804">
        <v>0.32465814371054647</v>
      </c>
    </row>
    <row r="4805" spans="31:41" x14ac:dyDescent="0.25">
      <c r="AE4805">
        <v>4804</v>
      </c>
      <c r="AF4805" s="1">
        <v>3.3180816668212376E-2</v>
      </c>
      <c r="AH4805">
        <v>4804</v>
      </c>
      <c r="AI4805">
        <v>5631.9892688104428</v>
      </c>
      <c r="AK4805">
        <v>4804</v>
      </c>
      <c r="AL4805">
        <v>0.17927349886048335</v>
      </c>
      <c r="AN4805">
        <v>4804</v>
      </c>
      <c r="AO4805">
        <v>0.33083099828592921</v>
      </c>
    </row>
    <row r="4806" spans="31:41" x14ac:dyDescent="0.25">
      <c r="AE4806">
        <v>4805</v>
      </c>
      <c r="AF4806" s="1">
        <v>2.2949077749990332E-2</v>
      </c>
      <c r="AH4806">
        <v>4805</v>
      </c>
      <c r="AI4806">
        <v>7838.7405589693162</v>
      </c>
      <c r="AK4806">
        <v>4805</v>
      </c>
      <c r="AL4806">
        <v>0.30883778453360738</v>
      </c>
      <c r="AN4806">
        <v>4805</v>
      </c>
      <c r="AO4806">
        <v>0.34402281538272261</v>
      </c>
    </row>
    <row r="4807" spans="31:41" x14ac:dyDescent="0.25">
      <c r="AE4807">
        <v>4806</v>
      </c>
      <c r="AF4807" s="1">
        <v>3.4038452892262594E-2</v>
      </c>
      <c r="AH4807">
        <v>4806</v>
      </c>
      <c r="AI4807">
        <v>1414.3509768619288</v>
      </c>
      <c r="AK4807">
        <v>4806</v>
      </c>
      <c r="AL4807">
        <v>0.2006722336959329</v>
      </c>
      <c r="AN4807">
        <v>4806</v>
      </c>
      <c r="AO4807">
        <v>0.40509230109634337</v>
      </c>
    </row>
    <row r="4808" spans="31:41" x14ac:dyDescent="0.25">
      <c r="AE4808">
        <v>4807</v>
      </c>
      <c r="AF4808" s="1">
        <v>3.4126459623917693E-2</v>
      </c>
      <c r="AH4808">
        <v>4807</v>
      </c>
      <c r="AI4808">
        <v>12843.766930912912</v>
      </c>
      <c r="AK4808">
        <v>4807</v>
      </c>
      <c r="AL4808">
        <v>0.18676028974564118</v>
      </c>
      <c r="AN4808">
        <v>4807</v>
      </c>
      <c r="AO4808">
        <v>0.26672174152542649</v>
      </c>
    </row>
    <row r="4809" spans="31:41" x14ac:dyDescent="0.25">
      <c r="AE4809">
        <v>4808</v>
      </c>
      <c r="AF4809" s="1">
        <v>2.675833912491421E-2</v>
      </c>
      <c r="AH4809">
        <v>4808</v>
      </c>
      <c r="AI4809">
        <v>117.05230584252351</v>
      </c>
      <c r="AK4809">
        <v>4808</v>
      </c>
      <c r="AL4809">
        <v>0.15546185105129606</v>
      </c>
      <c r="AN4809">
        <v>4808</v>
      </c>
      <c r="AO4809">
        <v>0.37907667528523692</v>
      </c>
    </row>
    <row r="4810" spans="31:41" x14ac:dyDescent="0.25">
      <c r="AE4810">
        <v>4809</v>
      </c>
      <c r="AF4810" s="1">
        <v>2.751832790255615E-2</v>
      </c>
      <c r="AH4810">
        <v>4809</v>
      </c>
      <c r="AI4810">
        <v>22674.53099559676</v>
      </c>
      <c r="AK4810">
        <v>4809</v>
      </c>
      <c r="AL4810">
        <v>0.16111821042743377</v>
      </c>
      <c r="AN4810">
        <v>4809</v>
      </c>
      <c r="AO4810">
        <v>0.39429526814941579</v>
      </c>
    </row>
    <row r="4811" spans="31:41" x14ac:dyDescent="0.25">
      <c r="AE4811">
        <v>4810</v>
      </c>
      <c r="AF4811" s="1">
        <v>3.0307276976103692E-2</v>
      </c>
      <c r="AH4811">
        <v>4810</v>
      </c>
      <c r="AI4811">
        <v>6431.0911283405794</v>
      </c>
      <c r="AK4811">
        <v>4810</v>
      </c>
      <c r="AL4811">
        <v>0.18796950473937035</v>
      </c>
      <c r="AN4811">
        <v>4810</v>
      </c>
      <c r="AO4811">
        <v>0.3872651521211995</v>
      </c>
    </row>
    <row r="4812" spans="31:41" x14ac:dyDescent="0.25">
      <c r="AE4812">
        <v>4811</v>
      </c>
      <c r="AF4812" s="1">
        <v>2.8831525756916276E-2</v>
      </c>
      <c r="AH4812">
        <v>4811</v>
      </c>
      <c r="AI4812">
        <v>4837.97326642809</v>
      </c>
      <c r="AK4812">
        <v>4811</v>
      </c>
      <c r="AL4812">
        <v>0.26434309611286166</v>
      </c>
      <c r="AN4812">
        <v>4811</v>
      </c>
      <c r="AO4812">
        <v>0.48348605113075116</v>
      </c>
    </row>
    <row r="4813" spans="31:41" x14ac:dyDescent="0.25">
      <c r="AE4813">
        <v>4812</v>
      </c>
      <c r="AF4813" s="1">
        <v>3.1107242944104607E-2</v>
      </c>
      <c r="AH4813">
        <v>4812</v>
      </c>
      <c r="AI4813">
        <v>3775.7798746471312</v>
      </c>
      <c r="AK4813">
        <v>4812</v>
      </c>
      <c r="AL4813">
        <v>0.18017676743731251</v>
      </c>
      <c r="AN4813">
        <v>4812</v>
      </c>
      <c r="AO4813">
        <v>0.43360348921135994</v>
      </c>
    </row>
    <row r="4814" spans="31:41" x14ac:dyDescent="0.25">
      <c r="AE4814">
        <v>4813</v>
      </c>
      <c r="AF4814" s="1">
        <v>3.3907567431057162E-2</v>
      </c>
      <c r="AH4814">
        <v>4813</v>
      </c>
      <c r="AI4814">
        <v>697.81996383450132</v>
      </c>
      <c r="AK4814">
        <v>4813</v>
      </c>
      <c r="AL4814">
        <v>0.20413671262929187</v>
      </c>
      <c r="AN4814">
        <v>4813</v>
      </c>
      <c r="AO4814">
        <v>0.4076579285398409</v>
      </c>
    </row>
    <row r="4815" spans="31:41" x14ac:dyDescent="0.25">
      <c r="AE4815">
        <v>4814</v>
      </c>
      <c r="AF4815" s="1">
        <v>2.9507602965062718E-2</v>
      </c>
      <c r="AH4815">
        <v>4814</v>
      </c>
      <c r="AI4815">
        <v>10714.564443756575</v>
      </c>
      <c r="AK4815">
        <v>4814</v>
      </c>
      <c r="AL4815">
        <v>0.11244257613434892</v>
      </c>
      <c r="AN4815">
        <v>4814</v>
      </c>
      <c r="AO4815">
        <v>0.37398735923206633</v>
      </c>
    </row>
    <row r="4816" spans="31:41" x14ac:dyDescent="0.25">
      <c r="AE4816">
        <v>4815</v>
      </c>
      <c r="AF4816" s="1">
        <v>2.7769321982489936E-2</v>
      </c>
      <c r="AH4816">
        <v>4815</v>
      </c>
      <c r="AI4816">
        <v>1598.7133722056165</v>
      </c>
      <c r="AK4816">
        <v>4815</v>
      </c>
      <c r="AL4816">
        <v>0.14616750964551364</v>
      </c>
      <c r="AN4816">
        <v>4815</v>
      </c>
      <c r="AO4816">
        <v>0.41431055607125211</v>
      </c>
    </row>
    <row r="4817" spans="31:41" x14ac:dyDescent="0.25">
      <c r="AE4817">
        <v>4816</v>
      </c>
      <c r="AF4817" s="1">
        <v>3.3688357226170362E-2</v>
      </c>
      <c r="AH4817">
        <v>4816</v>
      </c>
      <c r="AI4817">
        <v>7058.2740090530815</v>
      </c>
      <c r="AK4817">
        <v>4816</v>
      </c>
      <c r="AL4817">
        <v>0.21347351224060601</v>
      </c>
      <c r="AN4817">
        <v>4816</v>
      </c>
      <c r="AO4817">
        <v>0.37006009871248879</v>
      </c>
    </row>
    <row r="4818" spans="31:41" x14ac:dyDescent="0.25">
      <c r="AE4818">
        <v>4817</v>
      </c>
      <c r="AF4818" s="1">
        <v>2.7370055940312499E-2</v>
      </c>
      <c r="AH4818">
        <v>4817</v>
      </c>
      <c r="AI4818">
        <v>7739.6006726066917</v>
      </c>
      <c r="AK4818">
        <v>4817</v>
      </c>
      <c r="AL4818">
        <v>0.15222877538983873</v>
      </c>
      <c r="AN4818">
        <v>4817</v>
      </c>
      <c r="AO4818">
        <v>0.38970051897770164</v>
      </c>
    </row>
    <row r="4819" spans="31:41" x14ac:dyDescent="0.25">
      <c r="AE4819">
        <v>4818</v>
      </c>
      <c r="AF4819" s="1">
        <v>2.9239049846808474E-2</v>
      </c>
      <c r="AH4819">
        <v>4818</v>
      </c>
      <c r="AI4819">
        <v>2144.3247512941571</v>
      </c>
      <c r="AK4819">
        <v>4818</v>
      </c>
      <c r="AL4819">
        <v>0.29067062520451187</v>
      </c>
      <c r="AN4819">
        <v>4818</v>
      </c>
      <c r="AO4819">
        <v>0.3899622422641037</v>
      </c>
    </row>
    <row r="4820" spans="31:41" x14ac:dyDescent="0.25">
      <c r="AE4820">
        <v>4819</v>
      </c>
      <c r="AF4820" s="1">
        <v>3.0667581488455165E-2</v>
      </c>
      <c r="AH4820">
        <v>4819</v>
      </c>
      <c r="AI4820">
        <v>1912.7978903947767</v>
      </c>
      <c r="AK4820">
        <v>4819</v>
      </c>
      <c r="AL4820">
        <v>0.18366768337202627</v>
      </c>
      <c r="AN4820">
        <v>4819</v>
      </c>
      <c r="AO4820">
        <v>0.29493588457562353</v>
      </c>
    </row>
    <row r="4821" spans="31:41" x14ac:dyDescent="0.25">
      <c r="AE4821">
        <v>4820</v>
      </c>
      <c r="AF4821" s="1">
        <v>2.7761714345353683E-2</v>
      </c>
      <c r="AH4821">
        <v>4820</v>
      </c>
      <c r="AI4821">
        <v>2097.7344191447396</v>
      </c>
      <c r="AK4821">
        <v>4820</v>
      </c>
      <c r="AL4821">
        <v>0.23104636241458931</v>
      </c>
      <c r="AN4821">
        <v>4820</v>
      </c>
      <c r="AO4821">
        <v>0.50269604436357218</v>
      </c>
    </row>
    <row r="4822" spans="31:41" x14ac:dyDescent="0.25">
      <c r="AE4822">
        <v>4821</v>
      </c>
      <c r="AF4822" s="1">
        <v>3.2885227464839017E-2</v>
      </c>
      <c r="AH4822">
        <v>4821</v>
      </c>
      <c r="AI4822">
        <v>10415.819475098246</v>
      </c>
      <c r="AK4822">
        <v>4821</v>
      </c>
      <c r="AL4822">
        <v>0.22749875865728575</v>
      </c>
      <c r="AN4822">
        <v>4821</v>
      </c>
      <c r="AO4822">
        <v>0.38099094837613279</v>
      </c>
    </row>
    <row r="4823" spans="31:41" x14ac:dyDescent="0.25">
      <c r="AE4823">
        <v>4822</v>
      </c>
      <c r="AF4823" s="1">
        <v>3.0662311688210764E-2</v>
      </c>
      <c r="AH4823">
        <v>4822</v>
      </c>
      <c r="AI4823">
        <v>1039.9860632329767</v>
      </c>
      <c r="AK4823">
        <v>4822</v>
      </c>
      <c r="AL4823">
        <v>0.22424752867929135</v>
      </c>
      <c r="AN4823">
        <v>4822</v>
      </c>
      <c r="AO4823">
        <v>0.44172685987849331</v>
      </c>
    </row>
    <row r="4824" spans="31:41" x14ac:dyDescent="0.25">
      <c r="AE4824">
        <v>4823</v>
      </c>
      <c r="AF4824" s="1">
        <v>2.9274184497350308E-2</v>
      </c>
      <c r="AH4824">
        <v>4823</v>
      </c>
      <c r="AI4824">
        <v>6789.5451120738417</v>
      </c>
      <c r="AK4824">
        <v>4823</v>
      </c>
      <c r="AL4824">
        <v>0.27076790536079953</v>
      </c>
      <c r="AN4824">
        <v>4823</v>
      </c>
      <c r="AO4824">
        <v>0.46635959818149303</v>
      </c>
    </row>
    <row r="4825" spans="31:41" x14ac:dyDescent="0.25">
      <c r="AE4825">
        <v>4824</v>
      </c>
      <c r="AF4825" s="1">
        <v>2.7466975075530975E-2</v>
      </c>
      <c r="AH4825">
        <v>4824</v>
      </c>
      <c r="AI4825">
        <v>14013.57343132359</v>
      </c>
      <c r="AK4825">
        <v>4824</v>
      </c>
      <c r="AL4825">
        <v>0.25790474623496029</v>
      </c>
      <c r="AN4825">
        <v>4824</v>
      </c>
      <c r="AO4825">
        <v>0.38641468387971228</v>
      </c>
    </row>
    <row r="4826" spans="31:41" x14ac:dyDescent="0.25">
      <c r="AE4826">
        <v>4825</v>
      </c>
      <c r="AF4826" s="1">
        <v>2.6600624555923158E-2</v>
      </c>
      <c r="AH4826">
        <v>4825</v>
      </c>
      <c r="AI4826">
        <v>8235.5817765661723</v>
      </c>
      <c r="AK4826">
        <v>4825</v>
      </c>
      <c r="AL4826">
        <v>9.617261630820384E-2</v>
      </c>
      <c r="AN4826">
        <v>4825</v>
      </c>
      <c r="AO4826">
        <v>0.44529797048434072</v>
      </c>
    </row>
    <row r="4827" spans="31:41" x14ac:dyDescent="0.25">
      <c r="AE4827">
        <v>4826</v>
      </c>
      <c r="AF4827" s="1">
        <v>2.6456203745957696E-2</v>
      </c>
      <c r="AH4827">
        <v>4826</v>
      </c>
      <c r="AI4827">
        <v>13951.4652063945</v>
      </c>
      <c r="AK4827">
        <v>4826</v>
      </c>
      <c r="AL4827">
        <v>0.25043278299368682</v>
      </c>
      <c r="AN4827">
        <v>4826</v>
      </c>
      <c r="AO4827">
        <v>0.41633161054128931</v>
      </c>
    </row>
    <row r="4828" spans="31:41" x14ac:dyDescent="0.25">
      <c r="AE4828">
        <v>4827</v>
      </c>
      <c r="AF4828" s="1">
        <v>2.7789923927710181E-2</v>
      </c>
      <c r="AH4828">
        <v>4827</v>
      </c>
      <c r="AI4828">
        <v>1174.8968879262547</v>
      </c>
      <c r="AK4828">
        <v>4827</v>
      </c>
      <c r="AL4828">
        <v>0.24961168199420131</v>
      </c>
      <c r="AN4828">
        <v>4827</v>
      </c>
      <c r="AO4828">
        <v>0.36496311143883059</v>
      </c>
    </row>
    <row r="4829" spans="31:41" x14ac:dyDescent="0.25">
      <c r="AE4829">
        <v>4828</v>
      </c>
      <c r="AF4829" s="1">
        <v>3.3177026137824139E-2</v>
      </c>
      <c r="AH4829">
        <v>4828</v>
      </c>
      <c r="AI4829">
        <v>2571.4620122772262</v>
      </c>
      <c r="AK4829">
        <v>4828</v>
      </c>
      <c r="AL4829">
        <v>0.22643477654894928</v>
      </c>
      <c r="AN4829">
        <v>4828</v>
      </c>
      <c r="AO4829">
        <v>0.45833768539194164</v>
      </c>
    </row>
    <row r="4830" spans="31:41" x14ac:dyDescent="0.25">
      <c r="AE4830">
        <v>4829</v>
      </c>
      <c r="AF4830" s="1">
        <v>3.00329986491914E-2</v>
      </c>
      <c r="AH4830">
        <v>4829</v>
      </c>
      <c r="AI4830">
        <v>3776.7326046863454</v>
      </c>
      <c r="AK4830">
        <v>4829</v>
      </c>
      <c r="AL4830">
        <v>0.28723876065570991</v>
      </c>
      <c r="AN4830">
        <v>4829</v>
      </c>
      <c r="AO4830">
        <v>0.28113003292962524</v>
      </c>
    </row>
    <row r="4831" spans="31:41" x14ac:dyDescent="0.25">
      <c r="AE4831">
        <v>4830</v>
      </c>
      <c r="AF4831" s="1">
        <v>2.2786209085090547E-2</v>
      </c>
      <c r="AH4831">
        <v>4830</v>
      </c>
      <c r="AI4831">
        <v>6707.2134819476551</v>
      </c>
      <c r="AK4831">
        <v>4830</v>
      </c>
      <c r="AL4831">
        <v>0.24526511811503232</v>
      </c>
      <c r="AN4831">
        <v>4830</v>
      </c>
      <c r="AO4831">
        <v>0.407942329697844</v>
      </c>
    </row>
    <row r="4832" spans="31:41" x14ac:dyDescent="0.25">
      <c r="AE4832">
        <v>4831</v>
      </c>
      <c r="AF4832" s="1">
        <v>2.6267454562473702E-2</v>
      </c>
      <c r="AH4832">
        <v>4831</v>
      </c>
      <c r="AI4832">
        <v>1734.9648080443751</v>
      </c>
      <c r="AK4832">
        <v>4831</v>
      </c>
      <c r="AL4832">
        <v>0.1938601524458676</v>
      </c>
      <c r="AN4832">
        <v>4831</v>
      </c>
      <c r="AO4832">
        <v>0.35632853787248031</v>
      </c>
    </row>
    <row r="4833" spans="31:41" x14ac:dyDescent="0.25">
      <c r="AE4833">
        <v>4832</v>
      </c>
      <c r="AF4833" s="1">
        <v>3.0068174097888978E-2</v>
      </c>
      <c r="AH4833">
        <v>4832</v>
      </c>
      <c r="AI4833">
        <v>12127.964409839647</v>
      </c>
      <c r="AK4833">
        <v>4832</v>
      </c>
      <c r="AL4833">
        <v>0.20276432587796694</v>
      </c>
      <c r="AN4833">
        <v>4832</v>
      </c>
      <c r="AO4833">
        <v>0.4333247955138177</v>
      </c>
    </row>
    <row r="4834" spans="31:41" x14ac:dyDescent="0.25">
      <c r="AE4834">
        <v>4833</v>
      </c>
      <c r="AF4834" s="1">
        <v>3.6381400049558366E-2</v>
      </c>
      <c r="AH4834">
        <v>4833</v>
      </c>
      <c r="AI4834">
        <v>8081.4014307162352</v>
      </c>
      <c r="AK4834">
        <v>4833</v>
      </c>
      <c r="AL4834">
        <v>0.1613614359103617</v>
      </c>
      <c r="AN4834">
        <v>4833</v>
      </c>
      <c r="AO4834">
        <v>0.44664120467769042</v>
      </c>
    </row>
    <row r="4835" spans="31:41" x14ac:dyDescent="0.25">
      <c r="AE4835">
        <v>4834</v>
      </c>
      <c r="AF4835" s="1">
        <v>2.7897246700855138E-2</v>
      </c>
      <c r="AH4835">
        <v>4834</v>
      </c>
      <c r="AI4835">
        <v>1758.5247932546367</v>
      </c>
      <c r="AK4835">
        <v>4834</v>
      </c>
      <c r="AL4835">
        <v>0.20935723087917452</v>
      </c>
      <c r="AN4835">
        <v>4834</v>
      </c>
      <c r="AO4835">
        <v>0.34271652545288778</v>
      </c>
    </row>
    <row r="4836" spans="31:41" x14ac:dyDescent="0.25">
      <c r="AE4836">
        <v>4835</v>
      </c>
      <c r="AF4836" s="1">
        <v>3.3630814169086198E-2</v>
      </c>
      <c r="AH4836">
        <v>4835</v>
      </c>
      <c r="AI4836">
        <v>1263.6761471008319</v>
      </c>
      <c r="AK4836">
        <v>4835</v>
      </c>
      <c r="AL4836">
        <v>0.19716115806963738</v>
      </c>
      <c r="AN4836">
        <v>4835</v>
      </c>
      <c r="AO4836">
        <v>0.49179332203380732</v>
      </c>
    </row>
    <row r="4837" spans="31:41" x14ac:dyDescent="0.25">
      <c r="AE4837">
        <v>4836</v>
      </c>
      <c r="AF4837" s="1">
        <v>3.3984092619476991E-2</v>
      </c>
      <c r="AH4837">
        <v>4836</v>
      </c>
      <c r="AI4837">
        <v>15396.129014674341</v>
      </c>
      <c r="AK4837">
        <v>4836</v>
      </c>
      <c r="AL4837">
        <v>0.24102114234706495</v>
      </c>
      <c r="AN4837">
        <v>4836</v>
      </c>
      <c r="AO4837">
        <v>0.45414661389443389</v>
      </c>
    </row>
    <row r="4838" spans="31:41" x14ac:dyDescent="0.25">
      <c r="AE4838">
        <v>4837</v>
      </c>
      <c r="AF4838" s="1">
        <v>3.1939264671408729E-2</v>
      </c>
      <c r="AH4838">
        <v>4837</v>
      </c>
      <c r="AI4838">
        <v>1618.7992364536603</v>
      </c>
      <c r="AK4838">
        <v>4837</v>
      </c>
      <c r="AL4838">
        <v>0.21498924546977677</v>
      </c>
      <c r="AN4838">
        <v>4837</v>
      </c>
      <c r="AO4838">
        <v>0.41445977641344806</v>
      </c>
    </row>
    <row r="4839" spans="31:41" x14ac:dyDescent="0.25">
      <c r="AE4839">
        <v>4838</v>
      </c>
      <c r="AF4839" s="1">
        <v>2.382839410899007E-2</v>
      </c>
      <c r="AH4839">
        <v>4838</v>
      </c>
      <c r="AI4839">
        <v>1908.6154905485441</v>
      </c>
      <c r="AK4839">
        <v>4838</v>
      </c>
      <c r="AL4839">
        <v>0.1433345339333551</v>
      </c>
      <c r="AN4839">
        <v>4838</v>
      </c>
      <c r="AO4839">
        <v>0.29228703541265172</v>
      </c>
    </row>
    <row r="4840" spans="31:41" x14ac:dyDescent="0.25">
      <c r="AE4840">
        <v>4839</v>
      </c>
      <c r="AF4840" s="1">
        <v>2.9965276826374065E-2</v>
      </c>
      <c r="AH4840">
        <v>4839</v>
      </c>
      <c r="AI4840">
        <v>557.88838949739011</v>
      </c>
      <c r="AK4840">
        <v>4839</v>
      </c>
      <c r="AL4840">
        <v>9.6085443042062665E-2</v>
      </c>
      <c r="AN4840">
        <v>4839</v>
      </c>
      <c r="AO4840">
        <v>0.43976372261488972</v>
      </c>
    </row>
    <row r="4841" spans="31:41" x14ac:dyDescent="0.25">
      <c r="AE4841">
        <v>4840</v>
      </c>
      <c r="AF4841" s="1">
        <v>3.178392477505132E-2</v>
      </c>
      <c r="AH4841">
        <v>4840</v>
      </c>
      <c r="AI4841">
        <v>2477.0997047560254</v>
      </c>
      <c r="AK4841">
        <v>4840</v>
      </c>
      <c r="AL4841">
        <v>0.18442144487619419</v>
      </c>
      <c r="AN4841">
        <v>4840</v>
      </c>
      <c r="AO4841">
        <v>0.38190008572774781</v>
      </c>
    </row>
    <row r="4842" spans="31:41" x14ac:dyDescent="0.25">
      <c r="AE4842">
        <v>4841</v>
      </c>
      <c r="AF4842" s="1">
        <v>2.9714262734664709E-2</v>
      </c>
      <c r="AH4842">
        <v>4841</v>
      </c>
      <c r="AI4842">
        <v>10221.392068926678</v>
      </c>
      <c r="AK4842">
        <v>4841</v>
      </c>
      <c r="AL4842">
        <v>0.24882802299615889</v>
      </c>
      <c r="AN4842">
        <v>4841</v>
      </c>
      <c r="AO4842">
        <v>0.44111884821345848</v>
      </c>
    </row>
    <row r="4843" spans="31:41" x14ac:dyDescent="0.25">
      <c r="AE4843">
        <v>4842</v>
      </c>
      <c r="AF4843" s="1">
        <v>3.2684503340788762E-2</v>
      </c>
      <c r="AH4843">
        <v>4842</v>
      </c>
      <c r="AI4843">
        <v>13280.765731728427</v>
      </c>
      <c r="AK4843">
        <v>4842</v>
      </c>
      <c r="AL4843">
        <v>0.17256981500638108</v>
      </c>
      <c r="AN4843">
        <v>4842</v>
      </c>
      <c r="AO4843">
        <v>0.40950481815713091</v>
      </c>
    </row>
    <row r="4844" spans="31:41" x14ac:dyDescent="0.25">
      <c r="AE4844">
        <v>4843</v>
      </c>
      <c r="AF4844" s="1">
        <v>3.2013086808048596E-2</v>
      </c>
      <c r="AH4844">
        <v>4843</v>
      </c>
      <c r="AI4844">
        <v>2476.683858939723</v>
      </c>
      <c r="AK4844">
        <v>4843</v>
      </c>
      <c r="AL4844">
        <v>0.29862098161524753</v>
      </c>
      <c r="AN4844">
        <v>4843</v>
      </c>
      <c r="AO4844">
        <v>0.42696378809536745</v>
      </c>
    </row>
    <row r="4845" spans="31:41" x14ac:dyDescent="0.25">
      <c r="AE4845">
        <v>4844</v>
      </c>
      <c r="AF4845" s="1">
        <v>3.7947327439137757E-2</v>
      </c>
      <c r="AH4845">
        <v>4844</v>
      </c>
      <c r="AI4845">
        <v>7146.2463170619258</v>
      </c>
      <c r="AK4845">
        <v>4844</v>
      </c>
      <c r="AL4845">
        <v>0.19520306249057223</v>
      </c>
      <c r="AN4845">
        <v>4844</v>
      </c>
      <c r="AO4845">
        <v>0.36991650306155105</v>
      </c>
    </row>
    <row r="4846" spans="31:41" x14ac:dyDescent="0.25">
      <c r="AE4846">
        <v>4845</v>
      </c>
      <c r="AF4846" s="1">
        <v>2.4011189480168449E-2</v>
      </c>
      <c r="AH4846">
        <v>4845</v>
      </c>
      <c r="AI4846">
        <v>3961.3791345328095</v>
      </c>
      <c r="AK4846">
        <v>4845</v>
      </c>
      <c r="AL4846">
        <v>0.25395902607410409</v>
      </c>
      <c r="AN4846">
        <v>4845</v>
      </c>
      <c r="AO4846">
        <v>0.43089508780191643</v>
      </c>
    </row>
    <row r="4847" spans="31:41" x14ac:dyDescent="0.25">
      <c r="AE4847">
        <v>4846</v>
      </c>
      <c r="AF4847" s="1">
        <v>3.6402137297864012E-2</v>
      </c>
      <c r="AH4847">
        <v>4846</v>
      </c>
      <c r="AI4847">
        <v>12399.860873989486</v>
      </c>
      <c r="AK4847">
        <v>4846</v>
      </c>
      <c r="AL4847">
        <v>0.27253626316881913</v>
      </c>
      <c r="AN4847">
        <v>4846</v>
      </c>
      <c r="AO4847">
        <v>0.49472169441161806</v>
      </c>
    </row>
    <row r="4848" spans="31:41" x14ac:dyDescent="0.25">
      <c r="AE4848">
        <v>4847</v>
      </c>
      <c r="AF4848" s="1">
        <v>3.4333170012796455E-2</v>
      </c>
      <c r="AH4848">
        <v>4847</v>
      </c>
      <c r="AI4848">
        <v>3155.8535530094719</v>
      </c>
      <c r="AK4848">
        <v>4847</v>
      </c>
      <c r="AL4848">
        <v>0.1774898228955927</v>
      </c>
      <c r="AN4848">
        <v>4847</v>
      </c>
      <c r="AO4848">
        <v>0.41128914086874419</v>
      </c>
    </row>
    <row r="4849" spans="31:41" x14ac:dyDescent="0.25">
      <c r="AE4849">
        <v>4848</v>
      </c>
      <c r="AF4849" s="1">
        <v>3.1760586180819672E-2</v>
      </c>
      <c r="AH4849">
        <v>4848</v>
      </c>
      <c r="AI4849">
        <v>949.48745236852585</v>
      </c>
      <c r="AK4849">
        <v>4848</v>
      </c>
      <c r="AL4849">
        <v>0.27544645881253427</v>
      </c>
      <c r="AN4849">
        <v>4848</v>
      </c>
      <c r="AO4849">
        <v>0.39319975844690674</v>
      </c>
    </row>
    <row r="4850" spans="31:41" x14ac:dyDescent="0.25">
      <c r="AE4850">
        <v>4849</v>
      </c>
      <c r="AF4850" s="1">
        <v>3.5669628952861299E-2</v>
      </c>
      <c r="AH4850">
        <v>4849</v>
      </c>
      <c r="AI4850">
        <v>6286.899428833729</v>
      </c>
      <c r="AK4850">
        <v>4849</v>
      </c>
      <c r="AL4850">
        <v>0.2567759883800404</v>
      </c>
      <c r="AN4850">
        <v>4849</v>
      </c>
      <c r="AO4850">
        <v>0.40641588690405311</v>
      </c>
    </row>
    <row r="4851" spans="31:41" x14ac:dyDescent="0.25">
      <c r="AE4851">
        <v>4850</v>
      </c>
      <c r="AF4851" s="1">
        <v>3.1097272172635027E-2</v>
      </c>
      <c r="AH4851">
        <v>4850</v>
      </c>
      <c r="AI4851">
        <v>11076.908660738063</v>
      </c>
      <c r="AK4851">
        <v>4850</v>
      </c>
      <c r="AL4851">
        <v>0.16512360400426121</v>
      </c>
      <c r="AN4851">
        <v>4850</v>
      </c>
      <c r="AO4851">
        <v>0.36266475409773602</v>
      </c>
    </row>
    <row r="4852" spans="31:41" x14ac:dyDescent="0.25">
      <c r="AE4852">
        <v>4851</v>
      </c>
      <c r="AF4852" s="1">
        <v>2.7307475308207652E-2</v>
      </c>
      <c r="AH4852">
        <v>4851</v>
      </c>
      <c r="AI4852">
        <v>5788.0593691618633</v>
      </c>
      <c r="AK4852">
        <v>4851</v>
      </c>
      <c r="AL4852">
        <v>0.16940046645328333</v>
      </c>
      <c r="AN4852">
        <v>4851</v>
      </c>
      <c r="AO4852">
        <v>0.43386962620930009</v>
      </c>
    </row>
    <row r="4853" spans="31:41" x14ac:dyDescent="0.25">
      <c r="AE4853">
        <v>4852</v>
      </c>
      <c r="AF4853" s="1">
        <v>2.8715662694350552E-2</v>
      </c>
      <c r="AH4853">
        <v>4852</v>
      </c>
      <c r="AI4853">
        <v>30221.923636873507</v>
      </c>
      <c r="AK4853">
        <v>4852</v>
      </c>
      <c r="AL4853">
        <v>0.21328765302466207</v>
      </c>
      <c r="AN4853">
        <v>4852</v>
      </c>
      <c r="AO4853">
        <v>0.39736953195254654</v>
      </c>
    </row>
    <row r="4854" spans="31:41" x14ac:dyDescent="0.25">
      <c r="AE4854">
        <v>4853</v>
      </c>
      <c r="AF4854" s="1">
        <v>3.0498970548566984E-2</v>
      </c>
      <c r="AH4854">
        <v>4853</v>
      </c>
      <c r="AI4854">
        <v>5716.3634093619503</v>
      </c>
      <c r="AK4854">
        <v>4853</v>
      </c>
      <c r="AL4854">
        <v>0.16053131735672357</v>
      </c>
      <c r="AN4854">
        <v>4853</v>
      </c>
      <c r="AO4854">
        <v>0.35518000530180249</v>
      </c>
    </row>
    <row r="4855" spans="31:41" x14ac:dyDescent="0.25">
      <c r="AE4855">
        <v>4854</v>
      </c>
      <c r="AF4855" s="1">
        <v>2.5393974798080698E-2</v>
      </c>
      <c r="AH4855">
        <v>4854</v>
      </c>
      <c r="AI4855">
        <v>4464.2493226841798</v>
      </c>
      <c r="AK4855">
        <v>4854</v>
      </c>
      <c r="AL4855">
        <v>0.25036038675780581</v>
      </c>
      <c r="AN4855">
        <v>4854</v>
      </c>
      <c r="AO4855">
        <v>0.42946470906932233</v>
      </c>
    </row>
    <row r="4856" spans="31:41" x14ac:dyDescent="0.25">
      <c r="AE4856">
        <v>4855</v>
      </c>
      <c r="AF4856" s="1">
        <v>2.848031904543058E-2</v>
      </c>
      <c r="AH4856">
        <v>4855</v>
      </c>
      <c r="AI4856">
        <v>24580.935956514259</v>
      </c>
      <c r="AK4856">
        <v>4855</v>
      </c>
      <c r="AL4856">
        <v>0.17926920499102078</v>
      </c>
      <c r="AN4856">
        <v>4855</v>
      </c>
      <c r="AO4856">
        <v>0.41015109116713733</v>
      </c>
    </row>
    <row r="4857" spans="31:41" x14ac:dyDescent="0.25">
      <c r="AE4857">
        <v>4856</v>
      </c>
      <c r="AF4857" s="1">
        <v>2.9196624627822132E-2</v>
      </c>
      <c r="AH4857">
        <v>4856</v>
      </c>
      <c r="AI4857">
        <v>3320.8592055080467</v>
      </c>
      <c r="AK4857">
        <v>4856</v>
      </c>
      <c r="AL4857">
        <v>0.25841012096649696</v>
      </c>
      <c r="AN4857">
        <v>4856</v>
      </c>
      <c r="AO4857">
        <v>0.3681473618293486</v>
      </c>
    </row>
    <row r="4858" spans="31:41" x14ac:dyDescent="0.25">
      <c r="AE4858">
        <v>4857</v>
      </c>
      <c r="AF4858" s="1">
        <v>3.1990627607833222E-2</v>
      </c>
      <c r="AH4858">
        <v>4857</v>
      </c>
      <c r="AI4858">
        <v>6545.8281171332392</v>
      </c>
      <c r="AK4858">
        <v>4857</v>
      </c>
      <c r="AL4858">
        <v>0.14621823659162317</v>
      </c>
      <c r="AN4858">
        <v>4857</v>
      </c>
      <c r="AO4858">
        <v>0.43178406659617397</v>
      </c>
    </row>
    <row r="4859" spans="31:41" x14ac:dyDescent="0.25">
      <c r="AE4859">
        <v>4858</v>
      </c>
      <c r="AF4859" s="1">
        <v>3.0004145350223776E-2</v>
      </c>
      <c r="AH4859">
        <v>4858</v>
      </c>
      <c r="AI4859">
        <v>4112.8099647171948</v>
      </c>
      <c r="AK4859">
        <v>4858</v>
      </c>
      <c r="AL4859">
        <v>0.19727427336573061</v>
      </c>
      <c r="AN4859">
        <v>4858</v>
      </c>
      <c r="AO4859">
        <v>0.35619235306130198</v>
      </c>
    </row>
    <row r="4860" spans="31:41" x14ac:dyDescent="0.25">
      <c r="AE4860">
        <v>4859</v>
      </c>
      <c r="AF4860" s="1">
        <v>3.2228417266913167E-2</v>
      </c>
      <c r="AH4860">
        <v>4859</v>
      </c>
      <c r="AI4860">
        <v>5956.9072368079605</v>
      </c>
      <c r="AK4860">
        <v>4859</v>
      </c>
      <c r="AL4860">
        <v>0.1083268864777267</v>
      </c>
      <c r="AN4860">
        <v>4859</v>
      </c>
      <c r="AO4860">
        <v>0.37575873453494724</v>
      </c>
    </row>
    <row r="4861" spans="31:41" x14ac:dyDescent="0.25">
      <c r="AE4861">
        <v>4860</v>
      </c>
      <c r="AF4861" s="1">
        <v>3.8025100183536109E-2</v>
      </c>
      <c r="AH4861">
        <v>4860</v>
      </c>
      <c r="AI4861">
        <v>7759.4587979022981</v>
      </c>
      <c r="AK4861">
        <v>4860</v>
      </c>
      <c r="AL4861">
        <v>0.11528796289530627</v>
      </c>
      <c r="AN4861">
        <v>4860</v>
      </c>
      <c r="AO4861">
        <v>0.45142597057589939</v>
      </c>
    </row>
    <row r="4862" spans="31:41" x14ac:dyDescent="0.25">
      <c r="AE4862">
        <v>4861</v>
      </c>
      <c r="AF4862" s="1">
        <v>2.7460980507497457E-2</v>
      </c>
      <c r="AH4862">
        <v>4861</v>
      </c>
      <c r="AI4862">
        <v>2043.3597055747209</v>
      </c>
      <c r="AK4862">
        <v>4861</v>
      </c>
      <c r="AL4862">
        <v>0.22440918637638477</v>
      </c>
      <c r="AN4862">
        <v>4861</v>
      </c>
      <c r="AO4862">
        <v>0.41920028606524173</v>
      </c>
    </row>
    <row r="4863" spans="31:41" x14ac:dyDescent="0.25">
      <c r="AE4863">
        <v>4862</v>
      </c>
      <c r="AF4863" s="1">
        <v>3.7468357831264676E-2</v>
      </c>
      <c r="AH4863">
        <v>4862</v>
      </c>
      <c r="AI4863">
        <v>1981.8556063972603</v>
      </c>
      <c r="AK4863">
        <v>4862</v>
      </c>
      <c r="AL4863">
        <v>0.20962624122371512</v>
      </c>
      <c r="AN4863">
        <v>4862</v>
      </c>
      <c r="AO4863">
        <v>0.44843116173003655</v>
      </c>
    </row>
    <row r="4864" spans="31:41" x14ac:dyDescent="0.25">
      <c r="AE4864">
        <v>4863</v>
      </c>
      <c r="AF4864" s="1">
        <v>2.8639338013905169E-2</v>
      </c>
      <c r="AH4864">
        <v>4863</v>
      </c>
      <c r="AI4864">
        <v>2130.7687571513889</v>
      </c>
      <c r="AK4864">
        <v>4863</v>
      </c>
      <c r="AL4864">
        <v>0.27766684326620117</v>
      </c>
      <c r="AN4864">
        <v>4863</v>
      </c>
      <c r="AO4864">
        <v>0.3497527919330608</v>
      </c>
    </row>
    <row r="4865" spans="31:41" x14ac:dyDescent="0.25">
      <c r="AE4865">
        <v>4864</v>
      </c>
      <c r="AF4865" s="1">
        <v>3.2514907987109432E-2</v>
      </c>
      <c r="AH4865">
        <v>4864</v>
      </c>
      <c r="AI4865">
        <v>8693.1981329257014</v>
      </c>
      <c r="AK4865">
        <v>4864</v>
      </c>
      <c r="AL4865">
        <v>0.17881117734126034</v>
      </c>
      <c r="AN4865">
        <v>4864</v>
      </c>
      <c r="AO4865">
        <v>0.50865624515052876</v>
      </c>
    </row>
    <row r="4866" spans="31:41" x14ac:dyDescent="0.25">
      <c r="AE4866">
        <v>4865</v>
      </c>
      <c r="AF4866" s="1">
        <v>3.1089349643924402E-2</v>
      </c>
      <c r="AH4866">
        <v>4865</v>
      </c>
      <c r="AI4866">
        <v>2830.6538572520772</v>
      </c>
      <c r="AK4866">
        <v>4865</v>
      </c>
      <c r="AL4866">
        <v>0.14038607218811885</v>
      </c>
      <c r="AN4866">
        <v>4865</v>
      </c>
      <c r="AO4866">
        <v>0.30955796003544117</v>
      </c>
    </row>
    <row r="4867" spans="31:41" x14ac:dyDescent="0.25">
      <c r="AE4867">
        <v>4866</v>
      </c>
      <c r="AF4867" s="1">
        <v>3.0302203565698127E-2</v>
      </c>
      <c r="AH4867">
        <v>4866</v>
      </c>
      <c r="AI4867">
        <v>4028.0493009013549</v>
      </c>
      <c r="AK4867">
        <v>4866</v>
      </c>
      <c r="AL4867">
        <v>0.20437518745866304</v>
      </c>
      <c r="AN4867">
        <v>4866</v>
      </c>
      <c r="AO4867">
        <v>0.39119558951774269</v>
      </c>
    </row>
    <row r="4868" spans="31:41" x14ac:dyDescent="0.25">
      <c r="AE4868">
        <v>4867</v>
      </c>
      <c r="AF4868" s="1">
        <v>3.0208837004673583E-2</v>
      </c>
      <c r="AH4868">
        <v>4867</v>
      </c>
      <c r="AI4868">
        <v>961.09920108926565</v>
      </c>
      <c r="AK4868">
        <v>4867</v>
      </c>
      <c r="AL4868">
        <v>0.24805737884723536</v>
      </c>
      <c r="AN4868">
        <v>4867</v>
      </c>
      <c r="AO4868">
        <v>0.36033732840929272</v>
      </c>
    </row>
    <row r="4869" spans="31:41" x14ac:dyDescent="0.25">
      <c r="AE4869">
        <v>4868</v>
      </c>
      <c r="AF4869" s="1">
        <v>2.9905956658395239E-2</v>
      </c>
      <c r="AH4869">
        <v>4868</v>
      </c>
      <c r="AI4869">
        <v>7140.9719844858328</v>
      </c>
      <c r="AK4869">
        <v>4868</v>
      </c>
      <c r="AL4869">
        <v>0.16524643007386575</v>
      </c>
      <c r="AN4869">
        <v>4868</v>
      </c>
      <c r="AO4869">
        <v>0.41831606459538812</v>
      </c>
    </row>
    <row r="4870" spans="31:41" x14ac:dyDescent="0.25">
      <c r="AE4870">
        <v>4869</v>
      </c>
      <c r="AF4870" s="1">
        <v>2.9465243306783462E-2</v>
      </c>
      <c r="AH4870">
        <v>4869</v>
      </c>
      <c r="AI4870">
        <v>6579.1235502878326</v>
      </c>
      <c r="AK4870">
        <v>4869</v>
      </c>
      <c r="AL4870">
        <v>0.19745264623671632</v>
      </c>
      <c r="AN4870">
        <v>4869</v>
      </c>
      <c r="AO4870">
        <v>0.41662046874402159</v>
      </c>
    </row>
    <row r="4871" spans="31:41" x14ac:dyDescent="0.25">
      <c r="AE4871">
        <v>4870</v>
      </c>
      <c r="AF4871" s="1">
        <v>3.2436043096392586E-2</v>
      </c>
      <c r="AH4871">
        <v>4870</v>
      </c>
      <c r="AI4871">
        <v>3696.8104890613872</v>
      </c>
      <c r="AK4871">
        <v>4870</v>
      </c>
      <c r="AL4871">
        <v>0.28251440046989429</v>
      </c>
      <c r="AN4871">
        <v>4870</v>
      </c>
      <c r="AO4871">
        <v>0.42173726763616587</v>
      </c>
    </row>
    <row r="4872" spans="31:41" x14ac:dyDescent="0.25">
      <c r="AE4872">
        <v>4871</v>
      </c>
      <c r="AF4872" s="1">
        <v>3.1224001177165173E-2</v>
      </c>
      <c r="AH4872">
        <v>4871</v>
      </c>
      <c r="AI4872">
        <v>1368.2378379872664</v>
      </c>
      <c r="AK4872">
        <v>4871</v>
      </c>
      <c r="AL4872">
        <v>0.2029742730077688</v>
      </c>
      <c r="AN4872">
        <v>4871</v>
      </c>
      <c r="AO4872">
        <v>0.43891443335772684</v>
      </c>
    </row>
    <row r="4873" spans="31:41" x14ac:dyDescent="0.25">
      <c r="AE4873">
        <v>4872</v>
      </c>
      <c r="AF4873" s="1">
        <v>3.1751674366939486E-2</v>
      </c>
      <c r="AH4873">
        <v>4872</v>
      </c>
      <c r="AI4873">
        <v>1933.5621797929809</v>
      </c>
      <c r="AK4873">
        <v>4872</v>
      </c>
      <c r="AL4873">
        <v>0.1629386194267948</v>
      </c>
      <c r="AN4873">
        <v>4872</v>
      </c>
      <c r="AO4873">
        <v>0.38056389848899436</v>
      </c>
    </row>
    <row r="4874" spans="31:41" x14ac:dyDescent="0.25">
      <c r="AE4874">
        <v>4873</v>
      </c>
      <c r="AF4874" s="1">
        <v>3.2648423898306467E-2</v>
      </c>
      <c r="AH4874">
        <v>4873</v>
      </c>
      <c r="AI4874">
        <v>11631.063053268253</v>
      </c>
      <c r="AK4874">
        <v>4873</v>
      </c>
      <c r="AL4874">
        <v>0.23108263770843568</v>
      </c>
      <c r="AN4874">
        <v>4873</v>
      </c>
      <c r="AO4874">
        <v>0.3912730646350665</v>
      </c>
    </row>
    <row r="4875" spans="31:41" x14ac:dyDescent="0.25">
      <c r="AE4875">
        <v>4874</v>
      </c>
      <c r="AF4875" s="1">
        <v>3.1286362347985985E-2</v>
      </c>
      <c r="AH4875">
        <v>4874</v>
      </c>
      <c r="AI4875">
        <v>5956.3252907298001</v>
      </c>
      <c r="AK4875">
        <v>4874</v>
      </c>
      <c r="AL4875">
        <v>0.17227590545677107</v>
      </c>
      <c r="AN4875">
        <v>4874</v>
      </c>
      <c r="AO4875">
        <v>0.41580000138803352</v>
      </c>
    </row>
    <row r="4876" spans="31:41" x14ac:dyDescent="0.25">
      <c r="AE4876">
        <v>4875</v>
      </c>
      <c r="AF4876" s="1">
        <v>3.4220074436688508E-2</v>
      </c>
      <c r="AH4876">
        <v>4875</v>
      </c>
      <c r="AI4876">
        <v>2370.2312176593796</v>
      </c>
      <c r="AK4876">
        <v>4875</v>
      </c>
      <c r="AL4876">
        <v>0.28303551875994831</v>
      </c>
      <c r="AN4876">
        <v>4875</v>
      </c>
      <c r="AO4876">
        <v>0.41438661935414878</v>
      </c>
    </row>
    <row r="4877" spans="31:41" x14ac:dyDescent="0.25">
      <c r="AE4877">
        <v>4876</v>
      </c>
      <c r="AF4877" s="1">
        <v>3.5153574599815274E-2</v>
      </c>
      <c r="AH4877">
        <v>4876</v>
      </c>
      <c r="AI4877">
        <v>4136.1054744684889</v>
      </c>
      <c r="AK4877">
        <v>4876</v>
      </c>
      <c r="AL4877">
        <v>0.22477712693011861</v>
      </c>
      <c r="AN4877">
        <v>4876</v>
      </c>
      <c r="AO4877">
        <v>0.34631907385198313</v>
      </c>
    </row>
    <row r="4878" spans="31:41" x14ac:dyDescent="0.25">
      <c r="AE4878">
        <v>4877</v>
      </c>
      <c r="AF4878" s="1">
        <v>3.3518815381371914E-2</v>
      </c>
      <c r="AH4878">
        <v>4877</v>
      </c>
      <c r="AI4878">
        <v>4228.7212050637454</v>
      </c>
      <c r="AK4878">
        <v>4877</v>
      </c>
      <c r="AL4878">
        <v>0.13367565239735535</v>
      </c>
      <c r="AN4878">
        <v>4877</v>
      </c>
      <c r="AO4878">
        <v>0.36657155295446359</v>
      </c>
    </row>
    <row r="4879" spans="31:41" x14ac:dyDescent="0.25">
      <c r="AE4879">
        <v>4878</v>
      </c>
      <c r="AF4879" s="1">
        <v>2.9336336686162312E-2</v>
      </c>
      <c r="AH4879">
        <v>4878</v>
      </c>
      <c r="AI4879">
        <v>9055.542319764756</v>
      </c>
      <c r="AK4879">
        <v>4878</v>
      </c>
      <c r="AL4879">
        <v>0.21678069668514821</v>
      </c>
      <c r="AN4879">
        <v>4878</v>
      </c>
      <c r="AO4879">
        <v>0.34472250434423629</v>
      </c>
    </row>
    <row r="4880" spans="31:41" x14ac:dyDescent="0.25">
      <c r="AE4880">
        <v>4879</v>
      </c>
      <c r="AF4880" s="1">
        <v>3.1904221206424443E-2</v>
      </c>
      <c r="AH4880">
        <v>4879</v>
      </c>
      <c r="AI4880">
        <v>4896.8236711941217</v>
      </c>
      <c r="AK4880">
        <v>4879</v>
      </c>
      <c r="AL4880">
        <v>0.21827537341101241</v>
      </c>
      <c r="AN4880">
        <v>4879</v>
      </c>
      <c r="AO4880">
        <v>0.52997838933602093</v>
      </c>
    </row>
    <row r="4881" spans="31:41" x14ac:dyDescent="0.25">
      <c r="AE4881">
        <v>4880</v>
      </c>
      <c r="AF4881" s="1">
        <v>3.2369201896601307E-2</v>
      </c>
      <c r="AH4881">
        <v>4880</v>
      </c>
      <c r="AI4881">
        <v>13959.264323202877</v>
      </c>
      <c r="AK4881">
        <v>4880</v>
      </c>
      <c r="AL4881">
        <v>0.21110480522536146</v>
      </c>
      <c r="AN4881">
        <v>4880</v>
      </c>
      <c r="AO4881">
        <v>0.43569244801979057</v>
      </c>
    </row>
    <row r="4882" spans="31:41" x14ac:dyDescent="0.25">
      <c r="AE4882">
        <v>4881</v>
      </c>
      <c r="AF4882" s="1">
        <v>2.3212932139417441E-2</v>
      </c>
      <c r="AH4882">
        <v>4881</v>
      </c>
      <c r="AI4882">
        <v>2539.863761829055</v>
      </c>
      <c r="AK4882">
        <v>4881</v>
      </c>
      <c r="AL4882">
        <v>0.17132208527332676</v>
      </c>
      <c r="AN4882">
        <v>4881</v>
      </c>
      <c r="AO4882">
        <v>0.46086783794147262</v>
      </c>
    </row>
    <row r="4883" spans="31:41" x14ac:dyDescent="0.25">
      <c r="AE4883">
        <v>4882</v>
      </c>
      <c r="AF4883" s="1">
        <v>3.2055436411869476E-2</v>
      </c>
      <c r="AH4883">
        <v>4882</v>
      </c>
      <c r="AI4883">
        <v>350.55006639806436</v>
      </c>
      <c r="AK4883">
        <v>4882</v>
      </c>
      <c r="AL4883">
        <v>0.11922540018657529</v>
      </c>
      <c r="AN4883">
        <v>4882</v>
      </c>
      <c r="AO4883">
        <v>0.39822290382304798</v>
      </c>
    </row>
    <row r="4884" spans="31:41" x14ac:dyDescent="0.25">
      <c r="AE4884">
        <v>4883</v>
      </c>
      <c r="AF4884" s="1">
        <v>2.7573151074987701E-2</v>
      </c>
      <c r="AH4884">
        <v>4883</v>
      </c>
      <c r="AI4884">
        <v>15523.684383661262</v>
      </c>
      <c r="AK4884">
        <v>4883</v>
      </c>
      <c r="AL4884">
        <v>0.15849885970258232</v>
      </c>
      <c r="AN4884">
        <v>4883</v>
      </c>
      <c r="AO4884">
        <v>0.40567891929339472</v>
      </c>
    </row>
    <row r="4885" spans="31:41" x14ac:dyDescent="0.25">
      <c r="AE4885">
        <v>4884</v>
      </c>
      <c r="AF4885" s="1">
        <v>3.1246967752785126E-2</v>
      </c>
      <c r="AH4885">
        <v>4884</v>
      </c>
      <c r="AI4885">
        <v>448.16166364721892</v>
      </c>
      <c r="AK4885">
        <v>4884</v>
      </c>
      <c r="AL4885">
        <v>0.1802621703524098</v>
      </c>
      <c r="AN4885">
        <v>4884</v>
      </c>
      <c r="AO4885">
        <v>0.34834066873748754</v>
      </c>
    </row>
    <row r="4886" spans="31:41" x14ac:dyDescent="0.25">
      <c r="AE4886">
        <v>4885</v>
      </c>
      <c r="AF4886" s="1">
        <v>3.0783165290945824E-2</v>
      </c>
      <c r="AH4886">
        <v>4885</v>
      </c>
      <c r="AI4886">
        <v>1371.3498208162155</v>
      </c>
      <c r="AK4886">
        <v>4885</v>
      </c>
      <c r="AL4886">
        <v>0.18307245739322558</v>
      </c>
      <c r="AN4886">
        <v>4885</v>
      </c>
      <c r="AO4886">
        <v>0.37892990815244326</v>
      </c>
    </row>
    <row r="4887" spans="31:41" x14ac:dyDescent="0.25">
      <c r="AE4887">
        <v>4886</v>
      </c>
      <c r="AF4887" s="1">
        <v>3.2150468757649264E-2</v>
      </c>
      <c r="AH4887">
        <v>4886</v>
      </c>
      <c r="AI4887">
        <v>874.8236684644155</v>
      </c>
      <c r="AK4887">
        <v>4886</v>
      </c>
      <c r="AL4887">
        <v>0.2456259275213348</v>
      </c>
      <c r="AN4887">
        <v>4886</v>
      </c>
      <c r="AO4887">
        <v>0.38394416011913907</v>
      </c>
    </row>
    <row r="4888" spans="31:41" x14ac:dyDescent="0.25">
      <c r="AE4888">
        <v>4887</v>
      </c>
      <c r="AF4888" s="1">
        <v>3.5428600191176995E-2</v>
      </c>
      <c r="AH4888">
        <v>4887</v>
      </c>
      <c r="AI4888">
        <v>7907.6843327726046</v>
      </c>
      <c r="AK4888">
        <v>4887</v>
      </c>
      <c r="AL4888">
        <v>0.18614884479607952</v>
      </c>
      <c r="AN4888">
        <v>4887</v>
      </c>
      <c r="AO4888">
        <v>0.34541769728362642</v>
      </c>
    </row>
    <row r="4889" spans="31:41" x14ac:dyDescent="0.25">
      <c r="AE4889">
        <v>4888</v>
      </c>
      <c r="AF4889" s="1">
        <v>2.7385152642634525E-2</v>
      </c>
      <c r="AH4889">
        <v>4888</v>
      </c>
      <c r="AI4889">
        <v>5238.8449655624008</v>
      </c>
      <c r="AK4889">
        <v>4888</v>
      </c>
      <c r="AL4889">
        <v>0.14671208070015873</v>
      </c>
      <c r="AN4889">
        <v>4888</v>
      </c>
      <c r="AO4889">
        <v>0.40533511365320346</v>
      </c>
    </row>
    <row r="4890" spans="31:41" x14ac:dyDescent="0.25">
      <c r="AE4890">
        <v>4889</v>
      </c>
      <c r="AF4890" s="1">
        <v>2.9830744608705828E-2</v>
      </c>
      <c r="AH4890">
        <v>4889</v>
      </c>
      <c r="AI4890">
        <v>1012.2767209376046</v>
      </c>
      <c r="AK4890">
        <v>4889</v>
      </c>
      <c r="AL4890">
        <v>0.14771545263319535</v>
      </c>
      <c r="AN4890">
        <v>4889</v>
      </c>
      <c r="AO4890">
        <v>0.44274092634911355</v>
      </c>
    </row>
    <row r="4891" spans="31:41" x14ac:dyDescent="0.25">
      <c r="AE4891">
        <v>4890</v>
      </c>
      <c r="AF4891" s="1">
        <v>2.8277873490637928E-2</v>
      </c>
      <c r="AH4891">
        <v>4890</v>
      </c>
      <c r="AI4891">
        <v>679.24164770848733</v>
      </c>
      <c r="AK4891">
        <v>4890</v>
      </c>
      <c r="AL4891">
        <v>0.21045313135124963</v>
      </c>
      <c r="AN4891">
        <v>4890</v>
      </c>
      <c r="AO4891">
        <v>0.44826323853095035</v>
      </c>
    </row>
    <row r="4892" spans="31:41" x14ac:dyDescent="0.25">
      <c r="AE4892">
        <v>4891</v>
      </c>
      <c r="AF4892" s="1">
        <v>1.8775115275335041E-2</v>
      </c>
      <c r="AH4892">
        <v>4891</v>
      </c>
      <c r="AI4892">
        <v>1286.5325129126122</v>
      </c>
      <c r="AK4892">
        <v>4891</v>
      </c>
      <c r="AL4892">
        <v>0.25350947020826331</v>
      </c>
      <c r="AN4892">
        <v>4891</v>
      </c>
      <c r="AO4892">
        <v>0.39972278646157122</v>
      </c>
    </row>
    <row r="4893" spans="31:41" x14ac:dyDescent="0.25">
      <c r="AE4893">
        <v>4892</v>
      </c>
      <c r="AF4893" s="1">
        <v>3.1950141842571167E-2</v>
      </c>
      <c r="AH4893">
        <v>4892</v>
      </c>
      <c r="AI4893">
        <v>1806.040826143369</v>
      </c>
      <c r="AK4893">
        <v>4892</v>
      </c>
      <c r="AL4893">
        <v>0.30144161155508609</v>
      </c>
      <c r="AN4893">
        <v>4892</v>
      </c>
      <c r="AO4893">
        <v>0.43575869699447772</v>
      </c>
    </row>
    <row r="4894" spans="31:41" x14ac:dyDescent="0.25">
      <c r="AE4894">
        <v>4893</v>
      </c>
      <c r="AF4894" s="1">
        <v>2.3081536309638384E-2</v>
      </c>
      <c r="AH4894">
        <v>4893</v>
      </c>
      <c r="AI4894">
        <v>1690.0196917223886</v>
      </c>
      <c r="AK4894">
        <v>4893</v>
      </c>
      <c r="AL4894">
        <v>0.11197528742537802</v>
      </c>
      <c r="AN4894">
        <v>4893</v>
      </c>
      <c r="AO4894">
        <v>0.40866910632353876</v>
      </c>
    </row>
    <row r="4895" spans="31:41" x14ac:dyDescent="0.25">
      <c r="AE4895">
        <v>4894</v>
      </c>
      <c r="AF4895" s="1">
        <v>3.1693981732496823E-2</v>
      </c>
      <c r="AH4895">
        <v>4894</v>
      </c>
      <c r="AI4895">
        <v>959.04510368661374</v>
      </c>
      <c r="AK4895">
        <v>4894</v>
      </c>
      <c r="AL4895">
        <v>0.19916590371512335</v>
      </c>
      <c r="AN4895">
        <v>4894</v>
      </c>
      <c r="AO4895">
        <v>0.39118338155055909</v>
      </c>
    </row>
    <row r="4896" spans="31:41" x14ac:dyDescent="0.25">
      <c r="AE4896">
        <v>4895</v>
      </c>
      <c r="AF4896" s="1">
        <v>3.1007620346100495E-2</v>
      </c>
      <c r="AH4896">
        <v>4895</v>
      </c>
      <c r="AI4896">
        <v>8650.9709552926506</v>
      </c>
      <c r="AK4896">
        <v>4895</v>
      </c>
      <c r="AL4896">
        <v>0.15962720976269829</v>
      </c>
      <c r="AN4896">
        <v>4895</v>
      </c>
      <c r="AO4896">
        <v>0.34291822581617309</v>
      </c>
    </row>
    <row r="4897" spans="31:41" x14ac:dyDescent="0.25">
      <c r="AE4897">
        <v>4896</v>
      </c>
      <c r="AF4897" s="1">
        <v>2.6723258439071973E-2</v>
      </c>
      <c r="AH4897">
        <v>4896</v>
      </c>
      <c r="AI4897">
        <v>9709.2253745388643</v>
      </c>
      <c r="AK4897">
        <v>4896</v>
      </c>
      <c r="AL4897">
        <v>0.21139594361578815</v>
      </c>
      <c r="AN4897">
        <v>4896</v>
      </c>
      <c r="AO4897">
        <v>0.45057136893093486</v>
      </c>
    </row>
    <row r="4898" spans="31:41" x14ac:dyDescent="0.25">
      <c r="AE4898">
        <v>4897</v>
      </c>
      <c r="AF4898" s="1">
        <v>2.5525480950731705E-2</v>
      </c>
      <c r="AH4898">
        <v>4897</v>
      </c>
      <c r="AI4898">
        <v>1760.2735706371182</v>
      </c>
      <c r="AK4898">
        <v>4897</v>
      </c>
      <c r="AL4898">
        <v>0.19489567397275798</v>
      </c>
      <c r="AN4898">
        <v>4897</v>
      </c>
      <c r="AO4898">
        <v>0.49810116092984164</v>
      </c>
    </row>
    <row r="4899" spans="31:41" x14ac:dyDescent="0.25">
      <c r="AE4899">
        <v>4898</v>
      </c>
      <c r="AF4899" s="1">
        <v>2.8046764765087717E-2</v>
      </c>
      <c r="AH4899">
        <v>4898</v>
      </c>
      <c r="AI4899">
        <v>1959.2046023565117</v>
      </c>
      <c r="AK4899">
        <v>4898</v>
      </c>
      <c r="AL4899">
        <v>0.13754813741006583</v>
      </c>
      <c r="AN4899">
        <v>4898</v>
      </c>
      <c r="AO4899">
        <v>0.45847286014544103</v>
      </c>
    </row>
    <row r="4900" spans="31:41" x14ac:dyDescent="0.25">
      <c r="AE4900">
        <v>4899</v>
      </c>
      <c r="AF4900" s="1">
        <v>3.0144032235896123E-2</v>
      </c>
      <c r="AH4900">
        <v>4899</v>
      </c>
      <c r="AI4900">
        <v>42616.026374189547</v>
      </c>
      <c r="AK4900">
        <v>4899</v>
      </c>
      <c r="AL4900">
        <v>0.22567212519761332</v>
      </c>
      <c r="AN4900">
        <v>4899</v>
      </c>
      <c r="AO4900">
        <v>0.46752051916867177</v>
      </c>
    </row>
    <row r="4901" spans="31:41" x14ac:dyDescent="0.25">
      <c r="AE4901">
        <v>4900</v>
      </c>
      <c r="AF4901" s="1">
        <v>2.7583170455093731E-2</v>
      </c>
      <c r="AH4901">
        <v>4900</v>
      </c>
      <c r="AI4901">
        <v>4410.6050478097895</v>
      </c>
      <c r="AK4901">
        <v>4900</v>
      </c>
      <c r="AL4901">
        <v>0.18363746690559196</v>
      </c>
      <c r="AN4901">
        <v>4900</v>
      </c>
      <c r="AO4901">
        <v>0.38461029195698276</v>
      </c>
    </row>
    <row r="4902" spans="31:41" x14ac:dyDescent="0.25">
      <c r="AE4902">
        <v>4901</v>
      </c>
      <c r="AF4902" s="1">
        <v>2.2236381598801813E-2</v>
      </c>
      <c r="AH4902">
        <v>4901</v>
      </c>
      <c r="AI4902">
        <v>13793.110869516298</v>
      </c>
      <c r="AK4902">
        <v>4901</v>
      </c>
      <c r="AL4902">
        <v>0.19050830930587423</v>
      </c>
      <c r="AN4902">
        <v>4901</v>
      </c>
      <c r="AO4902">
        <v>0.39175248454365391</v>
      </c>
    </row>
    <row r="4903" spans="31:41" x14ac:dyDescent="0.25">
      <c r="AE4903">
        <v>4902</v>
      </c>
      <c r="AF4903" s="1">
        <v>3.1047089190866517E-2</v>
      </c>
      <c r="AH4903">
        <v>4902</v>
      </c>
      <c r="AI4903">
        <v>9235.1680333997992</v>
      </c>
      <c r="AK4903">
        <v>4902</v>
      </c>
      <c r="AL4903">
        <v>0.14178450866571768</v>
      </c>
      <c r="AN4903">
        <v>4902</v>
      </c>
      <c r="AO4903">
        <v>0.32447009349318384</v>
      </c>
    </row>
    <row r="4904" spans="31:41" x14ac:dyDescent="0.25">
      <c r="AE4904">
        <v>4903</v>
      </c>
      <c r="AF4904" s="1">
        <v>3.844285007752668E-2</v>
      </c>
      <c r="AH4904">
        <v>4903</v>
      </c>
      <c r="AI4904">
        <v>10567.886754892785</v>
      </c>
      <c r="AK4904">
        <v>4903</v>
      </c>
      <c r="AL4904">
        <v>0.22458604448378561</v>
      </c>
      <c r="AN4904">
        <v>4903</v>
      </c>
      <c r="AO4904">
        <v>0.35934396038737121</v>
      </c>
    </row>
    <row r="4905" spans="31:41" x14ac:dyDescent="0.25">
      <c r="AE4905">
        <v>4904</v>
      </c>
      <c r="AF4905" s="1">
        <v>3.0372912481898329E-2</v>
      </c>
      <c r="AH4905">
        <v>4904</v>
      </c>
      <c r="AI4905">
        <v>7409.709343871461</v>
      </c>
      <c r="AK4905">
        <v>4904</v>
      </c>
      <c r="AL4905">
        <v>0.22424032493204141</v>
      </c>
      <c r="AN4905">
        <v>4904</v>
      </c>
      <c r="AO4905">
        <v>0.34863460681617719</v>
      </c>
    </row>
    <row r="4906" spans="31:41" x14ac:dyDescent="0.25">
      <c r="AE4906">
        <v>4905</v>
      </c>
      <c r="AF4906" s="1">
        <v>3.3273641449189872E-2</v>
      </c>
      <c r="AH4906">
        <v>4905</v>
      </c>
      <c r="AI4906">
        <v>1321.8516002232896</v>
      </c>
      <c r="AK4906">
        <v>4905</v>
      </c>
      <c r="AL4906">
        <v>0.1566095554383678</v>
      </c>
      <c r="AN4906">
        <v>4905</v>
      </c>
      <c r="AO4906">
        <v>0.37706070403336772</v>
      </c>
    </row>
    <row r="4907" spans="31:41" x14ac:dyDescent="0.25">
      <c r="AE4907">
        <v>4906</v>
      </c>
      <c r="AF4907" s="1">
        <v>2.7852076266521975E-2</v>
      </c>
      <c r="AH4907">
        <v>4906</v>
      </c>
      <c r="AI4907">
        <v>3008.2501612082656</v>
      </c>
      <c r="AK4907">
        <v>4906</v>
      </c>
      <c r="AL4907">
        <v>0.22951443936711566</v>
      </c>
      <c r="AN4907">
        <v>4906</v>
      </c>
      <c r="AO4907">
        <v>0.42523605458021752</v>
      </c>
    </row>
    <row r="4908" spans="31:41" x14ac:dyDescent="0.25">
      <c r="AE4908">
        <v>4907</v>
      </c>
      <c r="AF4908" s="1">
        <v>2.3275408757051697E-2</v>
      </c>
      <c r="AH4908">
        <v>4907</v>
      </c>
      <c r="AI4908">
        <v>8799.3206972473636</v>
      </c>
      <c r="AK4908">
        <v>4907</v>
      </c>
      <c r="AL4908">
        <v>0.12311286344271545</v>
      </c>
      <c r="AN4908">
        <v>4907</v>
      </c>
      <c r="AO4908">
        <v>0.39456625196309286</v>
      </c>
    </row>
    <row r="4909" spans="31:41" x14ac:dyDescent="0.25">
      <c r="AE4909">
        <v>4908</v>
      </c>
      <c r="AF4909" s="1">
        <v>3.1208479601535721E-2</v>
      </c>
      <c r="AH4909">
        <v>4908</v>
      </c>
      <c r="AI4909">
        <v>24389.906345562042</v>
      </c>
      <c r="AK4909">
        <v>4908</v>
      </c>
      <c r="AL4909">
        <v>0.25385039374086188</v>
      </c>
      <c r="AN4909">
        <v>4908</v>
      </c>
      <c r="AO4909">
        <v>0.48165848580292009</v>
      </c>
    </row>
    <row r="4910" spans="31:41" x14ac:dyDescent="0.25">
      <c r="AE4910">
        <v>4909</v>
      </c>
      <c r="AF4910" s="1">
        <v>3.5075500606550625E-2</v>
      </c>
      <c r="AH4910">
        <v>4909</v>
      </c>
      <c r="AI4910">
        <v>1749.2378223752546</v>
      </c>
      <c r="AK4910">
        <v>4909</v>
      </c>
      <c r="AL4910">
        <v>0.23737383562832148</v>
      </c>
      <c r="AN4910">
        <v>4909</v>
      </c>
      <c r="AO4910">
        <v>0.37258920784421812</v>
      </c>
    </row>
    <row r="4911" spans="31:41" x14ac:dyDescent="0.25">
      <c r="AE4911">
        <v>4910</v>
      </c>
      <c r="AF4911" s="1">
        <v>2.8100204916081672E-2</v>
      </c>
      <c r="AH4911">
        <v>4910</v>
      </c>
      <c r="AI4911">
        <v>4336.4312741390358</v>
      </c>
      <c r="AK4911">
        <v>4910</v>
      </c>
      <c r="AL4911">
        <v>0.20351122123280058</v>
      </c>
      <c r="AN4911">
        <v>4910</v>
      </c>
      <c r="AO4911">
        <v>0.39226518553422124</v>
      </c>
    </row>
    <row r="4912" spans="31:41" x14ac:dyDescent="0.25">
      <c r="AE4912">
        <v>4911</v>
      </c>
      <c r="AF4912" s="1">
        <v>3.4006838238054282E-2</v>
      </c>
      <c r="AH4912">
        <v>4911</v>
      </c>
      <c r="AI4912">
        <v>18476.843382112263</v>
      </c>
      <c r="AK4912">
        <v>4911</v>
      </c>
      <c r="AL4912">
        <v>0.34275313899596649</v>
      </c>
      <c r="AN4912">
        <v>4911</v>
      </c>
      <c r="AO4912">
        <v>0.36528766507204602</v>
      </c>
    </row>
    <row r="4913" spans="31:41" x14ac:dyDescent="0.25">
      <c r="AE4913">
        <v>4912</v>
      </c>
      <c r="AF4913" s="1">
        <v>2.9186846801609656E-2</v>
      </c>
      <c r="AH4913">
        <v>4912</v>
      </c>
      <c r="AI4913">
        <v>3182.8194694513054</v>
      </c>
      <c r="AK4913">
        <v>4912</v>
      </c>
      <c r="AL4913">
        <v>0.27425460789848205</v>
      </c>
      <c r="AN4913">
        <v>4912</v>
      </c>
      <c r="AO4913">
        <v>0.40051525668403198</v>
      </c>
    </row>
    <row r="4914" spans="31:41" x14ac:dyDescent="0.25">
      <c r="AE4914">
        <v>4913</v>
      </c>
      <c r="AF4914" s="1">
        <v>2.5339063976631326E-2</v>
      </c>
      <c r="AH4914">
        <v>4913</v>
      </c>
      <c r="AI4914">
        <v>2706.8501410959857</v>
      </c>
      <c r="AK4914">
        <v>4913</v>
      </c>
      <c r="AL4914">
        <v>0.27422455216755115</v>
      </c>
      <c r="AN4914">
        <v>4913</v>
      </c>
      <c r="AO4914">
        <v>0.39898345962182252</v>
      </c>
    </row>
    <row r="4915" spans="31:41" x14ac:dyDescent="0.25">
      <c r="AE4915">
        <v>4914</v>
      </c>
      <c r="AF4915" s="1">
        <v>3.3514680669030961E-2</v>
      </c>
      <c r="AH4915">
        <v>4914</v>
      </c>
      <c r="AI4915">
        <v>84845.377691679125</v>
      </c>
      <c r="AK4915">
        <v>4914</v>
      </c>
      <c r="AL4915">
        <v>0.21176008187172138</v>
      </c>
      <c r="AN4915">
        <v>4914</v>
      </c>
      <c r="AO4915">
        <v>0.41197561473112454</v>
      </c>
    </row>
    <row r="4916" spans="31:41" x14ac:dyDescent="0.25">
      <c r="AE4916">
        <v>4915</v>
      </c>
      <c r="AF4916" s="1">
        <v>2.7536029984622123E-2</v>
      </c>
      <c r="AH4916">
        <v>4915</v>
      </c>
      <c r="AI4916">
        <v>3120.9850211034623</v>
      </c>
      <c r="AK4916">
        <v>4915</v>
      </c>
      <c r="AL4916">
        <v>0.18439207811560196</v>
      </c>
      <c r="AN4916">
        <v>4915</v>
      </c>
      <c r="AO4916">
        <v>0.43731061450635494</v>
      </c>
    </row>
    <row r="4917" spans="31:41" x14ac:dyDescent="0.25">
      <c r="AE4917">
        <v>4916</v>
      </c>
      <c r="AF4917" s="1">
        <v>3.4202685346879091E-2</v>
      </c>
      <c r="AH4917">
        <v>4916</v>
      </c>
      <c r="AI4917">
        <v>3766.4690664343116</v>
      </c>
      <c r="AK4917">
        <v>4916</v>
      </c>
      <c r="AL4917">
        <v>0.20631270506002269</v>
      </c>
      <c r="AN4917">
        <v>4916</v>
      </c>
      <c r="AO4917">
        <v>0.31456352570644808</v>
      </c>
    </row>
    <row r="4918" spans="31:41" x14ac:dyDescent="0.25">
      <c r="AE4918">
        <v>4917</v>
      </c>
      <c r="AF4918" s="1">
        <v>3.0034908104873859E-2</v>
      </c>
      <c r="AH4918">
        <v>4917</v>
      </c>
      <c r="AI4918">
        <v>5899.8544151836177</v>
      </c>
      <c r="AK4918">
        <v>4917</v>
      </c>
      <c r="AL4918">
        <v>0.27703038788636364</v>
      </c>
      <c r="AN4918">
        <v>4917</v>
      </c>
      <c r="AO4918">
        <v>0.41809347309975409</v>
      </c>
    </row>
    <row r="4919" spans="31:41" x14ac:dyDescent="0.25">
      <c r="AE4919">
        <v>4918</v>
      </c>
      <c r="AF4919" s="1">
        <v>3.3782286273810858E-2</v>
      </c>
      <c r="AH4919">
        <v>4918</v>
      </c>
      <c r="AI4919">
        <v>5653.8960368628377</v>
      </c>
      <c r="AK4919">
        <v>4918</v>
      </c>
      <c r="AL4919">
        <v>0.20671253261967604</v>
      </c>
      <c r="AN4919">
        <v>4918</v>
      </c>
      <c r="AO4919">
        <v>0.34434990141149646</v>
      </c>
    </row>
    <row r="4920" spans="31:41" x14ac:dyDescent="0.25">
      <c r="AE4920">
        <v>4919</v>
      </c>
      <c r="AF4920" s="1">
        <v>2.7439340420169822E-2</v>
      </c>
      <c r="AH4920">
        <v>4919</v>
      </c>
      <c r="AI4920">
        <v>9132.9554919699876</v>
      </c>
      <c r="AK4920">
        <v>4919</v>
      </c>
      <c r="AL4920">
        <v>0.23719545917941026</v>
      </c>
      <c r="AN4920">
        <v>4919</v>
      </c>
      <c r="AO4920">
        <v>0.38406253381204492</v>
      </c>
    </row>
    <row r="4921" spans="31:41" x14ac:dyDescent="0.25">
      <c r="AE4921">
        <v>4920</v>
      </c>
      <c r="AF4921" s="1">
        <v>3.3009897812605216E-2</v>
      </c>
      <c r="AH4921">
        <v>4920</v>
      </c>
      <c r="AI4921">
        <v>17717.044264057546</v>
      </c>
      <c r="AK4921">
        <v>4920</v>
      </c>
      <c r="AL4921">
        <v>0.15926099657292433</v>
      </c>
      <c r="AN4921">
        <v>4920</v>
      </c>
      <c r="AO4921">
        <v>0.46285324747451823</v>
      </c>
    </row>
    <row r="4922" spans="31:41" x14ac:dyDescent="0.25">
      <c r="AE4922">
        <v>4921</v>
      </c>
      <c r="AF4922" s="1">
        <v>3.533975369576603E-2</v>
      </c>
      <c r="AH4922">
        <v>4921</v>
      </c>
      <c r="AI4922">
        <v>7404.7903977409023</v>
      </c>
      <c r="AK4922">
        <v>4921</v>
      </c>
      <c r="AL4922">
        <v>0.20849060282690904</v>
      </c>
      <c r="AN4922">
        <v>4921</v>
      </c>
      <c r="AO4922">
        <v>0.36225844733697526</v>
      </c>
    </row>
    <row r="4923" spans="31:41" x14ac:dyDescent="0.25">
      <c r="AE4923">
        <v>4922</v>
      </c>
      <c r="AF4923" s="1">
        <v>3.0099434786560408E-2</v>
      </c>
      <c r="AH4923">
        <v>4922</v>
      </c>
      <c r="AI4923">
        <v>3167.2613416373347</v>
      </c>
      <c r="AK4923">
        <v>4922</v>
      </c>
      <c r="AL4923">
        <v>0.25821085437763674</v>
      </c>
      <c r="AN4923">
        <v>4922</v>
      </c>
      <c r="AO4923">
        <v>0.41514017272077414</v>
      </c>
    </row>
    <row r="4924" spans="31:41" x14ac:dyDescent="0.25">
      <c r="AE4924">
        <v>4923</v>
      </c>
      <c r="AF4924" s="1">
        <v>3.3108164695095255E-2</v>
      </c>
      <c r="AH4924">
        <v>4923</v>
      </c>
      <c r="AI4924">
        <v>412.42334504467402</v>
      </c>
      <c r="AK4924">
        <v>4923</v>
      </c>
      <c r="AL4924">
        <v>0.22422077736164023</v>
      </c>
      <c r="AN4924">
        <v>4923</v>
      </c>
      <c r="AO4924">
        <v>0.43377161539172771</v>
      </c>
    </row>
    <row r="4925" spans="31:41" x14ac:dyDescent="0.25">
      <c r="AE4925">
        <v>4924</v>
      </c>
      <c r="AF4925" s="1">
        <v>2.9187625148267005E-2</v>
      </c>
      <c r="AH4925">
        <v>4924</v>
      </c>
      <c r="AI4925">
        <v>14737.455048952188</v>
      </c>
      <c r="AK4925">
        <v>4924</v>
      </c>
      <c r="AL4925">
        <v>0.18324561243485277</v>
      </c>
      <c r="AN4925">
        <v>4924</v>
      </c>
      <c r="AO4925">
        <v>0.28937891168386815</v>
      </c>
    </row>
    <row r="4926" spans="31:41" x14ac:dyDescent="0.25">
      <c r="AE4926">
        <v>4925</v>
      </c>
      <c r="AF4926" s="1">
        <v>2.8027835864113948E-2</v>
      </c>
      <c r="AH4926">
        <v>4925</v>
      </c>
      <c r="AI4926">
        <v>1121.1985450029117</v>
      </c>
      <c r="AK4926">
        <v>4925</v>
      </c>
      <c r="AL4926">
        <v>0.27963093545663753</v>
      </c>
      <c r="AN4926">
        <v>4925</v>
      </c>
      <c r="AO4926">
        <v>0.35455521816604135</v>
      </c>
    </row>
    <row r="4927" spans="31:41" x14ac:dyDescent="0.25">
      <c r="AE4927">
        <v>4926</v>
      </c>
      <c r="AF4927" s="1">
        <v>3.1637344015929436E-2</v>
      </c>
      <c r="AH4927">
        <v>4926</v>
      </c>
      <c r="AI4927">
        <v>2346.2359073456441</v>
      </c>
      <c r="AK4927">
        <v>4926</v>
      </c>
      <c r="AL4927">
        <v>0.19006923373357104</v>
      </c>
      <c r="AN4927">
        <v>4926</v>
      </c>
      <c r="AO4927">
        <v>0.40986225119709119</v>
      </c>
    </row>
    <row r="4928" spans="31:41" x14ac:dyDescent="0.25">
      <c r="AE4928">
        <v>4927</v>
      </c>
      <c r="AF4928" s="1">
        <v>2.8918613874769683E-2</v>
      </c>
      <c r="AH4928">
        <v>4927</v>
      </c>
      <c r="AI4928">
        <v>9714.8366822723456</v>
      </c>
      <c r="AK4928">
        <v>4927</v>
      </c>
      <c r="AL4928">
        <v>0.163173595098772</v>
      </c>
      <c r="AN4928">
        <v>4927</v>
      </c>
      <c r="AO4928">
        <v>0.42968717934458178</v>
      </c>
    </row>
    <row r="4929" spans="31:41" x14ac:dyDescent="0.25">
      <c r="AE4929">
        <v>4928</v>
      </c>
      <c r="AF4929" s="1">
        <v>3.4347038945019337E-2</v>
      </c>
      <c r="AH4929">
        <v>4928</v>
      </c>
      <c r="AI4929">
        <v>7480.4072894477304</v>
      </c>
      <c r="AK4929">
        <v>4928</v>
      </c>
      <c r="AL4929">
        <v>0.2107496861588819</v>
      </c>
      <c r="AN4929">
        <v>4928</v>
      </c>
      <c r="AO4929">
        <v>0.3905223422150505</v>
      </c>
    </row>
    <row r="4930" spans="31:41" x14ac:dyDescent="0.25">
      <c r="AE4930">
        <v>4929</v>
      </c>
      <c r="AF4930" s="1">
        <v>3.3192693087223502E-2</v>
      </c>
      <c r="AH4930">
        <v>4929</v>
      </c>
      <c r="AI4930">
        <v>11363.05438631974</v>
      </c>
      <c r="AK4930">
        <v>4929</v>
      </c>
      <c r="AL4930">
        <v>0.2021041924691257</v>
      </c>
      <c r="AN4930">
        <v>4929</v>
      </c>
      <c r="AO4930">
        <v>0.43381882815027395</v>
      </c>
    </row>
    <row r="4931" spans="31:41" x14ac:dyDescent="0.25">
      <c r="AE4931">
        <v>4930</v>
      </c>
      <c r="AF4931" s="1">
        <v>3.0570836355985787E-2</v>
      </c>
      <c r="AH4931">
        <v>4930</v>
      </c>
      <c r="AI4931">
        <v>2667.5372409994879</v>
      </c>
      <c r="AK4931">
        <v>4930</v>
      </c>
      <c r="AL4931">
        <v>0.12333540445026582</v>
      </c>
      <c r="AN4931">
        <v>4930</v>
      </c>
      <c r="AO4931">
        <v>0.45484316774218114</v>
      </c>
    </row>
    <row r="4932" spans="31:41" x14ac:dyDescent="0.25">
      <c r="AE4932">
        <v>4931</v>
      </c>
      <c r="AF4932" s="1">
        <v>2.7157331380579297E-2</v>
      </c>
      <c r="AH4932">
        <v>4931</v>
      </c>
      <c r="AI4932">
        <v>2764.6663230557569</v>
      </c>
      <c r="AK4932">
        <v>4931</v>
      </c>
      <c r="AL4932">
        <v>0.15956036766013473</v>
      </c>
      <c r="AN4932">
        <v>4931</v>
      </c>
      <c r="AO4932">
        <v>0.4930446898275318</v>
      </c>
    </row>
    <row r="4933" spans="31:41" x14ac:dyDescent="0.25">
      <c r="AE4933">
        <v>4932</v>
      </c>
      <c r="AF4933" s="1">
        <v>3.3452268397492269E-2</v>
      </c>
      <c r="AH4933">
        <v>4932</v>
      </c>
      <c r="AI4933">
        <v>1213.8215895719227</v>
      </c>
      <c r="AK4933">
        <v>4932</v>
      </c>
      <c r="AL4933">
        <v>0.2379822092351262</v>
      </c>
      <c r="AN4933">
        <v>4932</v>
      </c>
      <c r="AO4933">
        <v>0.38746191609059982</v>
      </c>
    </row>
    <row r="4934" spans="31:41" x14ac:dyDescent="0.25">
      <c r="AE4934">
        <v>4933</v>
      </c>
      <c r="AF4934" s="1">
        <v>3.5589001816980215E-2</v>
      </c>
      <c r="AH4934">
        <v>4933</v>
      </c>
      <c r="AI4934">
        <v>1590.0508454860012</v>
      </c>
      <c r="AK4934">
        <v>4933</v>
      </c>
      <c r="AL4934">
        <v>0.17622886265378576</v>
      </c>
      <c r="AN4934">
        <v>4933</v>
      </c>
      <c r="AO4934">
        <v>0.38556397089053385</v>
      </c>
    </row>
    <row r="4935" spans="31:41" x14ac:dyDescent="0.25">
      <c r="AE4935">
        <v>4934</v>
      </c>
      <c r="AF4935" s="1">
        <v>3.1386130574103888E-2</v>
      </c>
      <c r="AH4935">
        <v>4934</v>
      </c>
      <c r="AI4935">
        <v>2584.5162480449253</v>
      </c>
      <c r="AK4935">
        <v>4934</v>
      </c>
      <c r="AL4935">
        <v>0.20349370148543883</v>
      </c>
      <c r="AN4935">
        <v>4934</v>
      </c>
      <c r="AO4935">
        <v>0.38895083698484945</v>
      </c>
    </row>
    <row r="4936" spans="31:41" x14ac:dyDescent="0.25">
      <c r="AE4936">
        <v>4935</v>
      </c>
      <c r="AF4936" s="1">
        <v>3.4769095943778083E-2</v>
      </c>
      <c r="AH4936">
        <v>4935</v>
      </c>
      <c r="AI4936">
        <v>15216.877775578734</v>
      </c>
      <c r="AK4936">
        <v>4935</v>
      </c>
      <c r="AL4936">
        <v>0.26597226189742806</v>
      </c>
      <c r="AN4936">
        <v>4935</v>
      </c>
      <c r="AO4936">
        <v>0.37426987591678362</v>
      </c>
    </row>
    <row r="4937" spans="31:41" x14ac:dyDescent="0.25">
      <c r="AE4937">
        <v>4936</v>
      </c>
      <c r="AF4937" s="1">
        <v>2.9247203849769754E-2</v>
      </c>
      <c r="AH4937">
        <v>4936</v>
      </c>
      <c r="AI4937">
        <v>6238.3940737590092</v>
      </c>
      <c r="AK4937">
        <v>4936</v>
      </c>
      <c r="AL4937">
        <v>0.20646028044597667</v>
      </c>
      <c r="AN4937">
        <v>4936</v>
      </c>
      <c r="AO4937">
        <v>0.39274750380535495</v>
      </c>
    </row>
    <row r="4938" spans="31:41" x14ac:dyDescent="0.25">
      <c r="AE4938">
        <v>4937</v>
      </c>
      <c r="AF4938" s="1">
        <v>4.0380522285901499E-2</v>
      </c>
      <c r="AH4938">
        <v>4937</v>
      </c>
      <c r="AI4938">
        <v>2951.2626657100668</v>
      </c>
      <c r="AK4938">
        <v>4937</v>
      </c>
      <c r="AL4938">
        <v>0.183290447737715</v>
      </c>
      <c r="AN4938">
        <v>4937</v>
      </c>
      <c r="AO4938">
        <v>0.4220995559347005</v>
      </c>
    </row>
    <row r="4939" spans="31:41" x14ac:dyDescent="0.25">
      <c r="AE4939">
        <v>4938</v>
      </c>
      <c r="AF4939" s="1">
        <v>2.7131992324806564E-2</v>
      </c>
      <c r="AH4939">
        <v>4938</v>
      </c>
      <c r="AI4939">
        <v>6551.20815638774</v>
      </c>
      <c r="AK4939">
        <v>4938</v>
      </c>
      <c r="AL4939">
        <v>0.13112158751821446</v>
      </c>
      <c r="AN4939">
        <v>4938</v>
      </c>
      <c r="AO4939">
        <v>0.39679708730666108</v>
      </c>
    </row>
    <row r="4940" spans="31:41" x14ac:dyDescent="0.25">
      <c r="AE4940">
        <v>4939</v>
      </c>
      <c r="AF4940" s="1">
        <v>3.057077697927113E-2</v>
      </c>
      <c r="AH4940">
        <v>4939</v>
      </c>
      <c r="AI4940">
        <v>1933.0722531292051</v>
      </c>
      <c r="AK4940">
        <v>4939</v>
      </c>
      <c r="AL4940">
        <v>0.22794983736527324</v>
      </c>
      <c r="AN4940">
        <v>4939</v>
      </c>
      <c r="AO4940">
        <v>0.30377739762875344</v>
      </c>
    </row>
    <row r="4941" spans="31:41" x14ac:dyDescent="0.25">
      <c r="AE4941">
        <v>4940</v>
      </c>
      <c r="AF4941" s="1">
        <v>2.9683919422682115E-2</v>
      </c>
      <c r="AH4941">
        <v>4940</v>
      </c>
      <c r="AI4941">
        <v>22042.586973710459</v>
      </c>
      <c r="AK4941">
        <v>4940</v>
      </c>
      <c r="AL4941">
        <v>0.25075667569989996</v>
      </c>
      <c r="AN4941">
        <v>4940</v>
      </c>
      <c r="AO4941">
        <v>0.36657591057312439</v>
      </c>
    </row>
    <row r="4942" spans="31:41" x14ac:dyDescent="0.25">
      <c r="AE4942">
        <v>4941</v>
      </c>
      <c r="AF4942" s="1">
        <v>3.0150092409842566E-2</v>
      </c>
      <c r="AH4942">
        <v>4941</v>
      </c>
      <c r="AI4942">
        <v>2769.7491828870011</v>
      </c>
      <c r="AK4942">
        <v>4941</v>
      </c>
      <c r="AL4942">
        <v>0.22590515533039632</v>
      </c>
      <c r="AN4942">
        <v>4941</v>
      </c>
      <c r="AO4942">
        <v>0.48694308837342271</v>
      </c>
    </row>
    <row r="4943" spans="31:41" x14ac:dyDescent="0.25">
      <c r="AE4943">
        <v>4942</v>
      </c>
      <c r="AF4943" s="1">
        <v>2.7205836641863934E-2</v>
      </c>
      <c r="AH4943">
        <v>4942</v>
      </c>
      <c r="AI4943">
        <v>8472.948812495526</v>
      </c>
      <c r="AK4943">
        <v>4942</v>
      </c>
      <c r="AL4943">
        <v>0.25125871511782638</v>
      </c>
      <c r="AN4943">
        <v>4942</v>
      </c>
      <c r="AO4943">
        <v>0.32647513300619457</v>
      </c>
    </row>
    <row r="4944" spans="31:41" x14ac:dyDescent="0.25">
      <c r="AE4944">
        <v>4943</v>
      </c>
      <c r="AF4944" s="1">
        <v>3.2046876207979524E-2</v>
      </c>
      <c r="AH4944">
        <v>4943</v>
      </c>
      <c r="AI4944">
        <v>2938.0705416833734</v>
      </c>
      <c r="AK4944">
        <v>4943</v>
      </c>
      <c r="AL4944">
        <v>0.19132805996661645</v>
      </c>
      <c r="AN4944">
        <v>4943</v>
      </c>
      <c r="AO4944">
        <v>0.34632271126391934</v>
      </c>
    </row>
    <row r="4945" spans="31:41" x14ac:dyDescent="0.25">
      <c r="AE4945">
        <v>4944</v>
      </c>
      <c r="AF4945" s="1">
        <v>3.0770931802295953E-2</v>
      </c>
      <c r="AH4945">
        <v>4944</v>
      </c>
      <c r="AI4945">
        <v>1731.355070176312</v>
      </c>
      <c r="AK4945">
        <v>4944</v>
      </c>
      <c r="AL4945">
        <v>0.16058860754257212</v>
      </c>
      <c r="AN4945">
        <v>4944</v>
      </c>
      <c r="AO4945">
        <v>0.33883005278144962</v>
      </c>
    </row>
    <row r="4946" spans="31:41" x14ac:dyDescent="0.25">
      <c r="AE4946">
        <v>4945</v>
      </c>
      <c r="AF4946" s="1">
        <v>2.5673249921578378E-2</v>
      </c>
      <c r="AH4946">
        <v>4945</v>
      </c>
      <c r="AI4946">
        <v>5032.3828452271673</v>
      </c>
      <c r="AK4946">
        <v>4945</v>
      </c>
      <c r="AL4946">
        <v>0.16790610500483943</v>
      </c>
      <c r="AN4946">
        <v>4945</v>
      </c>
      <c r="AO4946">
        <v>0.32452103149440459</v>
      </c>
    </row>
    <row r="4947" spans="31:41" x14ac:dyDescent="0.25">
      <c r="AE4947">
        <v>4946</v>
      </c>
      <c r="AF4947" s="1">
        <v>3.4423638312084393E-2</v>
      </c>
      <c r="AH4947">
        <v>4946</v>
      </c>
      <c r="AI4947">
        <v>19718.907894132939</v>
      </c>
      <c r="AK4947">
        <v>4946</v>
      </c>
      <c r="AL4947">
        <v>0.23523923263204399</v>
      </c>
      <c r="AN4947">
        <v>4946</v>
      </c>
      <c r="AO4947">
        <v>0.37855779715240334</v>
      </c>
    </row>
    <row r="4948" spans="31:41" x14ac:dyDescent="0.25">
      <c r="AE4948">
        <v>4947</v>
      </c>
      <c r="AF4948" s="1">
        <v>3.2920184055500679E-2</v>
      </c>
      <c r="AH4948">
        <v>4947</v>
      </c>
      <c r="AI4948">
        <v>16106.986081042152</v>
      </c>
      <c r="AK4948">
        <v>4947</v>
      </c>
      <c r="AL4948">
        <v>0.23225397023269373</v>
      </c>
      <c r="AN4948">
        <v>4947</v>
      </c>
      <c r="AO4948">
        <v>0.29964144746844013</v>
      </c>
    </row>
    <row r="4949" spans="31:41" x14ac:dyDescent="0.25">
      <c r="AE4949">
        <v>4948</v>
      </c>
      <c r="AF4949" s="1">
        <v>3.5255883996093917E-2</v>
      </c>
      <c r="AH4949">
        <v>4948</v>
      </c>
      <c r="AI4949">
        <v>1368.2191381912883</v>
      </c>
      <c r="AK4949">
        <v>4948</v>
      </c>
      <c r="AL4949">
        <v>0.1382943186271495</v>
      </c>
      <c r="AN4949">
        <v>4948</v>
      </c>
      <c r="AO4949">
        <v>0.40664788800130475</v>
      </c>
    </row>
    <row r="4950" spans="31:41" x14ac:dyDescent="0.25">
      <c r="AE4950">
        <v>4949</v>
      </c>
      <c r="AF4950" s="1">
        <v>3.1151111217955219E-2</v>
      </c>
      <c r="AH4950">
        <v>4949</v>
      </c>
      <c r="AI4950">
        <v>11194.353928091366</v>
      </c>
      <c r="AK4950">
        <v>4949</v>
      </c>
      <c r="AL4950">
        <v>0.19340039787084018</v>
      </c>
      <c r="AN4950">
        <v>4949</v>
      </c>
      <c r="AO4950">
        <v>0.36253530114324706</v>
      </c>
    </row>
    <row r="4951" spans="31:41" x14ac:dyDescent="0.25">
      <c r="AE4951">
        <v>4950</v>
      </c>
      <c r="AF4951" s="1">
        <v>2.4906142510203289E-2</v>
      </c>
      <c r="AH4951">
        <v>4950</v>
      </c>
      <c r="AI4951">
        <v>7331.6243224738018</v>
      </c>
      <c r="AK4951">
        <v>4950</v>
      </c>
      <c r="AL4951">
        <v>0.15266907657677453</v>
      </c>
      <c r="AN4951">
        <v>4950</v>
      </c>
      <c r="AO4951">
        <v>0.41796956335392582</v>
      </c>
    </row>
    <row r="4952" spans="31:41" x14ac:dyDescent="0.25">
      <c r="AE4952">
        <v>4951</v>
      </c>
      <c r="AF4952" s="1">
        <v>2.4834435624250917E-2</v>
      </c>
      <c r="AH4952">
        <v>4951</v>
      </c>
      <c r="AI4952">
        <v>5889.5338499649224</v>
      </c>
      <c r="AK4952">
        <v>4951</v>
      </c>
      <c r="AL4952">
        <v>0.18088337850267316</v>
      </c>
      <c r="AN4952">
        <v>4951</v>
      </c>
      <c r="AO4952">
        <v>0.35425772616655932</v>
      </c>
    </row>
    <row r="4953" spans="31:41" x14ac:dyDescent="0.25">
      <c r="AE4953">
        <v>4952</v>
      </c>
      <c r="AF4953" s="1">
        <v>3.1942128508370748E-2</v>
      </c>
      <c r="AH4953">
        <v>4952</v>
      </c>
      <c r="AI4953">
        <v>3599.7589389366176</v>
      </c>
      <c r="AK4953">
        <v>4952</v>
      </c>
      <c r="AL4953">
        <v>0.20895431290527305</v>
      </c>
      <c r="AN4953">
        <v>4952</v>
      </c>
      <c r="AO4953">
        <v>0.37811405541401483</v>
      </c>
    </row>
    <row r="4954" spans="31:41" x14ac:dyDescent="0.25">
      <c r="AE4954">
        <v>4953</v>
      </c>
      <c r="AF4954" s="1">
        <v>2.9764698989044769E-2</v>
      </c>
      <c r="AH4954">
        <v>4953</v>
      </c>
      <c r="AI4954">
        <v>221.21111683921498</v>
      </c>
      <c r="AK4954">
        <v>4953</v>
      </c>
      <c r="AL4954">
        <v>0.16953256073401035</v>
      </c>
      <c r="AN4954">
        <v>4953</v>
      </c>
      <c r="AO4954">
        <v>0.42560395268479184</v>
      </c>
    </row>
    <row r="4955" spans="31:41" x14ac:dyDescent="0.25">
      <c r="AE4955">
        <v>4954</v>
      </c>
      <c r="AF4955" s="1">
        <v>3.6441911307325547E-2</v>
      </c>
      <c r="AH4955">
        <v>4954</v>
      </c>
      <c r="AI4955">
        <v>4054.116929240764</v>
      </c>
      <c r="AK4955">
        <v>4954</v>
      </c>
      <c r="AL4955">
        <v>0.1425977190038335</v>
      </c>
      <c r="AN4955">
        <v>4954</v>
      </c>
      <c r="AO4955">
        <v>0.27944460363943563</v>
      </c>
    </row>
    <row r="4956" spans="31:41" x14ac:dyDescent="0.25">
      <c r="AE4956">
        <v>4955</v>
      </c>
      <c r="AF4956" s="1">
        <v>2.9875645870317769E-2</v>
      </c>
      <c r="AH4956">
        <v>4955</v>
      </c>
      <c r="AI4956">
        <v>22263.136756360567</v>
      </c>
      <c r="AK4956">
        <v>4955</v>
      </c>
      <c r="AL4956">
        <v>0.21529986113368405</v>
      </c>
      <c r="AN4956">
        <v>4955</v>
      </c>
      <c r="AO4956">
        <v>0.38896581214549902</v>
      </c>
    </row>
    <row r="4957" spans="31:41" x14ac:dyDescent="0.25">
      <c r="AE4957">
        <v>4956</v>
      </c>
      <c r="AF4957" s="1">
        <v>3.2849757024816073E-2</v>
      </c>
      <c r="AH4957">
        <v>4956</v>
      </c>
      <c r="AI4957">
        <v>1690.1098306427364</v>
      </c>
      <c r="AK4957">
        <v>4956</v>
      </c>
      <c r="AL4957">
        <v>0.18724387643370843</v>
      </c>
      <c r="AN4957">
        <v>4956</v>
      </c>
      <c r="AO4957">
        <v>0.34790291147402763</v>
      </c>
    </row>
    <row r="4958" spans="31:41" x14ac:dyDescent="0.25">
      <c r="AE4958">
        <v>4957</v>
      </c>
      <c r="AF4958" s="1">
        <v>3.058662884273966E-2</v>
      </c>
      <c r="AH4958">
        <v>4957</v>
      </c>
      <c r="AI4958">
        <v>3140.5015187490767</v>
      </c>
      <c r="AK4958">
        <v>4957</v>
      </c>
      <c r="AL4958">
        <v>0.16722599492394868</v>
      </c>
      <c r="AN4958">
        <v>4957</v>
      </c>
      <c r="AO4958">
        <v>0.43516229780452598</v>
      </c>
    </row>
    <row r="4959" spans="31:41" x14ac:dyDescent="0.25">
      <c r="AE4959">
        <v>4958</v>
      </c>
      <c r="AF4959" s="1">
        <v>3.0552719316050414E-2</v>
      </c>
      <c r="AH4959">
        <v>4958</v>
      </c>
      <c r="AI4959">
        <v>37605.990897894902</v>
      </c>
      <c r="AK4959">
        <v>4958</v>
      </c>
      <c r="AL4959">
        <v>0.21315039353135959</v>
      </c>
      <c r="AN4959">
        <v>4958</v>
      </c>
      <c r="AO4959">
        <v>0.34735490578172346</v>
      </c>
    </row>
    <row r="4960" spans="31:41" x14ac:dyDescent="0.25">
      <c r="AE4960">
        <v>4959</v>
      </c>
      <c r="AF4960" s="1">
        <v>2.968046636691879E-2</v>
      </c>
      <c r="AH4960">
        <v>4959</v>
      </c>
      <c r="AI4960">
        <v>5148.6305193341868</v>
      </c>
      <c r="AK4960">
        <v>4959</v>
      </c>
      <c r="AL4960">
        <v>0.16003883198125096</v>
      </c>
      <c r="AN4960">
        <v>4959</v>
      </c>
      <c r="AO4960">
        <v>0.49956876584847743</v>
      </c>
    </row>
    <row r="4961" spans="31:41" x14ac:dyDescent="0.25">
      <c r="AE4961">
        <v>4960</v>
      </c>
      <c r="AF4961" s="1">
        <v>2.7329725819960071E-2</v>
      </c>
      <c r="AH4961">
        <v>4960</v>
      </c>
      <c r="AI4961">
        <v>734.87313638020589</v>
      </c>
      <c r="AK4961">
        <v>4960</v>
      </c>
      <c r="AL4961">
        <v>0.11633626133994784</v>
      </c>
      <c r="AN4961">
        <v>4960</v>
      </c>
      <c r="AO4961">
        <v>0.4074826048143072</v>
      </c>
    </row>
    <row r="4962" spans="31:41" x14ac:dyDescent="0.25">
      <c r="AE4962">
        <v>4961</v>
      </c>
      <c r="AF4962" s="1">
        <v>2.8811076542128777E-2</v>
      </c>
      <c r="AH4962">
        <v>4961</v>
      </c>
      <c r="AI4962">
        <v>17998.878884756461</v>
      </c>
      <c r="AK4962">
        <v>4961</v>
      </c>
      <c r="AL4962">
        <v>0.23981005726435384</v>
      </c>
      <c r="AN4962">
        <v>4961</v>
      </c>
      <c r="AO4962">
        <v>0.3756525845665466</v>
      </c>
    </row>
    <row r="4963" spans="31:41" x14ac:dyDescent="0.25">
      <c r="AE4963">
        <v>4962</v>
      </c>
      <c r="AF4963" s="1">
        <v>3.5358231579880828E-2</v>
      </c>
      <c r="AH4963">
        <v>4962</v>
      </c>
      <c r="AI4963">
        <v>10004.962415907741</v>
      </c>
      <c r="AK4963">
        <v>4962</v>
      </c>
      <c r="AL4963">
        <v>0.20028378474740813</v>
      </c>
      <c r="AN4963">
        <v>4962</v>
      </c>
      <c r="AO4963">
        <v>0.45007398937462445</v>
      </c>
    </row>
    <row r="4964" spans="31:41" x14ac:dyDescent="0.25">
      <c r="AE4964">
        <v>4963</v>
      </c>
      <c r="AF4964" s="1">
        <v>2.8261553754503677E-2</v>
      </c>
      <c r="AH4964">
        <v>4963</v>
      </c>
      <c r="AI4964">
        <v>3346.4162245273978</v>
      </c>
      <c r="AK4964">
        <v>4963</v>
      </c>
      <c r="AL4964">
        <v>7.839085895091312E-2</v>
      </c>
      <c r="AN4964">
        <v>4963</v>
      </c>
      <c r="AO4964">
        <v>0.43763148968165816</v>
      </c>
    </row>
    <row r="4965" spans="31:41" x14ac:dyDescent="0.25">
      <c r="AE4965">
        <v>4964</v>
      </c>
      <c r="AF4965" s="1">
        <v>2.9894486645974716E-2</v>
      </c>
      <c r="AH4965">
        <v>4964</v>
      </c>
      <c r="AI4965">
        <v>3283.4844666884123</v>
      </c>
      <c r="AK4965">
        <v>4964</v>
      </c>
      <c r="AL4965">
        <v>0.3724357542263857</v>
      </c>
      <c r="AN4965">
        <v>4964</v>
      </c>
      <c r="AO4965">
        <v>0.37748826409991637</v>
      </c>
    </row>
    <row r="4966" spans="31:41" x14ac:dyDescent="0.25">
      <c r="AE4966">
        <v>4965</v>
      </c>
      <c r="AF4966" s="1">
        <v>3.2975393175200374E-2</v>
      </c>
      <c r="AH4966">
        <v>4965</v>
      </c>
      <c r="AI4966">
        <v>9026.316716532383</v>
      </c>
      <c r="AK4966">
        <v>4965</v>
      </c>
      <c r="AL4966">
        <v>7.7096010818945376E-2</v>
      </c>
      <c r="AN4966">
        <v>4965</v>
      </c>
      <c r="AO4966">
        <v>0.40388549276914404</v>
      </c>
    </row>
    <row r="4967" spans="31:41" x14ac:dyDescent="0.25">
      <c r="AE4967">
        <v>4966</v>
      </c>
      <c r="AF4967" s="1">
        <v>2.489922950056056E-2</v>
      </c>
      <c r="AH4967">
        <v>4966</v>
      </c>
      <c r="AI4967">
        <v>37933.880610908513</v>
      </c>
      <c r="AK4967">
        <v>4966</v>
      </c>
      <c r="AL4967">
        <v>8.6968963821095924E-2</v>
      </c>
      <c r="AN4967">
        <v>4966</v>
      </c>
      <c r="AO4967">
        <v>0.34501165229299302</v>
      </c>
    </row>
    <row r="4968" spans="31:41" x14ac:dyDescent="0.25">
      <c r="AE4968">
        <v>4967</v>
      </c>
      <c r="AF4968" s="1">
        <v>3.0020030971179557E-2</v>
      </c>
      <c r="AH4968">
        <v>4967</v>
      </c>
      <c r="AI4968">
        <v>6880.2760746506983</v>
      </c>
      <c r="AK4968">
        <v>4967</v>
      </c>
      <c r="AL4968">
        <v>0.17462050239338398</v>
      </c>
      <c r="AN4968">
        <v>4967</v>
      </c>
      <c r="AO4968">
        <v>0.41938721050124617</v>
      </c>
    </row>
    <row r="4969" spans="31:41" x14ac:dyDescent="0.25">
      <c r="AE4969">
        <v>4968</v>
      </c>
      <c r="AF4969" s="1">
        <v>3.0460950234086459E-2</v>
      </c>
      <c r="AH4969">
        <v>4968</v>
      </c>
      <c r="AI4969">
        <v>2626.1230741755217</v>
      </c>
      <c r="AK4969">
        <v>4968</v>
      </c>
      <c r="AL4969">
        <v>0.16900121000298335</v>
      </c>
      <c r="AN4969">
        <v>4968</v>
      </c>
      <c r="AO4969">
        <v>0.42049871563875896</v>
      </c>
    </row>
    <row r="4970" spans="31:41" x14ac:dyDescent="0.25">
      <c r="AE4970">
        <v>4969</v>
      </c>
      <c r="AF4970" s="1">
        <v>3.2426580814925998E-2</v>
      </c>
      <c r="AH4970">
        <v>4969</v>
      </c>
      <c r="AI4970">
        <v>2080.5496724585646</v>
      </c>
      <c r="AK4970">
        <v>4969</v>
      </c>
      <c r="AL4970">
        <v>0.10939359878798756</v>
      </c>
      <c r="AN4970">
        <v>4969</v>
      </c>
      <c r="AO4970">
        <v>0.46891202940022847</v>
      </c>
    </row>
    <row r="4971" spans="31:41" x14ac:dyDescent="0.25">
      <c r="AE4971">
        <v>4970</v>
      </c>
      <c r="AF4971" s="1">
        <v>3.0016457719602929E-2</v>
      </c>
      <c r="AH4971">
        <v>4970</v>
      </c>
      <c r="AI4971">
        <v>1601.6893132998905</v>
      </c>
      <c r="AK4971">
        <v>4970</v>
      </c>
      <c r="AL4971">
        <v>0.23092689359454691</v>
      </c>
      <c r="AN4971">
        <v>4970</v>
      </c>
      <c r="AO4971">
        <v>0.38446112603469668</v>
      </c>
    </row>
    <row r="4972" spans="31:41" x14ac:dyDescent="0.25">
      <c r="AE4972">
        <v>4971</v>
      </c>
      <c r="AF4972" s="1">
        <v>2.5950480675730025E-2</v>
      </c>
      <c r="AH4972">
        <v>4971</v>
      </c>
      <c r="AI4972">
        <v>12451.920099305715</v>
      </c>
      <c r="AK4972">
        <v>4971</v>
      </c>
      <c r="AL4972">
        <v>0.19457303980614138</v>
      </c>
      <c r="AN4972">
        <v>4971</v>
      </c>
      <c r="AO4972">
        <v>0.36154683837346457</v>
      </c>
    </row>
    <row r="4973" spans="31:41" x14ac:dyDescent="0.25">
      <c r="AE4973">
        <v>4972</v>
      </c>
      <c r="AF4973" s="1">
        <v>3.1085411154466058E-2</v>
      </c>
      <c r="AH4973">
        <v>4972</v>
      </c>
      <c r="AI4973">
        <v>3734.4034014271833</v>
      </c>
      <c r="AK4973">
        <v>4972</v>
      </c>
      <c r="AL4973">
        <v>0.21508925405254223</v>
      </c>
      <c r="AN4973">
        <v>4972</v>
      </c>
      <c r="AO4973">
        <v>0.40101553802721152</v>
      </c>
    </row>
    <row r="4974" spans="31:41" x14ac:dyDescent="0.25">
      <c r="AE4974">
        <v>4973</v>
      </c>
      <c r="AF4974" s="1">
        <v>3.3227302072907472E-2</v>
      </c>
      <c r="AH4974">
        <v>4973</v>
      </c>
      <c r="AI4974">
        <v>39356.601802277561</v>
      </c>
      <c r="AK4974">
        <v>4973</v>
      </c>
      <c r="AL4974">
        <v>0.1178597817532009</v>
      </c>
      <c r="AN4974">
        <v>4973</v>
      </c>
      <c r="AO4974">
        <v>0.39054493015257741</v>
      </c>
    </row>
    <row r="4975" spans="31:41" x14ac:dyDescent="0.25">
      <c r="AE4975">
        <v>4974</v>
      </c>
      <c r="AF4975" s="1">
        <v>2.8330685962048463E-2</v>
      </c>
      <c r="AH4975">
        <v>4974</v>
      </c>
      <c r="AI4975">
        <v>10883.527974693061</v>
      </c>
      <c r="AK4975">
        <v>4974</v>
      </c>
      <c r="AL4975">
        <v>0.19535267922907179</v>
      </c>
      <c r="AN4975">
        <v>4974</v>
      </c>
      <c r="AO4975">
        <v>0.37181883201469312</v>
      </c>
    </row>
    <row r="4976" spans="31:41" x14ac:dyDescent="0.25">
      <c r="AE4976">
        <v>4975</v>
      </c>
      <c r="AF4976" s="1">
        <v>2.9844864923096681E-2</v>
      </c>
      <c r="AH4976">
        <v>4975</v>
      </c>
      <c r="AI4976">
        <v>6637.3527437649536</v>
      </c>
      <c r="AK4976">
        <v>4975</v>
      </c>
      <c r="AL4976">
        <v>0.19786527118255789</v>
      </c>
      <c r="AN4976">
        <v>4975</v>
      </c>
      <c r="AO4976">
        <v>0.48996888872083033</v>
      </c>
    </row>
    <row r="4977" spans="31:41" x14ac:dyDescent="0.25">
      <c r="AE4977">
        <v>4976</v>
      </c>
      <c r="AF4977" s="1">
        <v>3.0981641361393253E-2</v>
      </c>
      <c r="AH4977">
        <v>4976</v>
      </c>
      <c r="AI4977">
        <v>1905.68613289625</v>
      </c>
      <c r="AK4977">
        <v>4976</v>
      </c>
      <c r="AL4977">
        <v>0.16286078957221514</v>
      </c>
      <c r="AN4977">
        <v>4976</v>
      </c>
      <c r="AO4977">
        <v>0.35386074601432571</v>
      </c>
    </row>
    <row r="4978" spans="31:41" x14ac:dyDescent="0.25">
      <c r="AE4978">
        <v>4977</v>
      </c>
      <c r="AF4978" s="1">
        <v>3.283699763248582E-2</v>
      </c>
      <c r="AH4978">
        <v>4977</v>
      </c>
      <c r="AI4978">
        <v>4136.5181740945554</v>
      </c>
      <c r="AK4978">
        <v>4977</v>
      </c>
      <c r="AL4978">
        <v>0.1957611823999604</v>
      </c>
      <c r="AN4978">
        <v>4977</v>
      </c>
      <c r="AO4978">
        <v>0.43170444987583761</v>
      </c>
    </row>
    <row r="4979" spans="31:41" x14ac:dyDescent="0.25">
      <c r="AE4979">
        <v>4978</v>
      </c>
      <c r="AF4979" s="1">
        <v>2.9165341428925462E-2</v>
      </c>
      <c r="AH4979">
        <v>4978</v>
      </c>
      <c r="AI4979">
        <v>3692.8190480921662</v>
      </c>
      <c r="AK4979">
        <v>4978</v>
      </c>
      <c r="AL4979">
        <v>0.21454682403650213</v>
      </c>
      <c r="AN4979">
        <v>4978</v>
      </c>
      <c r="AO4979">
        <v>0.44646633521827073</v>
      </c>
    </row>
    <row r="4980" spans="31:41" x14ac:dyDescent="0.25">
      <c r="AE4980">
        <v>4979</v>
      </c>
      <c r="AF4980" s="1">
        <v>3.7855479699683725E-2</v>
      </c>
      <c r="AH4980">
        <v>4979</v>
      </c>
      <c r="AI4980">
        <v>7369.0135226632347</v>
      </c>
      <c r="AK4980">
        <v>4979</v>
      </c>
      <c r="AL4980">
        <v>0.20793725398462201</v>
      </c>
      <c r="AN4980">
        <v>4979</v>
      </c>
      <c r="AO4980">
        <v>0.5173780925432826</v>
      </c>
    </row>
    <row r="4981" spans="31:41" x14ac:dyDescent="0.25">
      <c r="AE4981">
        <v>4980</v>
      </c>
      <c r="AF4981" s="1">
        <v>3.2486366883939688E-2</v>
      </c>
      <c r="AH4981">
        <v>4980</v>
      </c>
      <c r="AI4981">
        <v>14442.148843387527</v>
      </c>
      <c r="AK4981">
        <v>4980</v>
      </c>
      <c r="AL4981">
        <v>0.23961040140104545</v>
      </c>
      <c r="AN4981">
        <v>4980</v>
      </c>
      <c r="AO4981">
        <v>0.39383764372379143</v>
      </c>
    </row>
    <row r="4982" spans="31:41" x14ac:dyDescent="0.25">
      <c r="AE4982">
        <v>4981</v>
      </c>
      <c r="AF4982" s="1">
        <v>3.2177391621815987E-2</v>
      </c>
      <c r="AH4982">
        <v>4981</v>
      </c>
      <c r="AI4982">
        <v>1676.6356161106071</v>
      </c>
      <c r="AK4982">
        <v>4981</v>
      </c>
      <c r="AL4982">
        <v>0.18246385569975218</v>
      </c>
      <c r="AN4982">
        <v>4981</v>
      </c>
      <c r="AO4982">
        <v>0.36674916916950162</v>
      </c>
    </row>
    <row r="4983" spans="31:41" x14ac:dyDescent="0.25">
      <c r="AE4983">
        <v>4982</v>
      </c>
      <c r="AF4983" s="1">
        <v>3.2110989622364583E-2</v>
      </c>
      <c r="AH4983">
        <v>4982</v>
      </c>
      <c r="AI4983">
        <v>1391.8469880890048</v>
      </c>
      <c r="AK4983">
        <v>4982</v>
      </c>
      <c r="AL4983">
        <v>0.13773007086129213</v>
      </c>
      <c r="AN4983">
        <v>4982</v>
      </c>
      <c r="AO4983">
        <v>0.33309507634571445</v>
      </c>
    </row>
    <row r="4984" spans="31:41" x14ac:dyDescent="0.25">
      <c r="AE4984">
        <v>4983</v>
      </c>
      <c r="AF4984" s="1">
        <v>3.266322237616337E-2</v>
      </c>
      <c r="AH4984">
        <v>4983</v>
      </c>
      <c r="AI4984">
        <v>21279.258078275721</v>
      </c>
      <c r="AK4984">
        <v>4983</v>
      </c>
      <c r="AL4984">
        <v>0.25304476200057335</v>
      </c>
      <c r="AN4984">
        <v>4983</v>
      </c>
      <c r="AO4984">
        <v>0.21106804135993773</v>
      </c>
    </row>
    <row r="4985" spans="31:41" x14ac:dyDescent="0.25">
      <c r="AE4985">
        <v>4984</v>
      </c>
      <c r="AF4985" s="1">
        <v>3.4871101142773808E-2</v>
      </c>
      <c r="AH4985">
        <v>4984</v>
      </c>
      <c r="AI4985">
        <v>1174.9410550124664</v>
      </c>
      <c r="AK4985">
        <v>4984</v>
      </c>
      <c r="AL4985">
        <v>0.15151049779447143</v>
      </c>
      <c r="AN4985">
        <v>4984</v>
      </c>
      <c r="AO4985">
        <v>0.4515278674468432</v>
      </c>
    </row>
    <row r="4986" spans="31:41" x14ac:dyDescent="0.25">
      <c r="AE4986">
        <v>4985</v>
      </c>
      <c r="AF4986" s="1">
        <v>2.7000481931278353E-2</v>
      </c>
      <c r="AH4986">
        <v>4985</v>
      </c>
      <c r="AI4986">
        <v>794.77683581278575</v>
      </c>
      <c r="AK4986">
        <v>4985</v>
      </c>
      <c r="AL4986">
        <v>0.13874245446578568</v>
      </c>
      <c r="AN4986">
        <v>4985</v>
      </c>
      <c r="AO4986">
        <v>0.45363787023043317</v>
      </c>
    </row>
    <row r="4987" spans="31:41" x14ac:dyDescent="0.25">
      <c r="AE4987">
        <v>4986</v>
      </c>
      <c r="AF4987" s="1">
        <v>3.3695587791403803E-2</v>
      </c>
      <c r="AH4987">
        <v>4986</v>
      </c>
      <c r="AI4987">
        <v>3922.4303187127962</v>
      </c>
      <c r="AK4987">
        <v>4986</v>
      </c>
      <c r="AL4987">
        <v>0.26879807688414803</v>
      </c>
      <c r="AN4987">
        <v>4986</v>
      </c>
      <c r="AO4987">
        <v>0.41986492893000665</v>
      </c>
    </row>
    <row r="4988" spans="31:41" x14ac:dyDescent="0.25">
      <c r="AE4988">
        <v>4987</v>
      </c>
      <c r="AF4988" s="1">
        <v>3.0753993866998952E-2</v>
      </c>
      <c r="AH4988">
        <v>4987</v>
      </c>
      <c r="AI4988">
        <v>1859.9346359041419</v>
      </c>
      <c r="AK4988">
        <v>4987</v>
      </c>
      <c r="AL4988">
        <v>0.24680340733142261</v>
      </c>
      <c r="AN4988">
        <v>4987</v>
      </c>
      <c r="AO4988">
        <v>0.49593172665302609</v>
      </c>
    </row>
    <row r="4989" spans="31:41" x14ac:dyDescent="0.25">
      <c r="AE4989">
        <v>4988</v>
      </c>
      <c r="AF4989" s="1">
        <v>3.4911656346947151E-2</v>
      </c>
      <c r="AH4989">
        <v>4988</v>
      </c>
      <c r="AI4989">
        <v>3412.3743886847415</v>
      </c>
      <c r="AK4989">
        <v>4988</v>
      </c>
      <c r="AL4989">
        <v>0.14719219431603139</v>
      </c>
      <c r="AN4989">
        <v>4988</v>
      </c>
      <c r="AO4989">
        <v>0.37907460534957227</v>
      </c>
    </row>
    <row r="4990" spans="31:41" x14ac:dyDescent="0.25">
      <c r="AE4990">
        <v>4989</v>
      </c>
      <c r="AF4990" s="1">
        <v>3.055183654791005E-2</v>
      </c>
      <c r="AH4990">
        <v>4989</v>
      </c>
      <c r="AI4990">
        <v>4611.6937365100457</v>
      </c>
      <c r="AK4990">
        <v>4989</v>
      </c>
      <c r="AL4990">
        <v>0.23106466207924414</v>
      </c>
      <c r="AN4990">
        <v>4989</v>
      </c>
      <c r="AO4990">
        <v>0.40153204154895517</v>
      </c>
    </row>
    <row r="4991" spans="31:41" x14ac:dyDescent="0.25">
      <c r="AE4991">
        <v>4990</v>
      </c>
      <c r="AF4991" s="1">
        <v>3.4729069625364817E-2</v>
      </c>
      <c r="AH4991">
        <v>4990</v>
      </c>
      <c r="AI4991">
        <v>5546.9312667588365</v>
      </c>
      <c r="AK4991">
        <v>4990</v>
      </c>
      <c r="AL4991">
        <v>0.13862472692885436</v>
      </c>
      <c r="AN4991">
        <v>4990</v>
      </c>
      <c r="AO4991">
        <v>0.43215953951071467</v>
      </c>
    </row>
    <row r="4992" spans="31:41" x14ac:dyDescent="0.25">
      <c r="AE4992">
        <v>4991</v>
      </c>
      <c r="AF4992" s="1">
        <v>2.3449429851707615E-2</v>
      </c>
      <c r="AH4992">
        <v>4991</v>
      </c>
      <c r="AI4992">
        <v>865.46832557252185</v>
      </c>
      <c r="AK4992">
        <v>4991</v>
      </c>
      <c r="AL4992">
        <v>0.16356804267736</v>
      </c>
      <c r="AN4992">
        <v>4991</v>
      </c>
      <c r="AO4992">
        <v>0.4614535832486093</v>
      </c>
    </row>
    <row r="4993" spans="31:41" x14ac:dyDescent="0.25">
      <c r="AE4993">
        <v>4992</v>
      </c>
      <c r="AF4993" s="1">
        <v>3.4088374285499157E-2</v>
      </c>
      <c r="AH4993">
        <v>4992</v>
      </c>
      <c r="AI4993">
        <v>36267.224096926686</v>
      </c>
      <c r="AK4993">
        <v>4992</v>
      </c>
      <c r="AL4993">
        <v>0.15070250344392214</v>
      </c>
      <c r="AN4993">
        <v>4992</v>
      </c>
      <c r="AO4993">
        <v>0.4049221842652545</v>
      </c>
    </row>
    <row r="4994" spans="31:41" x14ac:dyDescent="0.25">
      <c r="AE4994">
        <v>4993</v>
      </c>
      <c r="AF4994" s="1">
        <v>3.4587380325537653E-2</v>
      </c>
      <c r="AH4994">
        <v>4993</v>
      </c>
      <c r="AI4994">
        <v>2887.918011271533</v>
      </c>
      <c r="AK4994">
        <v>4993</v>
      </c>
      <c r="AL4994">
        <v>0.26984187809002125</v>
      </c>
      <c r="AN4994">
        <v>4993</v>
      </c>
      <c r="AO4994">
        <v>0.34298427384658858</v>
      </c>
    </row>
    <row r="4995" spans="31:41" x14ac:dyDescent="0.25">
      <c r="AE4995">
        <v>4994</v>
      </c>
      <c r="AF4995" s="1">
        <v>3.0581635223585479E-2</v>
      </c>
      <c r="AH4995">
        <v>4994</v>
      </c>
      <c r="AI4995">
        <v>2136.6190488215707</v>
      </c>
      <c r="AK4995">
        <v>4994</v>
      </c>
      <c r="AL4995">
        <v>0.21618027611298668</v>
      </c>
      <c r="AN4995">
        <v>4994</v>
      </c>
      <c r="AO4995">
        <v>0.37685984482916735</v>
      </c>
    </row>
    <row r="4996" spans="31:41" x14ac:dyDescent="0.25">
      <c r="AE4996">
        <v>4995</v>
      </c>
      <c r="AF4996" s="1">
        <v>2.8261389968313511E-2</v>
      </c>
      <c r="AH4996">
        <v>4995</v>
      </c>
      <c r="AI4996">
        <v>22644.80986525246</v>
      </c>
      <c r="AK4996">
        <v>4995</v>
      </c>
      <c r="AL4996">
        <v>0.12956045220885881</v>
      </c>
      <c r="AN4996">
        <v>4995</v>
      </c>
      <c r="AO4996">
        <v>0.33913483707416903</v>
      </c>
    </row>
    <row r="4997" spans="31:41" x14ac:dyDescent="0.25">
      <c r="AE4997">
        <v>4996</v>
      </c>
      <c r="AF4997" s="1">
        <v>2.7503222978838782E-2</v>
      </c>
      <c r="AH4997">
        <v>4996</v>
      </c>
      <c r="AI4997">
        <v>12672.388336665392</v>
      </c>
      <c r="AK4997">
        <v>4996</v>
      </c>
      <c r="AL4997">
        <v>0.19863738776868317</v>
      </c>
      <c r="AN4997">
        <v>4996</v>
      </c>
      <c r="AO4997">
        <v>0.3888360144434172</v>
      </c>
    </row>
    <row r="4998" spans="31:41" x14ac:dyDescent="0.25">
      <c r="AE4998">
        <v>4997</v>
      </c>
      <c r="AF4998" s="1">
        <v>3.6053514657769847E-2</v>
      </c>
      <c r="AH4998">
        <v>4997</v>
      </c>
      <c r="AI4998">
        <v>3374.8225176029546</v>
      </c>
      <c r="AK4998">
        <v>4997</v>
      </c>
      <c r="AL4998">
        <v>0.19613545236292718</v>
      </c>
      <c r="AN4998">
        <v>4997</v>
      </c>
      <c r="AO4998">
        <v>0.39204307497050411</v>
      </c>
    </row>
    <row r="4999" spans="31:41" x14ac:dyDescent="0.25">
      <c r="AE4999">
        <v>4998</v>
      </c>
      <c r="AF4999" s="1">
        <v>2.476670207465026E-2</v>
      </c>
      <c r="AH4999">
        <v>4998</v>
      </c>
      <c r="AI4999">
        <v>1169.7996165572467</v>
      </c>
      <c r="AK4999">
        <v>4998</v>
      </c>
      <c r="AL4999">
        <v>0.25146118750098445</v>
      </c>
      <c r="AN4999">
        <v>4998</v>
      </c>
      <c r="AO4999">
        <v>0.34347408631204701</v>
      </c>
    </row>
    <row r="5000" spans="31:41" x14ac:dyDescent="0.25">
      <c r="AE5000">
        <v>4999</v>
      </c>
      <c r="AF5000" s="1">
        <v>3.0391367260325541E-2</v>
      </c>
      <c r="AH5000">
        <v>4999</v>
      </c>
      <c r="AI5000">
        <v>7714.3597511855178</v>
      </c>
      <c r="AK5000">
        <v>4999</v>
      </c>
      <c r="AL5000">
        <v>0.22152028572278099</v>
      </c>
      <c r="AN5000">
        <v>4999</v>
      </c>
      <c r="AO5000">
        <v>0.3890279222514007</v>
      </c>
    </row>
    <row r="5001" spans="31:41" x14ac:dyDescent="0.25">
      <c r="AE5001">
        <v>5000</v>
      </c>
      <c r="AF5001" s="1">
        <v>3.4406325765009127E-2</v>
      </c>
      <c r="AH5001">
        <v>5000</v>
      </c>
      <c r="AI5001">
        <v>1380.7592455811309</v>
      </c>
      <c r="AK5001">
        <v>5000</v>
      </c>
      <c r="AL5001">
        <v>0.21007169735354875</v>
      </c>
      <c r="AN5001">
        <v>5000</v>
      </c>
      <c r="AO5001">
        <v>0.36726329540225033</v>
      </c>
    </row>
    <row r="5002" spans="31:41" x14ac:dyDescent="0.25">
      <c r="AE5002">
        <v>5001</v>
      </c>
      <c r="AF5002" s="1">
        <v>3.4636918117465498E-2</v>
      </c>
      <c r="AH5002">
        <v>5001</v>
      </c>
      <c r="AI5002">
        <v>4117.7095727647893</v>
      </c>
      <c r="AK5002">
        <v>5001</v>
      </c>
      <c r="AL5002">
        <v>0.13979014306662579</v>
      </c>
      <c r="AN5002">
        <v>5001</v>
      </c>
      <c r="AO5002">
        <v>0.43511218213126968</v>
      </c>
    </row>
    <row r="5003" spans="31:41" x14ac:dyDescent="0.25">
      <c r="AE5003">
        <v>5002</v>
      </c>
      <c r="AF5003" s="1">
        <v>2.8259354514616142E-2</v>
      </c>
      <c r="AH5003">
        <v>5002</v>
      </c>
      <c r="AI5003">
        <v>2914.2294748171912</v>
      </c>
      <c r="AK5003">
        <v>5002</v>
      </c>
      <c r="AL5003">
        <v>0.19836175109706644</v>
      </c>
      <c r="AN5003">
        <v>5002</v>
      </c>
      <c r="AO5003">
        <v>0.32420598791086142</v>
      </c>
    </row>
    <row r="5004" spans="31:41" x14ac:dyDescent="0.25">
      <c r="AE5004">
        <v>5003</v>
      </c>
      <c r="AF5004" s="1">
        <v>3.1172430375416393E-2</v>
      </c>
      <c r="AH5004">
        <v>5003</v>
      </c>
      <c r="AI5004">
        <v>15800.767350941009</v>
      </c>
      <c r="AK5004">
        <v>5003</v>
      </c>
      <c r="AL5004">
        <v>0.14406099618468879</v>
      </c>
      <c r="AN5004">
        <v>5003</v>
      </c>
      <c r="AO5004">
        <v>0.41692760235578541</v>
      </c>
    </row>
    <row r="5005" spans="31:41" x14ac:dyDescent="0.25">
      <c r="AE5005">
        <v>5004</v>
      </c>
      <c r="AF5005" s="1">
        <v>2.4072699563991051E-2</v>
      </c>
      <c r="AH5005">
        <v>5004</v>
      </c>
      <c r="AI5005">
        <v>6190.9154510447934</v>
      </c>
      <c r="AK5005">
        <v>5004</v>
      </c>
      <c r="AL5005">
        <v>0.14187924719142125</v>
      </c>
      <c r="AN5005">
        <v>5004</v>
      </c>
      <c r="AO5005">
        <v>0.40420585836729478</v>
      </c>
    </row>
    <row r="5006" spans="31:41" x14ac:dyDescent="0.25">
      <c r="AE5006">
        <v>5005</v>
      </c>
      <c r="AF5006" s="1">
        <v>3.4402004871121328E-2</v>
      </c>
      <c r="AH5006">
        <v>5005</v>
      </c>
      <c r="AI5006">
        <v>1962.1021126397559</v>
      </c>
      <c r="AK5006">
        <v>5005</v>
      </c>
      <c r="AL5006">
        <v>0.23837398475843202</v>
      </c>
      <c r="AN5006">
        <v>5005</v>
      </c>
      <c r="AO5006">
        <v>0.39662695515329643</v>
      </c>
    </row>
    <row r="5007" spans="31:41" x14ac:dyDescent="0.25">
      <c r="AE5007">
        <v>5006</v>
      </c>
      <c r="AF5007" s="1">
        <v>3.0476568252587377E-2</v>
      </c>
      <c r="AH5007">
        <v>5006</v>
      </c>
      <c r="AI5007">
        <v>3309.8316571239802</v>
      </c>
      <c r="AK5007">
        <v>5006</v>
      </c>
      <c r="AL5007">
        <v>0.23540562400065862</v>
      </c>
      <c r="AN5007">
        <v>5006</v>
      </c>
      <c r="AO5007">
        <v>0.37623293812089709</v>
      </c>
    </row>
    <row r="5008" spans="31:41" x14ac:dyDescent="0.25">
      <c r="AE5008">
        <v>5007</v>
      </c>
      <c r="AF5008" s="1">
        <v>3.3486410763352348E-2</v>
      </c>
      <c r="AH5008">
        <v>5007</v>
      </c>
      <c r="AI5008">
        <v>6503.1105393463495</v>
      </c>
      <c r="AK5008">
        <v>5007</v>
      </c>
      <c r="AL5008">
        <v>0.16114022665315567</v>
      </c>
      <c r="AN5008">
        <v>5007</v>
      </c>
      <c r="AO5008">
        <v>0.47627185281251294</v>
      </c>
    </row>
    <row r="5009" spans="31:41" x14ac:dyDescent="0.25">
      <c r="AE5009">
        <v>5008</v>
      </c>
      <c r="AF5009" s="1">
        <v>3.2263048499148184E-2</v>
      </c>
      <c r="AH5009">
        <v>5008</v>
      </c>
      <c r="AI5009">
        <v>3968.6340669708138</v>
      </c>
      <c r="AK5009">
        <v>5008</v>
      </c>
      <c r="AL5009">
        <v>0.27958405020922528</v>
      </c>
      <c r="AN5009">
        <v>5008</v>
      </c>
      <c r="AO5009">
        <v>0.42786996079842626</v>
      </c>
    </row>
    <row r="5010" spans="31:41" x14ac:dyDescent="0.25">
      <c r="AE5010">
        <v>5009</v>
      </c>
      <c r="AF5010" s="1">
        <v>3.0254537909195189E-2</v>
      </c>
      <c r="AH5010">
        <v>5009</v>
      </c>
      <c r="AI5010">
        <v>5878.2276942272756</v>
      </c>
      <c r="AK5010">
        <v>5009</v>
      </c>
      <c r="AL5010">
        <v>0.12247014703718992</v>
      </c>
      <c r="AN5010">
        <v>5009</v>
      </c>
      <c r="AO5010">
        <v>0.3789596409786844</v>
      </c>
    </row>
    <row r="5011" spans="31:41" x14ac:dyDescent="0.25">
      <c r="AE5011">
        <v>5010</v>
      </c>
      <c r="AF5011" s="1">
        <v>2.8821163616124412E-2</v>
      </c>
      <c r="AH5011">
        <v>5010</v>
      </c>
      <c r="AI5011">
        <v>6020.8041131051114</v>
      </c>
      <c r="AK5011">
        <v>5010</v>
      </c>
      <c r="AL5011">
        <v>0.21061177743705697</v>
      </c>
      <c r="AN5011">
        <v>5010</v>
      </c>
      <c r="AO5011">
        <v>0.39023624708243759</v>
      </c>
    </row>
    <row r="5012" spans="31:41" x14ac:dyDescent="0.25">
      <c r="AE5012">
        <v>5011</v>
      </c>
      <c r="AF5012" s="1">
        <v>2.885621101237823E-2</v>
      </c>
      <c r="AH5012">
        <v>5011</v>
      </c>
      <c r="AI5012">
        <v>9133.2013450982413</v>
      </c>
      <c r="AK5012">
        <v>5011</v>
      </c>
      <c r="AL5012">
        <v>0.29225403622474028</v>
      </c>
      <c r="AN5012">
        <v>5011</v>
      </c>
      <c r="AO5012">
        <v>0.47509859561461121</v>
      </c>
    </row>
    <row r="5013" spans="31:41" x14ac:dyDescent="0.25">
      <c r="AE5013">
        <v>5012</v>
      </c>
      <c r="AF5013" s="1">
        <v>3.3285826013940811E-2</v>
      </c>
      <c r="AH5013">
        <v>5012</v>
      </c>
      <c r="AI5013">
        <v>4696.10266575884</v>
      </c>
      <c r="AK5013">
        <v>5012</v>
      </c>
      <c r="AL5013">
        <v>0.16970350837552778</v>
      </c>
      <c r="AN5013">
        <v>5012</v>
      </c>
      <c r="AO5013">
        <v>0.37717016791661656</v>
      </c>
    </row>
    <row r="5014" spans="31:41" x14ac:dyDescent="0.25">
      <c r="AE5014">
        <v>5013</v>
      </c>
      <c r="AF5014" s="1">
        <v>3.466314000811499E-2</v>
      </c>
      <c r="AH5014">
        <v>5013</v>
      </c>
      <c r="AI5014">
        <v>6169.5342044999661</v>
      </c>
      <c r="AK5014">
        <v>5013</v>
      </c>
      <c r="AL5014">
        <v>0.24538942762042373</v>
      </c>
      <c r="AN5014">
        <v>5013</v>
      </c>
      <c r="AO5014">
        <v>0.41975764921432179</v>
      </c>
    </row>
    <row r="5015" spans="31:41" x14ac:dyDescent="0.25">
      <c r="AE5015">
        <v>5014</v>
      </c>
      <c r="AF5015" s="1">
        <v>3.158230900137271E-2</v>
      </c>
      <c r="AH5015">
        <v>5014</v>
      </c>
      <c r="AI5015">
        <v>20326.596487396822</v>
      </c>
      <c r="AK5015">
        <v>5014</v>
      </c>
      <c r="AL5015">
        <v>0.21772881759923099</v>
      </c>
      <c r="AN5015">
        <v>5014</v>
      </c>
      <c r="AO5015">
        <v>0.36112804963878098</v>
      </c>
    </row>
    <row r="5016" spans="31:41" x14ac:dyDescent="0.25">
      <c r="AE5016">
        <v>5015</v>
      </c>
      <c r="AF5016" s="1">
        <v>3.0604962392971613E-2</v>
      </c>
      <c r="AH5016">
        <v>5015</v>
      </c>
      <c r="AI5016">
        <v>1192.3140532992104</v>
      </c>
      <c r="AK5016">
        <v>5015</v>
      </c>
      <c r="AL5016">
        <v>0.22172505083057464</v>
      </c>
      <c r="AN5016">
        <v>5015</v>
      </c>
      <c r="AO5016">
        <v>0.43340379486524749</v>
      </c>
    </row>
    <row r="5017" spans="31:41" x14ac:dyDescent="0.25">
      <c r="AE5017">
        <v>5016</v>
      </c>
      <c r="AF5017" s="1">
        <v>2.8315864195135321E-2</v>
      </c>
      <c r="AH5017">
        <v>5016</v>
      </c>
      <c r="AI5017">
        <v>1696.6476894807388</v>
      </c>
      <c r="AK5017">
        <v>5016</v>
      </c>
      <c r="AL5017">
        <v>0.23531525689373711</v>
      </c>
      <c r="AN5017">
        <v>5016</v>
      </c>
      <c r="AO5017">
        <v>0.35756561458139352</v>
      </c>
    </row>
    <row r="5018" spans="31:41" x14ac:dyDescent="0.25">
      <c r="AE5018">
        <v>5017</v>
      </c>
      <c r="AF5018" s="1">
        <v>2.9213740907257701E-2</v>
      </c>
      <c r="AH5018">
        <v>5017</v>
      </c>
      <c r="AI5018">
        <v>3016.8582060686749</v>
      </c>
      <c r="AK5018">
        <v>5017</v>
      </c>
      <c r="AL5018">
        <v>0.1347739660091386</v>
      </c>
      <c r="AN5018">
        <v>5017</v>
      </c>
      <c r="AO5018">
        <v>0.4213810989984943</v>
      </c>
    </row>
    <row r="5019" spans="31:41" x14ac:dyDescent="0.25">
      <c r="AE5019">
        <v>5018</v>
      </c>
      <c r="AF5019" s="1">
        <v>3.4783046716068577E-2</v>
      </c>
      <c r="AH5019">
        <v>5018</v>
      </c>
      <c r="AI5019">
        <v>1613.0725420383405</v>
      </c>
      <c r="AK5019">
        <v>5018</v>
      </c>
      <c r="AL5019">
        <v>0.14795889494631204</v>
      </c>
      <c r="AN5019">
        <v>5018</v>
      </c>
      <c r="AO5019">
        <v>0.4200311281004106</v>
      </c>
    </row>
    <row r="5020" spans="31:41" x14ac:dyDescent="0.25">
      <c r="AE5020">
        <v>5019</v>
      </c>
      <c r="AF5020" s="1">
        <v>3.1258895690776223E-2</v>
      </c>
      <c r="AH5020">
        <v>5019</v>
      </c>
      <c r="AI5020">
        <v>3181.6419174389007</v>
      </c>
      <c r="AK5020">
        <v>5019</v>
      </c>
      <c r="AL5020">
        <v>0.23325918471733142</v>
      </c>
      <c r="AN5020">
        <v>5019</v>
      </c>
      <c r="AO5020">
        <v>0.29198740177985222</v>
      </c>
    </row>
    <row r="5021" spans="31:41" x14ac:dyDescent="0.25">
      <c r="AE5021">
        <v>5020</v>
      </c>
      <c r="AF5021" s="1">
        <v>2.9837353777636633E-2</v>
      </c>
      <c r="AH5021">
        <v>5020</v>
      </c>
      <c r="AI5021">
        <v>4730.1056221370673</v>
      </c>
      <c r="AK5021">
        <v>5020</v>
      </c>
      <c r="AL5021">
        <v>0.17349275724715557</v>
      </c>
      <c r="AN5021">
        <v>5020</v>
      </c>
      <c r="AO5021">
        <v>0.46441040137276263</v>
      </c>
    </row>
    <row r="5022" spans="31:41" x14ac:dyDescent="0.25">
      <c r="AE5022">
        <v>5021</v>
      </c>
      <c r="AF5022" s="1">
        <v>2.820960555788754E-2</v>
      </c>
      <c r="AH5022">
        <v>5021</v>
      </c>
      <c r="AI5022">
        <v>12428.663572336274</v>
      </c>
      <c r="AK5022">
        <v>5021</v>
      </c>
      <c r="AL5022">
        <v>0.22790349169909552</v>
      </c>
      <c r="AN5022">
        <v>5021</v>
      </c>
      <c r="AO5022">
        <v>0.36156072326972366</v>
      </c>
    </row>
    <row r="5023" spans="31:41" x14ac:dyDescent="0.25">
      <c r="AE5023">
        <v>5022</v>
      </c>
      <c r="AF5023" s="1">
        <v>2.8493158219830894E-2</v>
      </c>
      <c r="AH5023">
        <v>5022</v>
      </c>
      <c r="AI5023">
        <v>6646.7603205564092</v>
      </c>
      <c r="AK5023">
        <v>5022</v>
      </c>
      <c r="AL5023">
        <v>0.27521763234426877</v>
      </c>
      <c r="AN5023">
        <v>5022</v>
      </c>
      <c r="AO5023">
        <v>0.48223815784561164</v>
      </c>
    </row>
    <row r="5024" spans="31:41" x14ac:dyDescent="0.25">
      <c r="AE5024">
        <v>5023</v>
      </c>
      <c r="AF5024" s="1">
        <v>3.2991278855263539E-2</v>
      </c>
      <c r="AH5024">
        <v>5023</v>
      </c>
      <c r="AI5024">
        <v>5913.497527078478</v>
      </c>
      <c r="AK5024">
        <v>5023</v>
      </c>
      <c r="AL5024">
        <v>0.18869776066064162</v>
      </c>
      <c r="AN5024">
        <v>5023</v>
      </c>
      <c r="AO5024">
        <v>0.35957882533664071</v>
      </c>
    </row>
    <row r="5025" spans="31:41" x14ac:dyDescent="0.25">
      <c r="AE5025">
        <v>5024</v>
      </c>
      <c r="AF5025" s="1">
        <v>3.3219853644061104E-2</v>
      </c>
      <c r="AH5025">
        <v>5024</v>
      </c>
      <c r="AI5025">
        <v>9443.5448300089192</v>
      </c>
      <c r="AK5025">
        <v>5024</v>
      </c>
      <c r="AL5025">
        <v>0.23919087103683484</v>
      </c>
      <c r="AN5025">
        <v>5024</v>
      </c>
      <c r="AO5025">
        <v>0.43183253470205313</v>
      </c>
    </row>
    <row r="5026" spans="31:41" x14ac:dyDescent="0.25">
      <c r="AE5026">
        <v>5025</v>
      </c>
      <c r="AF5026" s="1">
        <v>2.6573177145760241E-2</v>
      </c>
      <c r="AH5026">
        <v>5025</v>
      </c>
      <c r="AI5026">
        <v>13041.812021068381</v>
      </c>
      <c r="AK5026">
        <v>5025</v>
      </c>
      <c r="AL5026">
        <v>0.15470294507172219</v>
      </c>
      <c r="AN5026">
        <v>5025</v>
      </c>
      <c r="AO5026">
        <v>0.37601314405007247</v>
      </c>
    </row>
    <row r="5027" spans="31:41" x14ac:dyDescent="0.25">
      <c r="AE5027">
        <v>5026</v>
      </c>
      <c r="AF5027" s="1">
        <v>3.1117887746925144E-2</v>
      </c>
      <c r="AH5027">
        <v>5026</v>
      </c>
      <c r="AI5027">
        <v>2358.352873527966</v>
      </c>
      <c r="AK5027">
        <v>5026</v>
      </c>
      <c r="AL5027">
        <v>0.16808400365416898</v>
      </c>
      <c r="AN5027">
        <v>5026</v>
      </c>
      <c r="AO5027">
        <v>0.3526431008920019</v>
      </c>
    </row>
    <row r="5028" spans="31:41" x14ac:dyDescent="0.25">
      <c r="AE5028">
        <v>5027</v>
      </c>
      <c r="AF5028" s="1">
        <v>2.6499902341929449E-2</v>
      </c>
      <c r="AH5028">
        <v>5027</v>
      </c>
      <c r="AI5028">
        <v>4114.9123412436311</v>
      </c>
      <c r="AK5028">
        <v>5027</v>
      </c>
      <c r="AL5028">
        <v>0.25834770628985648</v>
      </c>
      <c r="AN5028">
        <v>5027</v>
      </c>
      <c r="AO5028">
        <v>0.48210636202107165</v>
      </c>
    </row>
    <row r="5029" spans="31:41" x14ac:dyDescent="0.25">
      <c r="AE5029">
        <v>5028</v>
      </c>
      <c r="AF5029" s="1">
        <v>2.8879511090162069E-2</v>
      </c>
      <c r="AH5029">
        <v>5028</v>
      </c>
      <c r="AI5029">
        <v>6774.857049727867</v>
      </c>
      <c r="AK5029">
        <v>5028</v>
      </c>
      <c r="AL5029">
        <v>8.325337424020425E-2</v>
      </c>
      <c r="AN5029">
        <v>5028</v>
      </c>
      <c r="AO5029">
        <v>0.34718610838978148</v>
      </c>
    </row>
    <row r="5030" spans="31:41" x14ac:dyDescent="0.25">
      <c r="AE5030">
        <v>5029</v>
      </c>
      <c r="AF5030" s="1">
        <v>3.1654771120250835E-2</v>
      </c>
      <c r="AH5030">
        <v>5029</v>
      </c>
      <c r="AI5030">
        <v>2727.1388590481502</v>
      </c>
      <c r="AK5030">
        <v>5029</v>
      </c>
      <c r="AL5030">
        <v>0.21967328455638155</v>
      </c>
      <c r="AN5030">
        <v>5029</v>
      </c>
      <c r="AO5030">
        <v>0.44437010031768592</v>
      </c>
    </row>
    <row r="5031" spans="31:41" x14ac:dyDescent="0.25">
      <c r="AE5031">
        <v>5030</v>
      </c>
      <c r="AF5031" s="1">
        <v>3.0216082120350096E-2</v>
      </c>
      <c r="AH5031">
        <v>5030</v>
      </c>
      <c r="AI5031">
        <v>12955.087689646401</v>
      </c>
      <c r="AK5031">
        <v>5030</v>
      </c>
      <c r="AL5031">
        <v>0.18477628862787931</v>
      </c>
      <c r="AN5031">
        <v>5030</v>
      </c>
      <c r="AO5031">
        <v>0.36482281142342066</v>
      </c>
    </row>
    <row r="5032" spans="31:41" x14ac:dyDescent="0.25">
      <c r="AE5032">
        <v>5031</v>
      </c>
      <c r="AF5032" s="1">
        <v>2.8686217343024456E-2</v>
      </c>
      <c r="AH5032">
        <v>5031</v>
      </c>
      <c r="AI5032">
        <v>1024.3247213514526</v>
      </c>
      <c r="AK5032">
        <v>5031</v>
      </c>
      <c r="AL5032">
        <v>9.5587112853228295E-2</v>
      </c>
      <c r="AN5032">
        <v>5031</v>
      </c>
      <c r="AO5032">
        <v>0.36471216129803774</v>
      </c>
    </row>
    <row r="5033" spans="31:41" x14ac:dyDescent="0.25">
      <c r="AE5033">
        <v>5032</v>
      </c>
      <c r="AF5033" s="1">
        <v>3.2408766311702086E-2</v>
      </c>
      <c r="AH5033">
        <v>5032</v>
      </c>
      <c r="AI5033">
        <v>638.607531400423</v>
      </c>
      <c r="AK5033">
        <v>5032</v>
      </c>
      <c r="AL5033">
        <v>0.21517942084380204</v>
      </c>
      <c r="AN5033">
        <v>5032</v>
      </c>
      <c r="AO5033">
        <v>0.41303936782261785</v>
      </c>
    </row>
    <row r="5034" spans="31:41" x14ac:dyDescent="0.25">
      <c r="AE5034">
        <v>5033</v>
      </c>
      <c r="AF5034" s="1">
        <v>2.5066479103203365E-2</v>
      </c>
      <c r="AH5034">
        <v>5033</v>
      </c>
      <c r="AI5034">
        <v>10987.71324759585</v>
      </c>
      <c r="AK5034">
        <v>5033</v>
      </c>
      <c r="AL5034">
        <v>0.11032477960244512</v>
      </c>
      <c r="AN5034">
        <v>5033</v>
      </c>
      <c r="AO5034">
        <v>0.42489175011623603</v>
      </c>
    </row>
    <row r="5035" spans="31:41" x14ac:dyDescent="0.25">
      <c r="AE5035">
        <v>5034</v>
      </c>
      <c r="AF5035" s="1">
        <v>2.7770250514161043E-2</v>
      </c>
      <c r="AH5035">
        <v>5034</v>
      </c>
      <c r="AI5035">
        <v>6699.7105760693994</v>
      </c>
      <c r="AK5035">
        <v>5034</v>
      </c>
      <c r="AL5035">
        <v>0.1940804777217886</v>
      </c>
      <c r="AN5035">
        <v>5034</v>
      </c>
      <c r="AO5035">
        <v>0.46866132932823773</v>
      </c>
    </row>
    <row r="5036" spans="31:41" x14ac:dyDescent="0.25">
      <c r="AE5036">
        <v>5035</v>
      </c>
      <c r="AF5036" s="1">
        <v>2.8921013746251223E-2</v>
      </c>
      <c r="AH5036">
        <v>5035</v>
      </c>
      <c r="AI5036">
        <v>32905.092183373396</v>
      </c>
      <c r="AK5036">
        <v>5035</v>
      </c>
      <c r="AL5036">
        <v>0.17169399311303915</v>
      </c>
      <c r="AN5036">
        <v>5035</v>
      </c>
      <c r="AO5036">
        <v>0.3710572982039641</v>
      </c>
    </row>
    <row r="5037" spans="31:41" x14ac:dyDescent="0.25">
      <c r="AE5037">
        <v>5036</v>
      </c>
      <c r="AF5037" s="1">
        <v>2.7145517292104904E-2</v>
      </c>
      <c r="AH5037">
        <v>5036</v>
      </c>
      <c r="AI5037">
        <v>9840.2020040997049</v>
      </c>
      <c r="AK5037">
        <v>5036</v>
      </c>
      <c r="AL5037">
        <v>0.23185718906374414</v>
      </c>
      <c r="AN5037">
        <v>5036</v>
      </c>
      <c r="AO5037">
        <v>0.44355865767353742</v>
      </c>
    </row>
    <row r="5038" spans="31:41" x14ac:dyDescent="0.25">
      <c r="AE5038">
        <v>5037</v>
      </c>
      <c r="AF5038" s="1">
        <v>2.9385818343475645E-2</v>
      </c>
      <c r="AH5038">
        <v>5037</v>
      </c>
      <c r="AI5038">
        <v>35235.414706048723</v>
      </c>
      <c r="AK5038">
        <v>5037</v>
      </c>
      <c r="AL5038">
        <v>0.17203741122470753</v>
      </c>
      <c r="AN5038">
        <v>5037</v>
      </c>
      <c r="AO5038">
        <v>0.42544545771818054</v>
      </c>
    </row>
    <row r="5039" spans="31:41" x14ac:dyDescent="0.25">
      <c r="AE5039">
        <v>5038</v>
      </c>
      <c r="AF5039" s="1">
        <v>2.8724558131085098E-2</v>
      </c>
      <c r="AH5039">
        <v>5038</v>
      </c>
      <c r="AI5039">
        <v>14307.699539978099</v>
      </c>
      <c r="AK5039">
        <v>5038</v>
      </c>
      <c r="AL5039">
        <v>0.17424690637866891</v>
      </c>
      <c r="AN5039">
        <v>5038</v>
      </c>
      <c r="AO5039">
        <v>0.34600714351438816</v>
      </c>
    </row>
    <row r="5040" spans="31:41" x14ac:dyDescent="0.25">
      <c r="AE5040">
        <v>5039</v>
      </c>
      <c r="AF5040" s="1">
        <v>3.0325446419676716E-2</v>
      </c>
      <c r="AH5040">
        <v>5039</v>
      </c>
      <c r="AI5040">
        <v>11478.758786534303</v>
      </c>
      <c r="AK5040">
        <v>5039</v>
      </c>
      <c r="AL5040">
        <v>0.20719801854379366</v>
      </c>
      <c r="AN5040">
        <v>5039</v>
      </c>
      <c r="AO5040">
        <v>0.39938870995105946</v>
      </c>
    </row>
    <row r="5041" spans="31:41" x14ac:dyDescent="0.25">
      <c r="AE5041">
        <v>5040</v>
      </c>
      <c r="AF5041" s="1">
        <v>3.1980951453613793E-2</v>
      </c>
      <c r="AH5041">
        <v>5040</v>
      </c>
      <c r="AI5041">
        <v>6364.0642056056085</v>
      </c>
      <c r="AK5041">
        <v>5040</v>
      </c>
      <c r="AL5041">
        <v>0.15428509264768392</v>
      </c>
      <c r="AN5041">
        <v>5040</v>
      </c>
      <c r="AO5041">
        <v>0.42481512608692079</v>
      </c>
    </row>
    <row r="5042" spans="31:41" x14ac:dyDescent="0.25">
      <c r="AE5042">
        <v>5041</v>
      </c>
      <c r="AF5042" s="1">
        <v>3.1671210303905406E-2</v>
      </c>
      <c r="AH5042">
        <v>5041</v>
      </c>
      <c r="AI5042">
        <v>16449.174760060996</v>
      </c>
      <c r="AK5042">
        <v>5041</v>
      </c>
      <c r="AL5042">
        <v>0.17414085473421137</v>
      </c>
      <c r="AN5042">
        <v>5041</v>
      </c>
      <c r="AO5042">
        <v>0.39765980978401977</v>
      </c>
    </row>
    <row r="5043" spans="31:41" x14ac:dyDescent="0.25">
      <c r="AE5043">
        <v>5042</v>
      </c>
      <c r="AF5043" s="1">
        <v>2.7788317098937254E-2</v>
      </c>
      <c r="AH5043">
        <v>5042</v>
      </c>
      <c r="AI5043">
        <v>2051.5329649896194</v>
      </c>
      <c r="AK5043">
        <v>5042</v>
      </c>
      <c r="AL5043">
        <v>0.11969557491455912</v>
      </c>
      <c r="AN5043">
        <v>5042</v>
      </c>
      <c r="AO5043">
        <v>0.39712702363292735</v>
      </c>
    </row>
    <row r="5044" spans="31:41" x14ac:dyDescent="0.25">
      <c r="AE5044">
        <v>5043</v>
      </c>
      <c r="AF5044" s="1">
        <v>2.6545343827337087E-2</v>
      </c>
      <c r="AH5044">
        <v>5043</v>
      </c>
      <c r="AI5044">
        <v>55953.888640805715</v>
      </c>
      <c r="AK5044">
        <v>5043</v>
      </c>
      <c r="AL5044">
        <v>0.26907315769747581</v>
      </c>
      <c r="AN5044">
        <v>5043</v>
      </c>
      <c r="AO5044">
        <v>0.42198033977109539</v>
      </c>
    </row>
    <row r="5045" spans="31:41" x14ac:dyDescent="0.25">
      <c r="AE5045">
        <v>5044</v>
      </c>
      <c r="AF5045" s="1">
        <v>3.0255666567124084E-2</v>
      </c>
      <c r="AH5045">
        <v>5044</v>
      </c>
      <c r="AI5045">
        <v>3492.0541605606445</v>
      </c>
      <c r="AK5045">
        <v>5044</v>
      </c>
      <c r="AL5045">
        <v>8.5510702945403805E-2</v>
      </c>
      <c r="AN5045">
        <v>5044</v>
      </c>
      <c r="AO5045">
        <v>0.40855995380544902</v>
      </c>
    </row>
    <row r="5046" spans="31:41" x14ac:dyDescent="0.25">
      <c r="AE5046">
        <v>5045</v>
      </c>
      <c r="AF5046" s="1">
        <v>2.7513654461567283E-2</v>
      </c>
      <c r="AH5046">
        <v>5045</v>
      </c>
      <c r="AI5046">
        <v>5044.5925928361903</v>
      </c>
      <c r="AK5046">
        <v>5045</v>
      </c>
      <c r="AL5046">
        <v>0.25361961805364519</v>
      </c>
      <c r="AN5046">
        <v>5045</v>
      </c>
      <c r="AO5046">
        <v>0.37786968165966445</v>
      </c>
    </row>
    <row r="5047" spans="31:41" x14ac:dyDescent="0.25">
      <c r="AE5047">
        <v>5046</v>
      </c>
      <c r="AF5047" s="1">
        <v>3.1200895869978318E-2</v>
      </c>
      <c r="AH5047">
        <v>5046</v>
      </c>
      <c r="AI5047">
        <v>2472.1594179341819</v>
      </c>
      <c r="AK5047">
        <v>5046</v>
      </c>
      <c r="AL5047">
        <v>0.22472028150184264</v>
      </c>
      <c r="AN5047">
        <v>5046</v>
      </c>
      <c r="AO5047">
        <v>0.36112583000431003</v>
      </c>
    </row>
    <row r="5048" spans="31:41" x14ac:dyDescent="0.25">
      <c r="AE5048">
        <v>5047</v>
      </c>
      <c r="AF5048" s="1">
        <v>2.8285366001484347E-2</v>
      </c>
      <c r="AH5048">
        <v>5047</v>
      </c>
      <c r="AI5048">
        <v>32293.519250321468</v>
      </c>
      <c r="AK5048">
        <v>5047</v>
      </c>
      <c r="AL5048">
        <v>0.27207715665847076</v>
      </c>
      <c r="AN5048">
        <v>5047</v>
      </c>
      <c r="AO5048">
        <v>0.4107052302526889</v>
      </c>
    </row>
    <row r="5049" spans="31:41" x14ac:dyDescent="0.25">
      <c r="AE5049">
        <v>5048</v>
      </c>
      <c r="AF5049" s="1">
        <v>3.2636620209762768E-2</v>
      </c>
      <c r="AH5049">
        <v>5048</v>
      </c>
      <c r="AI5049">
        <v>7336.4809098805636</v>
      </c>
      <c r="AK5049">
        <v>5048</v>
      </c>
      <c r="AL5049">
        <v>0.20038385475746373</v>
      </c>
      <c r="AN5049">
        <v>5048</v>
      </c>
      <c r="AO5049">
        <v>0.39462981767231425</v>
      </c>
    </row>
    <row r="5050" spans="31:41" x14ac:dyDescent="0.25">
      <c r="AE5050">
        <v>5049</v>
      </c>
      <c r="AF5050" s="1">
        <v>3.1719823222486898E-2</v>
      </c>
      <c r="AH5050">
        <v>5049</v>
      </c>
      <c r="AI5050">
        <v>4890.8491471329144</v>
      </c>
      <c r="AK5050">
        <v>5049</v>
      </c>
      <c r="AL5050">
        <v>0.17174357582130473</v>
      </c>
      <c r="AN5050">
        <v>5049</v>
      </c>
      <c r="AO5050">
        <v>0.41169597369390276</v>
      </c>
    </row>
    <row r="5051" spans="31:41" x14ac:dyDescent="0.25">
      <c r="AE5051">
        <v>5050</v>
      </c>
      <c r="AF5051" s="1">
        <v>3.1199327221853812E-2</v>
      </c>
      <c r="AH5051">
        <v>5050</v>
      </c>
      <c r="AI5051">
        <v>3066.0252859681318</v>
      </c>
      <c r="AK5051">
        <v>5050</v>
      </c>
      <c r="AL5051">
        <v>0.18499874568565233</v>
      </c>
      <c r="AN5051">
        <v>5050</v>
      </c>
      <c r="AO5051">
        <v>0.43378187275120794</v>
      </c>
    </row>
    <row r="5052" spans="31:41" x14ac:dyDescent="0.25">
      <c r="AE5052">
        <v>5051</v>
      </c>
      <c r="AF5052" s="1">
        <v>3.185868662045066E-2</v>
      </c>
      <c r="AH5052">
        <v>5051</v>
      </c>
      <c r="AI5052">
        <v>1909.3275797250358</v>
      </c>
      <c r="AK5052">
        <v>5051</v>
      </c>
      <c r="AL5052">
        <v>0.1994668841245836</v>
      </c>
      <c r="AN5052">
        <v>5051</v>
      </c>
      <c r="AO5052">
        <v>0.38561102888299048</v>
      </c>
    </row>
    <row r="5053" spans="31:41" x14ac:dyDescent="0.25">
      <c r="AE5053">
        <v>5052</v>
      </c>
      <c r="AF5053" s="1">
        <v>2.8092612785806326E-2</v>
      </c>
      <c r="AH5053">
        <v>5052</v>
      </c>
      <c r="AI5053">
        <v>32079.077353191693</v>
      </c>
      <c r="AK5053">
        <v>5052</v>
      </c>
      <c r="AL5053">
        <v>0.22786504570587598</v>
      </c>
      <c r="AN5053">
        <v>5052</v>
      </c>
      <c r="AO5053">
        <v>0.31944411117690752</v>
      </c>
    </row>
    <row r="5054" spans="31:41" x14ac:dyDescent="0.25">
      <c r="AE5054">
        <v>5053</v>
      </c>
      <c r="AF5054" s="1">
        <v>2.752175353363806E-2</v>
      </c>
      <c r="AH5054">
        <v>5053</v>
      </c>
      <c r="AI5054">
        <v>806.68865382694537</v>
      </c>
      <c r="AK5054">
        <v>5053</v>
      </c>
      <c r="AL5054">
        <v>0.20682931078064398</v>
      </c>
      <c r="AN5054">
        <v>5053</v>
      </c>
      <c r="AO5054">
        <v>0.36162230360949021</v>
      </c>
    </row>
    <row r="5055" spans="31:41" x14ac:dyDescent="0.25">
      <c r="AE5055">
        <v>5054</v>
      </c>
      <c r="AF5055" s="1">
        <v>3.7106257525669983E-2</v>
      </c>
      <c r="AH5055">
        <v>5054</v>
      </c>
      <c r="AI5055">
        <v>1075.2553636072898</v>
      </c>
      <c r="AK5055">
        <v>5054</v>
      </c>
      <c r="AL5055">
        <v>0.13434758837901523</v>
      </c>
      <c r="AN5055">
        <v>5054</v>
      </c>
      <c r="AO5055">
        <v>0.35564486765210168</v>
      </c>
    </row>
    <row r="5056" spans="31:41" x14ac:dyDescent="0.25">
      <c r="AE5056">
        <v>5055</v>
      </c>
      <c r="AF5056" s="1">
        <v>2.6866454907900295E-2</v>
      </c>
      <c r="AH5056">
        <v>5055</v>
      </c>
      <c r="AI5056">
        <v>15503.775384481232</v>
      </c>
      <c r="AK5056">
        <v>5055</v>
      </c>
      <c r="AL5056">
        <v>0.15488856678235474</v>
      </c>
      <c r="AN5056">
        <v>5055</v>
      </c>
      <c r="AO5056">
        <v>0.35346044699792944</v>
      </c>
    </row>
    <row r="5057" spans="31:41" x14ac:dyDescent="0.25">
      <c r="AE5057">
        <v>5056</v>
      </c>
      <c r="AF5057" s="1">
        <v>3.3816010178393086E-2</v>
      </c>
      <c r="AH5057">
        <v>5056</v>
      </c>
      <c r="AI5057">
        <v>12111.822015157864</v>
      </c>
      <c r="AK5057">
        <v>5056</v>
      </c>
      <c r="AL5057">
        <v>0.19404789288219387</v>
      </c>
      <c r="AN5057">
        <v>5056</v>
      </c>
      <c r="AO5057">
        <v>0.37883030706819498</v>
      </c>
    </row>
    <row r="5058" spans="31:41" x14ac:dyDescent="0.25">
      <c r="AE5058">
        <v>5057</v>
      </c>
      <c r="AF5058" s="1">
        <v>3.4598518053760241E-2</v>
      </c>
      <c r="AH5058">
        <v>5057</v>
      </c>
      <c r="AI5058">
        <v>1034.8273955730494</v>
      </c>
      <c r="AK5058">
        <v>5057</v>
      </c>
      <c r="AL5058">
        <v>0.20873326391090855</v>
      </c>
      <c r="AN5058">
        <v>5057</v>
      </c>
      <c r="AO5058">
        <v>0.43913375518875225</v>
      </c>
    </row>
    <row r="5059" spans="31:41" x14ac:dyDescent="0.25">
      <c r="AE5059">
        <v>5058</v>
      </c>
      <c r="AF5059" s="1">
        <v>3.0694398912514576E-2</v>
      </c>
      <c r="AH5059">
        <v>5058</v>
      </c>
      <c r="AI5059">
        <v>13176.950708042332</v>
      </c>
      <c r="AK5059">
        <v>5058</v>
      </c>
      <c r="AL5059">
        <v>0.22894112540087538</v>
      </c>
      <c r="AN5059">
        <v>5058</v>
      </c>
      <c r="AO5059">
        <v>0.41129874334570971</v>
      </c>
    </row>
    <row r="5060" spans="31:41" x14ac:dyDescent="0.25">
      <c r="AE5060">
        <v>5059</v>
      </c>
      <c r="AF5060" s="1">
        <v>3.249974646825371E-2</v>
      </c>
      <c r="AH5060">
        <v>5059</v>
      </c>
      <c r="AI5060">
        <v>16437.057860745495</v>
      </c>
      <c r="AK5060">
        <v>5059</v>
      </c>
      <c r="AL5060">
        <v>9.3450525262016498E-2</v>
      </c>
      <c r="AN5060">
        <v>5059</v>
      </c>
      <c r="AO5060">
        <v>0.34392010158311481</v>
      </c>
    </row>
    <row r="5061" spans="31:41" x14ac:dyDescent="0.25">
      <c r="AE5061">
        <v>5060</v>
      </c>
      <c r="AF5061" s="1">
        <v>3.0021787401199429E-2</v>
      </c>
      <c r="AH5061">
        <v>5060</v>
      </c>
      <c r="AI5061">
        <v>24076.215367651359</v>
      </c>
      <c r="AK5061">
        <v>5060</v>
      </c>
      <c r="AL5061">
        <v>0.15741113944489307</v>
      </c>
      <c r="AN5061">
        <v>5060</v>
      </c>
      <c r="AO5061">
        <v>0.43415519269211023</v>
      </c>
    </row>
    <row r="5062" spans="31:41" x14ac:dyDescent="0.25">
      <c r="AE5062">
        <v>5061</v>
      </c>
      <c r="AF5062" s="1">
        <v>3.2129911045477355E-2</v>
      </c>
      <c r="AH5062">
        <v>5061</v>
      </c>
      <c r="AI5062">
        <v>2242.9170005152778</v>
      </c>
      <c r="AK5062">
        <v>5061</v>
      </c>
      <c r="AL5062">
        <v>0.20534970821196108</v>
      </c>
      <c r="AN5062">
        <v>5061</v>
      </c>
      <c r="AO5062">
        <v>0.37008822222713911</v>
      </c>
    </row>
    <row r="5063" spans="31:41" x14ac:dyDescent="0.25">
      <c r="AE5063">
        <v>5062</v>
      </c>
      <c r="AF5063" s="1">
        <v>2.9355300696842557E-2</v>
      </c>
      <c r="AH5063">
        <v>5062</v>
      </c>
      <c r="AI5063">
        <v>3114.3400741881237</v>
      </c>
      <c r="AK5063">
        <v>5062</v>
      </c>
      <c r="AL5063">
        <v>0.26630977193505018</v>
      </c>
      <c r="AN5063">
        <v>5062</v>
      </c>
      <c r="AO5063">
        <v>0.50905823352500934</v>
      </c>
    </row>
    <row r="5064" spans="31:41" x14ac:dyDescent="0.25">
      <c r="AE5064">
        <v>5063</v>
      </c>
      <c r="AF5064" s="1">
        <v>2.667733457807131E-2</v>
      </c>
      <c r="AH5064">
        <v>5063</v>
      </c>
      <c r="AI5064">
        <v>12297.394464906953</v>
      </c>
      <c r="AK5064">
        <v>5063</v>
      </c>
      <c r="AL5064">
        <v>0.26577632987178151</v>
      </c>
      <c r="AN5064">
        <v>5063</v>
      </c>
      <c r="AO5064">
        <v>0.34813112131200352</v>
      </c>
    </row>
    <row r="5065" spans="31:41" x14ac:dyDescent="0.25">
      <c r="AE5065">
        <v>5064</v>
      </c>
      <c r="AF5065" s="1">
        <v>3.4904773487788088E-2</v>
      </c>
      <c r="AH5065">
        <v>5064</v>
      </c>
      <c r="AI5065">
        <v>6885.9148911765396</v>
      </c>
      <c r="AK5065">
        <v>5064</v>
      </c>
      <c r="AL5065">
        <v>0.21842235189287859</v>
      </c>
      <c r="AN5065">
        <v>5064</v>
      </c>
      <c r="AO5065">
        <v>0.38333989841472638</v>
      </c>
    </row>
    <row r="5066" spans="31:41" x14ac:dyDescent="0.25">
      <c r="AE5066">
        <v>5065</v>
      </c>
      <c r="AF5066" s="1">
        <v>2.7010801927427108E-2</v>
      </c>
      <c r="AH5066">
        <v>5065</v>
      </c>
      <c r="AI5066">
        <v>2091.2524529194025</v>
      </c>
      <c r="AK5066">
        <v>5065</v>
      </c>
      <c r="AL5066">
        <v>0.27994296598044544</v>
      </c>
      <c r="AN5066">
        <v>5065</v>
      </c>
      <c r="AO5066">
        <v>0.39737341857005742</v>
      </c>
    </row>
    <row r="5067" spans="31:41" x14ac:dyDescent="0.25">
      <c r="AE5067">
        <v>5066</v>
      </c>
      <c r="AF5067" s="1">
        <v>2.4652435239049808E-2</v>
      </c>
      <c r="AH5067">
        <v>5066</v>
      </c>
      <c r="AI5067">
        <v>12138.929291253186</v>
      </c>
      <c r="AK5067">
        <v>5066</v>
      </c>
      <c r="AL5067">
        <v>0.13583859138303089</v>
      </c>
      <c r="AN5067">
        <v>5066</v>
      </c>
      <c r="AO5067">
        <v>0.38703244369524797</v>
      </c>
    </row>
    <row r="5068" spans="31:41" x14ac:dyDescent="0.25">
      <c r="AE5068">
        <v>5067</v>
      </c>
      <c r="AF5068" s="1">
        <v>2.7664832389219463E-2</v>
      </c>
      <c r="AH5068">
        <v>5067</v>
      </c>
      <c r="AI5068">
        <v>2740.6442200356446</v>
      </c>
      <c r="AK5068">
        <v>5067</v>
      </c>
      <c r="AL5068">
        <v>0.2609752894687204</v>
      </c>
      <c r="AN5068">
        <v>5067</v>
      </c>
      <c r="AO5068">
        <v>0.36579718010257634</v>
      </c>
    </row>
    <row r="5069" spans="31:41" x14ac:dyDescent="0.25">
      <c r="AE5069">
        <v>5068</v>
      </c>
      <c r="AF5069" s="1">
        <v>2.7621692927492836E-2</v>
      </c>
      <c r="AH5069">
        <v>5068</v>
      </c>
      <c r="AI5069">
        <v>5995.0512672926216</v>
      </c>
      <c r="AK5069">
        <v>5068</v>
      </c>
      <c r="AL5069">
        <v>0.27164973547758597</v>
      </c>
      <c r="AN5069">
        <v>5068</v>
      </c>
      <c r="AO5069">
        <v>0.3382825201125686</v>
      </c>
    </row>
    <row r="5070" spans="31:41" x14ac:dyDescent="0.25">
      <c r="AE5070">
        <v>5069</v>
      </c>
      <c r="AF5070" s="1">
        <v>2.5986311869066858E-2</v>
      </c>
      <c r="AH5070">
        <v>5069</v>
      </c>
      <c r="AI5070">
        <v>10427.577834449772</v>
      </c>
      <c r="AK5070">
        <v>5069</v>
      </c>
      <c r="AL5070">
        <v>0.11807684854009065</v>
      </c>
      <c r="AN5070">
        <v>5069</v>
      </c>
      <c r="AO5070">
        <v>0.3283341797715153</v>
      </c>
    </row>
    <row r="5071" spans="31:41" x14ac:dyDescent="0.25">
      <c r="AE5071">
        <v>5070</v>
      </c>
      <c r="AF5071" s="1">
        <v>2.334073432306516E-2</v>
      </c>
      <c r="AH5071">
        <v>5070</v>
      </c>
      <c r="AI5071">
        <v>4810.8610183064875</v>
      </c>
      <c r="AK5071">
        <v>5070</v>
      </c>
      <c r="AL5071">
        <v>0.16526795418986023</v>
      </c>
      <c r="AN5071">
        <v>5070</v>
      </c>
      <c r="AO5071">
        <v>0.46041650984803839</v>
      </c>
    </row>
    <row r="5072" spans="31:41" x14ac:dyDescent="0.25">
      <c r="AE5072">
        <v>5071</v>
      </c>
      <c r="AF5072" s="1">
        <v>2.7859400121383882E-2</v>
      </c>
      <c r="AH5072">
        <v>5071</v>
      </c>
      <c r="AI5072">
        <v>1256.6906769978227</v>
      </c>
      <c r="AK5072">
        <v>5071</v>
      </c>
      <c r="AL5072">
        <v>0.12060502137830173</v>
      </c>
      <c r="AN5072">
        <v>5071</v>
      </c>
      <c r="AO5072">
        <v>0.41844840226680063</v>
      </c>
    </row>
    <row r="5073" spans="31:41" x14ac:dyDescent="0.25">
      <c r="AE5073">
        <v>5072</v>
      </c>
      <c r="AF5073" s="1">
        <v>2.9797241339692526E-2</v>
      </c>
      <c r="AH5073">
        <v>5072</v>
      </c>
      <c r="AI5073">
        <v>1291.3218115394527</v>
      </c>
      <c r="AK5073">
        <v>5072</v>
      </c>
      <c r="AL5073">
        <v>0.18377452696301819</v>
      </c>
      <c r="AN5073">
        <v>5072</v>
      </c>
      <c r="AO5073">
        <v>0.35204715387993663</v>
      </c>
    </row>
    <row r="5074" spans="31:41" x14ac:dyDescent="0.25">
      <c r="AE5074">
        <v>5073</v>
      </c>
      <c r="AF5074" s="1">
        <v>2.569358710265579E-2</v>
      </c>
      <c r="AH5074">
        <v>5073</v>
      </c>
      <c r="AI5074">
        <v>14346.661215756278</v>
      </c>
      <c r="AK5074">
        <v>5073</v>
      </c>
      <c r="AL5074">
        <v>0.17840487458593374</v>
      </c>
      <c r="AN5074">
        <v>5073</v>
      </c>
      <c r="AO5074">
        <v>0.36191524209551917</v>
      </c>
    </row>
    <row r="5075" spans="31:41" x14ac:dyDescent="0.25">
      <c r="AE5075">
        <v>5074</v>
      </c>
      <c r="AF5075" s="1">
        <v>2.9454606997591171E-2</v>
      </c>
      <c r="AH5075">
        <v>5074</v>
      </c>
      <c r="AI5075">
        <v>1437.3837622769045</v>
      </c>
      <c r="AK5075">
        <v>5074</v>
      </c>
      <c r="AL5075">
        <v>0.16998350301889817</v>
      </c>
      <c r="AN5075">
        <v>5074</v>
      </c>
      <c r="AO5075">
        <v>0.40350020770797557</v>
      </c>
    </row>
    <row r="5076" spans="31:41" x14ac:dyDescent="0.25">
      <c r="AE5076">
        <v>5075</v>
      </c>
      <c r="AF5076" s="1">
        <v>3.5031003983482467E-2</v>
      </c>
      <c r="AH5076">
        <v>5075</v>
      </c>
      <c r="AI5076">
        <v>2804.7056342298447</v>
      </c>
      <c r="AK5076">
        <v>5075</v>
      </c>
      <c r="AL5076">
        <v>0.22263036184670387</v>
      </c>
      <c r="AN5076">
        <v>5075</v>
      </c>
      <c r="AO5076">
        <v>0.38787372405195819</v>
      </c>
    </row>
    <row r="5077" spans="31:41" x14ac:dyDescent="0.25">
      <c r="AE5077">
        <v>5076</v>
      </c>
      <c r="AF5077" s="1">
        <v>3.0936165753084444E-2</v>
      </c>
      <c r="AH5077">
        <v>5076</v>
      </c>
      <c r="AI5077">
        <v>27162.724285878736</v>
      </c>
      <c r="AK5077">
        <v>5076</v>
      </c>
      <c r="AL5077">
        <v>0.18146825786414963</v>
      </c>
      <c r="AN5077">
        <v>5076</v>
      </c>
      <c r="AO5077">
        <v>0.41010375473555399</v>
      </c>
    </row>
    <row r="5078" spans="31:41" x14ac:dyDescent="0.25">
      <c r="AE5078">
        <v>5077</v>
      </c>
      <c r="AF5078" s="1">
        <v>3.3826095899437414E-2</v>
      </c>
      <c r="AH5078">
        <v>5077</v>
      </c>
      <c r="AI5078">
        <v>2881.6437448544134</v>
      </c>
      <c r="AK5078">
        <v>5077</v>
      </c>
      <c r="AL5078">
        <v>0.22829792155428363</v>
      </c>
      <c r="AN5078">
        <v>5077</v>
      </c>
      <c r="AO5078">
        <v>0.30771027718866817</v>
      </c>
    </row>
    <row r="5079" spans="31:41" x14ac:dyDescent="0.25">
      <c r="AE5079">
        <v>5078</v>
      </c>
      <c r="AF5079" s="1">
        <v>2.529720368244881E-2</v>
      </c>
      <c r="AH5079">
        <v>5078</v>
      </c>
      <c r="AI5079">
        <v>9184.2050979170835</v>
      </c>
      <c r="AK5079">
        <v>5078</v>
      </c>
      <c r="AL5079">
        <v>0.12669997076059281</v>
      </c>
      <c r="AN5079">
        <v>5078</v>
      </c>
      <c r="AO5079">
        <v>0.34929687256697001</v>
      </c>
    </row>
    <row r="5080" spans="31:41" x14ac:dyDescent="0.25">
      <c r="AE5080">
        <v>5079</v>
      </c>
      <c r="AF5080" s="1">
        <v>3.2748884350558116E-2</v>
      </c>
      <c r="AH5080">
        <v>5079</v>
      </c>
      <c r="AI5080">
        <v>4173.6776433395353</v>
      </c>
      <c r="AK5080">
        <v>5079</v>
      </c>
      <c r="AL5080">
        <v>0.27402631465798222</v>
      </c>
      <c r="AN5080">
        <v>5079</v>
      </c>
      <c r="AO5080">
        <v>0.3980768893102194</v>
      </c>
    </row>
    <row r="5081" spans="31:41" x14ac:dyDescent="0.25">
      <c r="AE5081">
        <v>5080</v>
      </c>
      <c r="AF5081" s="1">
        <v>2.9204588745531224E-2</v>
      </c>
      <c r="AH5081">
        <v>5080</v>
      </c>
      <c r="AI5081">
        <v>4992.6132923852874</v>
      </c>
      <c r="AK5081">
        <v>5080</v>
      </c>
      <c r="AL5081">
        <v>0.23149646308624913</v>
      </c>
      <c r="AN5081">
        <v>5080</v>
      </c>
      <c r="AO5081">
        <v>0.36024965736451131</v>
      </c>
    </row>
    <row r="5082" spans="31:41" x14ac:dyDescent="0.25">
      <c r="AE5082">
        <v>5081</v>
      </c>
      <c r="AF5082" s="1">
        <v>3.2711793951288648E-2</v>
      </c>
      <c r="AH5082">
        <v>5081</v>
      </c>
      <c r="AI5082">
        <v>8261.0427960533616</v>
      </c>
      <c r="AK5082">
        <v>5081</v>
      </c>
      <c r="AL5082">
        <v>0.25135689276974266</v>
      </c>
      <c r="AN5082">
        <v>5081</v>
      </c>
      <c r="AO5082">
        <v>0.35338460865394322</v>
      </c>
    </row>
    <row r="5083" spans="31:41" x14ac:dyDescent="0.25">
      <c r="AE5083">
        <v>5082</v>
      </c>
      <c r="AF5083" s="1">
        <v>2.7085127429059552E-2</v>
      </c>
      <c r="AH5083">
        <v>5082</v>
      </c>
      <c r="AI5083">
        <v>972.88755334100642</v>
      </c>
      <c r="AK5083">
        <v>5082</v>
      </c>
      <c r="AL5083">
        <v>0.14449198283459069</v>
      </c>
      <c r="AN5083">
        <v>5082</v>
      </c>
      <c r="AO5083">
        <v>0.39966782650803534</v>
      </c>
    </row>
    <row r="5084" spans="31:41" x14ac:dyDescent="0.25">
      <c r="AE5084">
        <v>5083</v>
      </c>
      <c r="AF5084" s="1">
        <v>2.7476669788069064E-2</v>
      </c>
      <c r="AH5084">
        <v>5083</v>
      </c>
      <c r="AI5084">
        <v>2813.6070869898954</v>
      </c>
      <c r="AK5084">
        <v>5083</v>
      </c>
      <c r="AL5084">
        <v>0.17476537763362299</v>
      </c>
      <c r="AN5084">
        <v>5083</v>
      </c>
      <c r="AO5084">
        <v>0.46656587397340415</v>
      </c>
    </row>
    <row r="5085" spans="31:41" x14ac:dyDescent="0.25">
      <c r="AE5085">
        <v>5084</v>
      </c>
      <c r="AF5085" s="1">
        <v>2.865949854579819E-2</v>
      </c>
      <c r="AH5085">
        <v>5084</v>
      </c>
      <c r="AI5085">
        <v>8204.4336746432109</v>
      </c>
      <c r="AK5085">
        <v>5084</v>
      </c>
      <c r="AL5085">
        <v>0.2259918042275115</v>
      </c>
      <c r="AN5085">
        <v>5084</v>
      </c>
      <c r="AO5085">
        <v>0.44476974527373281</v>
      </c>
    </row>
    <row r="5086" spans="31:41" x14ac:dyDescent="0.25">
      <c r="AE5086">
        <v>5085</v>
      </c>
      <c r="AF5086" s="1">
        <v>3.1265514917558024E-2</v>
      </c>
      <c r="AH5086">
        <v>5085</v>
      </c>
      <c r="AI5086">
        <v>725.23214626051993</v>
      </c>
      <c r="AK5086">
        <v>5085</v>
      </c>
      <c r="AL5086">
        <v>0.15550693902412313</v>
      </c>
      <c r="AN5086">
        <v>5085</v>
      </c>
      <c r="AO5086">
        <v>0.39170253207919525</v>
      </c>
    </row>
    <row r="5087" spans="31:41" x14ac:dyDescent="0.25">
      <c r="AE5087">
        <v>5086</v>
      </c>
      <c r="AF5087" s="1">
        <v>3.042881352573179E-2</v>
      </c>
      <c r="AH5087">
        <v>5086</v>
      </c>
      <c r="AI5087">
        <v>10200.495036550466</v>
      </c>
      <c r="AK5087">
        <v>5086</v>
      </c>
      <c r="AL5087">
        <v>0.27282043304440812</v>
      </c>
      <c r="AN5087">
        <v>5086</v>
      </c>
      <c r="AO5087">
        <v>0.40992625465853577</v>
      </c>
    </row>
    <row r="5088" spans="31:41" x14ac:dyDescent="0.25">
      <c r="AE5088">
        <v>5087</v>
      </c>
      <c r="AF5088" s="1">
        <v>2.8502269861749863E-2</v>
      </c>
      <c r="AH5088">
        <v>5087</v>
      </c>
      <c r="AI5088">
        <v>1385.7257802103352</v>
      </c>
      <c r="AK5088">
        <v>5087</v>
      </c>
      <c r="AL5088">
        <v>0.16487968973614262</v>
      </c>
      <c r="AN5088">
        <v>5087</v>
      </c>
      <c r="AO5088">
        <v>0.3544756287913533</v>
      </c>
    </row>
    <row r="5089" spans="31:41" x14ac:dyDescent="0.25">
      <c r="AE5089">
        <v>5088</v>
      </c>
      <c r="AF5089" s="1">
        <v>3.1977274015682511E-2</v>
      </c>
      <c r="AH5089">
        <v>5088</v>
      </c>
      <c r="AI5089">
        <v>19218.086690013479</v>
      </c>
      <c r="AK5089">
        <v>5088</v>
      </c>
      <c r="AL5089">
        <v>0.19687158348245576</v>
      </c>
      <c r="AN5089">
        <v>5088</v>
      </c>
      <c r="AO5089">
        <v>0.35947268412993438</v>
      </c>
    </row>
    <row r="5090" spans="31:41" x14ac:dyDescent="0.25">
      <c r="AE5090">
        <v>5089</v>
      </c>
      <c r="AF5090" s="1">
        <v>3.1823691958588807E-2</v>
      </c>
      <c r="AH5090">
        <v>5089</v>
      </c>
      <c r="AI5090">
        <v>11194.122131261433</v>
      </c>
      <c r="AK5090">
        <v>5089</v>
      </c>
      <c r="AL5090">
        <v>0.16541139905266367</v>
      </c>
      <c r="AN5090">
        <v>5089</v>
      </c>
      <c r="AO5090">
        <v>0.36589608328120099</v>
      </c>
    </row>
    <row r="5091" spans="31:41" x14ac:dyDescent="0.25">
      <c r="AE5091">
        <v>5090</v>
      </c>
      <c r="AF5091" s="1">
        <v>3.4910841808049264E-2</v>
      </c>
      <c r="AH5091">
        <v>5090</v>
      </c>
      <c r="AI5091">
        <v>5713.363271064849</v>
      </c>
      <c r="AK5091">
        <v>5090</v>
      </c>
      <c r="AL5091">
        <v>0.1815033823906847</v>
      </c>
      <c r="AN5091">
        <v>5090</v>
      </c>
      <c r="AO5091">
        <v>0.35362510700666067</v>
      </c>
    </row>
    <row r="5092" spans="31:41" x14ac:dyDescent="0.25">
      <c r="AE5092">
        <v>5091</v>
      </c>
      <c r="AF5092" s="1">
        <v>3.2702578500186208E-2</v>
      </c>
      <c r="AH5092">
        <v>5091</v>
      </c>
      <c r="AI5092">
        <v>4911.7603876869398</v>
      </c>
      <c r="AK5092">
        <v>5091</v>
      </c>
      <c r="AL5092">
        <v>0.14006213486476166</v>
      </c>
      <c r="AN5092">
        <v>5091</v>
      </c>
      <c r="AO5092">
        <v>0.48966167836196384</v>
      </c>
    </row>
    <row r="5093" spans="31:41" x14ac:dyDescent="0.25">
      <c r="AE5093">
        <v>5092</v>
      </c>
      <c r="AF5093" s="1">
        <v>2.4450140674380672E-2</v>
      </c>
      <c r="AH5093">
        <v>5092</v>
      </c>
      <c r="AI5093">
        <v>957.58948242883537</v>
      </c>
      <c r="AK5093">
        <v>5092</v>
      </c>
      <c r="AL5093">
        <v>0.22587429282161836</v>
      </c>
      <c r="AN5093">
        <v>5092</v>
      </c>
      <c r="AO5093">
        <v>0.40632269176153668</v>
      </c>
    </row>
    <row r="5094" spans="31:41" x14ac:dyDescent="0.25">
      <c r="AE5094">
        <v>5093</v>
      </c>
      <c r="AF5094" s="1">
        <v>3.4047655008412114E-2</v>
      </c>
      <c r="AH5094">
        <v>5093</v>
      </c>
      <c r="AI5094">
        <v>12793.101902882576</v>
      </c>
      <c r="AK5094">
        <v>5093</v>
      </c>
      <c r="AL5094">
        <v>0.1530272083998995</v>
      </c>
      <c r="AN5094">
        <v>5093</v>
      </c>
      <c r="AO5094">
        <v>0.36784812252986288</v>
      </c>
    </row>
    <row r="5095" spans="31:41" x14ac:dyDescent="0.25">
      <c r="AE5095">
        <v>5094</v>
      </c>
      <c r="AF5095" s="1">
        <v>2.8650853894432782E-2</v>
      </c>
      <c r="AH5095">
        <v>5094</v>
      </c>
      <c r="AI5095">
        <v>4213.1039535870168</v>
      </c>
      <c r="AK5095">
        <v>5094</v>
      </c>
      <c r="AL5095">
        <v>0.23082246418617805</v>
      </c>
      <c r="AN5095">
        <v>5094</v>
      </c>
      <c r="AO5095">
        <v>0.32140013003621165</v>
      </c>
    </row>
    <row r="5096" spans="31:41" x14ac:dyDescent="0.25">
      <c r="AE5096">
        <v>5095</v>
      </c>
      <c r="AF5096" s="1">
        <v>3.1667504113882528E-2</v>
      </c>
      <c r="AH5096">
        <v>5095</v>
      </c>
      <c r="AI5096">
        <v>3738.0893274458899</v>
      </c>
      <c r="AK5096">
        <v>5095</v>
      </c>
      <c r="AL5096">
        <v>0.25962012811602753</v>
      </c>
      <c r="AN5096">
        <v>5095</v>
      </c>
      <c r="AO5096">
        <v>0.52071939622836882</v>
      </c>
    </row>
    <row r="5097" spans="31:41" x14ac:dyDescent="0.25">
      <c r="AE5097">
        <v>5096</v>
      </c>
      <c r="AF5097" s="1">
        <v>3.4215321721527969E-2</v>
      </c>
      <c r="AH5097">
        <v>5096</v>
      </c>
      <c r="AI5097">
        <v>8749.6396464668087</v>
      </c>
      <c r="AK5097">
        <v>5096</v>
      </c>
      <c r="AL5097">
        <v>0.20852571056601227</v>
      </c>
      <c r="AN5097">
        <v>5096</v>
      </c>
      <c r="AO5097">
        <v>0.39929432176108065</v>
      </c>
    </row>
    <row r="5098" spans="31:41" x14ac:dyDescent="0.25">
      <c r="AE5098">
        <v>5097</v>
      </c>
      <c r="AF5098" s="1">
        <v>3.1481396742097267E-2</v>
      </c>
      <c r="AH5098">
        <v>5097</v>
      </c>
      <c r="AI5098">
        <v>2026.724556805864</v>
      </c>
      <c r="AK5098">
        <v>5097</v>
      </c>
      <c r="AL5098">
        <v>0.25559517738700749</v>
      </c>
      <c r="AN5098">
        <v>5097</v>
      </c>
      <c r="AO5098">
        <v>0.43821997977766647</v>
      </c>
    </row>
    <row r="5099" spans="31:41" x14ac:dyDescent="0.25">
      <c r="AE5099">
        <v>5098</v>
      </c>
      <c r="AF5099" s="1">
        <v>3.4067625425471482E-2</v>
      </c>
      <c r="AH5099">
        <v>5098</v>
      </c>
      <c r="AI5099">
        <v>3922.1005700106871</v>
      </c>
      <c r="AK5099">
        <v>5098</v>
      </c>
      <c r="AL5099">
        <v>0.174535335634942</v>
      </c>
      <c r="AN5099">
        <v>5098</v>
      </c>
      <c r="AO5099">
        <v>0.29025285860682615</v>
      </c>
    </row>
    <row r="5100" spans="31:41" x14ac:dyDescent="0.25">
      <c r="AE5100">
        <v>5099</v>
      </c>
      <c r="AF5100" s="1">
        <v>2.95600039370989E-2</v>
      </c>
      <c r="AH5100">
        <v>5099</v>
      </c>
      <c r="AI5100">
        <v>1292.323627821123</v>
      </c>
      <c r="AK5100">
        <v>5099</v>
      </c>
      <c r="AL5100">
        <v>0.240431247364534</v>
      </c>
      <c r="AN5100">
        <v>5099</v>
      </c>
      <c r="AO5100">
        <v>0.28722762811247693</v>
      </c>
    </row>
    <row r="5101" spans="31:41" x14ac:dyDescent="0.25">
      <c r="AE5101">
        <v>5100</v>
      </c>
      <c r="AF5101" s="1">
        <v>2.9736789494866578E-2</v>
      </c>
      <c r="AH5101">
        <v>5100</v>
      </c>
      <c r="AI5101">
        <v>5371.9186604607694</v>
      </c>
      <c r="AK5101">
        <v>5100</v>
      </c>
      <c r="AL5101">
        <v>9.6282757989095413E-2</v>
      </c>
      <c r="AN5101">
        <v>5100</v>
      </c>
      <c r="AO5101">
        <v>0.32717543994451842</v>
      </c>
    </row>
    <row r="5102" spans="31:41" x14ac:dyDescent="0.25">
      <c r="AE5102">
        <v>5101</v>
      </c>
      <c r="AF5102" s="1">
        <v>3.1285599636025951E-2</v>
      </c>
      <c r="AH5102">
        <v>5101</v>
      </c>
      <c r="AI5102">
        <v>3204.2519456305463</v>
      </c>
      <c r="AK5102">
        <v>5101</v>
      </c>
      <c r="AL5102">
        <v>0.20654154056140395</v>
      </c>
      <c r="AN5102">
        <v>5101</v>
      </c>
      <c r="AO5102">
        <v>0.44780510080161257</v>
      </c>
    </row>
    <row r="5103" spans="31:41" x14ac:dyDescent="0.25">
      <c r="AE5103">
        <v>5102</v>
      </c>
      <c r="AF5103" s="1">
        <v>2.9998175114462455E-2</v>
      </c>
      <c r="AH5103">
        <v>5102</v>
      </c>
      <c r="AI5103">
        <v>7133.8093699760475</v>
      </c>
      <c r="AK5103">
        <v>5102</v>
      </c>
      <c r="AL5103">
        <v>0.2872999726964639</v>
      </c>
      <c r="AN5103">
        <v>5102</v>
      </c>
      <c r="AO5103">
        <v>0.52892947937535473</v>
      </c>
    </row>
    <row r="5104" spans="31:41" x14ac:dyDescent="0.25">
      <c r="AE5104">
        <v>5103</v>
      </c>
      <c r="AF5104" s="1">
        <v>2.64842191108694E-2</v>
      </c>
      <c r="AH5104">
        <v>5103</v>
      </c>
      <c r="AI5104">
        <v>4052.0088274836935</v>
      </c>
      <c r="AK5104">
        <v>5103</v>
      </c>
      <c r="AL5104">
        <v>0.16237117429567793</v>
      </c>
      <c r="AN5104">
        <v>5103</v>
      </c>
      <c r="AO5104">
        <v>0.40607577749989249</v>
      </c>
    </row>
    <row r="5105" spans="31:41" x14ac:dyDescent="0.25">
      <c r="AE5105">
        <v>5104</v>
      </c>
      <c r="AF5105" s="1">
        <v>2.9877795403598251E-2</v>
      </c>
      <c r="AH5105">
        <v>5104</v>
      </c>
      <c r="AI5105">
        <v>10881.839233242479</v>
      </c>
      <c r="AK5105">
        <v>5104</v>
      </c>
      <c r="AL5105">
        <v>0.170058387329454</v>
      </c>
      <c r="AN5105">
        <v>5104</v>
      </c>
      <c r="AO5105">
        <v>0.44537153626858667</v>
      </c>
    </row>
    <row r="5106" spans="31:41" x14ac:dyDescent="0.25">
      <c r="AE5106">
        <v>5105</v>
      </c>
      <c r="AF5106" s="1">
        <v>2.9778419494731923E-2</v>
      </c>
      <c r="AH5106">
        <v>5105</v>
      </c>
      <c r="AI5106">
        <v>9025.3795069739917</v>
      </c>
      <c r="AK5106">
        <v>5105</v>
      </c>
      <c r="AL5106">
        <v>0.19356220866509233</v>
      </c>
      <c r="AN5106">
        <v>5105</v>
      </c>
      <c r="AO5106">
        <v>0.46735220536619937</v>
      </c>
    </row>
    <row r="5107" spans="31:41" x14ac:dyDescent="0.25">
      <c r="AE5107">
        <v>5106</v>
      </c>
      <c r="AF5107" s="1">
        <v>3.4323939247325796E-2</v>
      </c>
      <c r="AH5107">
        <v>5106</v>
      </c>
      <c r="AI5107">
        <v>1250.5299786479377</v>
      </c>
      <c r="AK5107">
        <v>5106</v>
      </c>
      <c r="AL5107">
        <v>0.24982540208535606</v>
      </c>
      <c r="AN5107">
        <v>5106</v>
      </c>
      <c r="AO5107">
        <v>0.40141039116758848</v>
      </c>
    </row>
    <row r="5108" spans="31:41" x14ac:dyDescent="0.25">
      <c r="AE5108">
        <v>5107</v>
      </c>
      <c r="AF5108" s="1">
        <v>2.958977860974854E-2</v>
      </c>
      <c r="AH5108">
        <v>5107</v>
      </c>
      <c r="AI5108">
        <v>12877.226997994154</v>
      </c>
      <c r="AK5108">
        <v>5107</v>
      </c>
      <c r="AL5108">
        <v>9.8474189728716674E-2</v>
      </c>
      <c r="AN5108">
        <v>5107</v>
      </c>
      <c r="AO5108">
        <v>0.40371259669838516</v>
      </c>
    </row>
    <row r="5109" spans="31:41" x14ac:dyDescent="0.25">
      <c r="AE5109">
        <v>5108</v>
      </c>
      <c r="AF5109" s="1">
        <v>2.9028814821071336E-2</v>
      </c>
      <c r="AH5109">
        <v>5108</v>
      </c>
      <c r="AI5109">
        <v>6876.1995115006021</v>
      </c>
      <c r="AK5109">
        <v>5108</v>
      </c>
      <c r="AL5109">
        <v>0.24717194919096197</v>
      </c>
      <c r="AN5109">
        <v>5108</v>
      </c>
      <c r="AO5109">
        <v>0.393175470670519</v>
      </c>
    </row>
    <row r="5110" spans="31:41" x14ac:dyDescent="0.25">
      <c r="AE5110">
        <v>5109</v>
      </c>
      <c r="AF5110" s="1">
        <v>3.2710528200148747E-2</v>
      </c>
      <c r="AH5110">
        <v>5109</v>
      </c>
      <c r="AI5110">
        <v>5443.6356086412734</v>
      </c>
      <c r="AK5110">
        <v>5109</v>
      </c>
      <c r="AL5110">
        <v>0.20446173820778038</v>
      </c>
      <c r="AN5110">
        <v>5109</v>
      </c>
      <c r="AO5110">
        <v>0.41527149684827214</v>
      </c>
    </row>
    <row r="5111" spans="31:41" x14ac:dyDescent="0.25">
      <c r="AE5111">
        <v>5110</v>
      </c>
      <c r="AF5111" s="1">
        <v>3.1262740078558338E-2</v>
      </c>
      <c r="AH5111">
        <v>5110</v>
      </c>
      <c r="AI5111">
        <v>3906.6700286901901</v>
      </c>
      <c r="AK5111">
        <v>5110</v>
      </c>
      <c r="AL5111">
        <v>0.17730191956162072</v>
      </c>
      <c r="AN5111">
        <v>5110</v>
      </c>
      <c r="AO5111">
        <v>0.39895820535560433</v>
      </c>
    </row>
    <row r="5112" spans="31:41" x14ac:dyDescent="0.25">
      <c r="AE5112">
        <v>5111</v>
      </c>
      <c r="AF5112" s="1">
        <v>2.9706353360293702E-2</v>
      </c>
      <c r="AH5112">
        <v>5111</v>
      </c>
      <c r="AI5112">
        <v>20897.914257485572</v>
      </c>
      <c r="AK5112">
        <v>5111</v>
      </c>
      <c r="AL5112">
        <v>0.25843901321921814</v>
      </c>
      <c r="AN5112">
        <v>5111</v>
      </c>
      <c r="AO5112">
        <v>0.39503813225596796</v>
      </c>
    </row>
    <row r="5113" spans="31:41" x14ac:dyDescent="0.25">
      <c r="AE5113">
        <v>5112</v>
      </c>
      <c r="AF5113" s="1">
        <v>3.3614458070595932E-2</v>
      </c>
      <c r="AH5113">
        <v>5112</v>
      </c>
      <c r="AI5113">
        <v>19574.301942707902</v>
      </c>
      <c r="AK5113">
        <v>5112</v>
      </c>
      <c r="AL5113">
        <v>0.13392000776957588</v>
      </c>
      <c r="AN5113">
        <v>5112</v>
      </c>
      <c r="AO5113">
        <v>0.40747181462911153</v>
      </c>
    </row>
    <row r="5114" spans="31:41" x14ac:dyDescent="0.25">
      <c r="AE5114">
        <v>5113</v>
      </c>
      <c r="AF5114" s="1">
        <v>2.4827512234027127E-2</v>
      </c>
      <c r="AH5114">
        <v>5113</v>
      </c>
      <c r="AI5114">
        <v>2115.2640904420273</v>
      </c>
      <c r="AK5114">
        <v>5113</v>
      </c>
      <c r="AL5114">
        <v>0.20743068805998385</v>
      </c>
      <c r="AN5114">
        <v>5113</v>
      </c>
      <c r="AO5114">
        <v>0.41273719699675093</v>
      </c>
    </row>
    <row r="5115" spans="31:41" x14ac:dyDescent="0.25">
      <c r="AE5115">
        <v>5114</v>
      </c>
      <c r="AF5115" s="1">
        <v>2.7666308001365492E-2</v>
      </c>
      <c r="AH5115">
        <v>5114</v>
      </c>
      <c r="AI5115">
        <v>784.33793099725017</v>
      </c>
      <c r="AK5115">
        <v>5114</v>
      </c>
      <c r="AL5115">
        <v>0.17380170657046326</v>
      </c>
      <c r="AN5115">
        <v>5114</v>
      </c>
      <c r="AO5115">
        <v>0.40239839886083395</v>
      </c>
    </row>
    <row r="5116" spans="31:41" x14ac:dyDescent="0.25">
      <c r="AE5116">
        <v>5115</v>
      </c>
      <c r="AF5116" s="1">
        <v>3.1862094246851491E-2</v>
      </c>
      <c r="AH5116">
        <v>5115</v>
      </c>
      <c r="AI5116">
        <v>8462.6586009305374</v>
      </c>
      <c r="AK5116">
        <v>5115</v>
      </c>
      <c r="AL5116">
        <v>0.17369874911384356</v>
      </c>
      <c r="AN5116">
        <v>5115</v>
      </c>
      <c r="AO5116">
        <v>0.30245767057175121</v>
      </c>
    </row>
    <row r="5117" spans="31:41" x14ac:dyDescent="0.25">
      <c r="AE5117">
        <v>5116</v>
      </c>
      <c r="AF5117" s="1">
        <v>3.3128570342324526E-2</v>
      </c>
      <c r="AH5117">
        <v>5116</v>
      </c>
      <c r="AI5117">
        <v>2576.1121216916545</v>
      </c>
      <c r="AK5117">
        <v>5116</v>
      </c>
      <c r="AL5117">
        <v>0.18084465342422493</v>
      </c>
      <c r="AN5117">
        <v>5116</v>
      </c>
      <c r="AO5117">
        <v>0.52240430632657642</v>
      </c>
    </row>
    <row r="5118" spans="31:41" x14ac:dyDescent="0.25">
      <c r="AE5118">
        <v>5117</v>
      </c>
      <c r="AF5118" s="1">
        <v>3.1579038364509149E-2</v>
      </c>
      <c r="AH5118">
        <v>5117</v>
      </c>
      <c r="AI5118">
        <v>23274.186638674881</v>
      </c>
      <c r="AK5118">
        <v>5117</v>
      </c>
      <c r="AL5118">
        <v>0.19756685509754934</v>
      </c>
      <c r="AN5118">
        <v>5117</v>
      </c>
      <c r="AO5118">
        <v>0.45252215748749541</v>
      </c>
    </row>
    <row r="5119" spans="31:41" x14ac:dyDescent="0.25">
      <c r="AE5119">
        <v>5118</v>
      </c>
      <c r="AF5119" s="1">
        <v>3.3982633322485079E-2</v>
      </c>
      <c r="AH5119">
        <v>5118</v>
      </c>
      <c r="AI5119">
        <v>830.89055351419324</v>
      </c>
      <c r="AK5119">
        <v>5118</v>
      </c>
      <c r="AL5119">
        <v>0.24109461740536375</v>
      </c>
      <c r="AN5119">
        <v>5118</v>
      </c>
      <c r="AO5119">
        <v>0.46278296777049593</v>
      </c>
    </row>
    <row r="5120" spans="31:41" x14ac:dyDescent="0.25">
      <c r="AE5120">
        <v>5119</v>
      </c>
      <c r="AF5120" s="1">
        <v>3.2730217223910119E-2</v>
      </c>
      <c r="AH5120">
        <v>5119</v>
      </c>
      <c r="AI5120">
        <v>3011.0301715151331</v>
      </c>
      <c r="AK5120">
        <v>5119</v>
      </c>
      <c r="AL5120">
        <v>0.22471379870388453</v>
      </c>
      <c r="AN5120">
        <v>5119</v>
      </c>
      <c r="AO5120">
        <v>0.41302094630371611</v>
      </c>
    </row>
    <row r="5121" spans="31:41" x14ac:dyDescent="0.25">
      <c r="AE5121">
        <v>5120</v>
      </c>
      <c r="AF5121" s="1">
        <v>2.9442484411891234E-2</v>
      </c>
      <c r="AH5121">
        <v>5120</v>
      </c>
      <c r="AI5121">
        <v>10786.389552437755</v>
      </c>
      <c r="AK5121">
        <v>5120</v>
      </c>
      <c r="AL5121">
        <v>0.21654506257421141</v>
      </c>
      <c r="AN5121">
        <v>5120</v>
      </c>
      <c r="AO5121">
        <v>0.39821841156722065</v>
      </c>
    </row>
    <row r="5122" spans="31:41" x14ac:dyDescent="0.25">
      <c r="AE5122">
        <v>5121</v>
      </c>
      <c r="AF5122" s="1">
        <v>2.6921681302408018E-2</v>
      </c>
      <c r="AH5122">
        <v>5121</v>
      </c>
      <c r="AI5122">
        <v>14076.333568223745</v>
      </c>
      <c r="AK5122">
        <v>5121</v>
      </c>
      <c r="AL5122">
        <v>0.23345094981556752</v>
      </c>
      <c r="AN5122">
        <v>5121</v>
      </c>
      <c r="AO5122">
        <v>0.47989239876855283</v>
      </c>
    </row>
    <row r="5123" spans="31:41" x14ac:dyDescent="0.25">
      <c r="AE5123">
        <v>5122</v>
      </c>
      <c r="AF5123" s="1">
        <v>3.264930256670473E-2</v>
      </c>
      <c r="AH5123">
        <v>5122</v>
      </c>
      <c r="AI5123">
        <v>59407.563218619718</v>
      </c>
      <c r="AK5123">
        <v>5122</v>
      </c>
      <c r="AL5123">
        <v>0.22858117435302364</v>
      </c>
      <c r="AN5123">
        <v>5122</v>
      </c>
      <c r="AO5123">
        <v>0.34795913663831324</v>
      </c>
    </row>
    <row r="5124" spans="31:41" x14ac:dyDescent="0.25">
      <c r="AE5124">
        <v>5123</v>
      </c>
      <c r="AF5124" s="1">
        <v>2.7919759412631473E-2</v>
      </c>
      <c r="AH5124">
        <v>5123</v>
      </c>
      <c r="AI5124">
        <v>5783.4532313014142</v>
      </c>
      <c r="AK5124">
        <v>5123</v>
      </c>
      <c r="AL5124">
        <v>0.17637967643908506</v>
      </c>
      <c r="AN5124">
        <v>5123</v>
      </c>
      <c r="AO5124">
        <v>0.36603147417141013</v>
      </c>
    </row>
    <row r="5125" spans="31:41" x14ac:dyDescent="0.25">
      <c r="AE5125">
        <v>5124</v>
      </c>
      <c r="AF5125" s="1">
        <v>2.7604349690542929E-2</v>
      </c>
      <c r="AH5125">
        <v>5124</v>
      </c>
      <c r="AI5125">
        <v>8837.6964630484072</v>
      </c>
      <c r="AK5125">
        <v>5124</v>
      </c>
      <c r="AL5125">
        <v>0.20221062104075466</v>
      </c>
      <c r="AN5125">
        <v>5124</v>
      </c>
      <c r="AO5125">
        <v>0.39100718118757288</v>
      </c>
    </row>
    <row r="5126" spans="31:41" x14ac:dyDescent="0.25">
      <c r="AE5126">
        <v>5125</v>
      </c>
      <c r="AF5126" s="1">
        <v>2.5975236194551776E-2</v>
      </c>
      <c r="AH5126">
        <v>5125</v>
      </c>
      <c r="AI5126">
        <v>19485.911392888051</v>
      </c>
      <c r="AK5126">
        <v>5125</v>
      </c>
      <c r="AL5126">
        <v>0.23384607914036074</v>
      </c>
      <c r="AN5126">
        <v>5125</v>
      </c>
      <c r="AO5126">
        <v>0.4932766017258905</v>
      </c>
    </row>
    <row r="5127" spans="31:41" x14ac:dyDescent="0.25">
      <c r="AE5127">
        <v>5126</v>
      </c>
      <c r="AF5127" s="1">
        <v>3.4782525079862792E-2</v>
      </c>
      <c r="AH5127">
        <v>5126</v>
      </c>
      <c r="AI5127">
        <v>27391.003108497829</v>
      </c>
      <c r="AK5127">
        <v>5126</v>
      </c>
      <c r="AL5127">
        <v>0.22262186933432643</v>
      </c>
      <c r="AN5127">
        <v>5126</v>
      </c>
      <c r="AO5127">
        <v>0.37061797282758369</v>
      </c>
    </row>
    <row r="5128" spans="31:41" x14ac:dyDescent="0.25">
      <c r="AE5128">
        <v>5127</v>
      </c>
      <c r="AF5128" s="1">
        <v>3.3252179688362915E-2</v>
      </c>
      <c r="AH5128">
        <v>5127</v>
      </c>
      <c r="AI5128">
        <v>5299.7873302699873</v>
      </c>
      <c r="AK5128">
        <v>5127</v>
      </c>
      <c r="AL5128">
        <v>0.28872098937542956</v>
      </c>
      <c r="AN5128">
        <v>5127</v>
      </c>
      <c r="AO5128">
        <v>0.379844326285109</v>
      </c>
    </row>
    <row r="5129" spans="31:41" x14ac:dyDescent="0.25">
      <c r="AE5129">
        <v>5128</v>
      </c>
      <c r="AF5129" s="1">
        <v>3.2125291390142197E-2</v>
      </c>
      <c r="AH5129">
        <v>5128</v>
      </c>
      <c r="AI5129">
        <v>3793.0427600544931</v>
      </c>
      <c r="AK5129">
        <v>5128</v>
      </c>
      <c r="AL5129">
        <v>0.20406125494700283</v>
      </c>
      <c r="AN5129">
        <v>5128</v>
      </c>
      <c r="AO5129">
        <v>0.43435949077122504</v>
      </c>
    </row>
    <row r="5130" spans="31:41" x14ac:dyDescent="0.25">
      <c r="AE5130">
        <v>5129</v>
      </c>
      <c r="AF5130" s="1">
        <v>3.1067304640957971E-2</v>
      </c>
      <c r="AH5130">
        <v>5129</v>
      </c>
      <c r="AI5130">
        <v>5355.6714618294172</v>
      </c>
      <c r="AK5130">
        <v>5129</v>
      </c>
      <c r="AL5130">
        <v>0.16276891023155285</v>
      </c>
      <c r="AN5130">
        <v>5129</v>
      </c>
      <c r="AO5130">
        <v>0.39758579005891326</v>
      </c>
    </row>
    <row r="5131" spans="31:41" x14ac:dyDescent="0.25">
      <c r="AE5131">
        <v>5130</v>
      </c>
      <c r="AF5131" s="1">
        <v>3.6255151264598773E-2</v>
      </c>
      <c r="AH5131">
        <v>5130</v>
      </c>
      <c r="AI5131">
        <v>1399.3155629197545</v>
      </c>
      <c r="AK5131">
        <v>5130</v>
      </c>
      <c r="AL5131">
        <v>0.19004646337562636</v>
      </c>
      <c r="AN5131">
        <v>5130</v>
      </c>
      <c r="AO5131">
        <v>0.38873775756937951</v>
      </c>
    </row>
    <row r="5132" spans="31:41" x14ac:dyDescent="0.25">
      <c r="AE5132">
        <v>5131</v>
      </c>
      <c r="AF5132" s="1">
        <v>3.3418739473333181E-2</v>
      </c>
      <c r="AH5132">
        <v>5131</v>
      </c>
      <c r="AI5132">
        <v>5919.4548853859696</v>
      </c>
      <c r="AK5132">
        <v>5131</v>
      </c>
      <c r="AL5132">
        <v>0.19744590320141814</v>
      </c>
      <c r="AN5132">
        <v>5131</v>
      </c>
      <c r="AO5132">
        <v>0.33954788268341241</v>
      </c>
    </row>
    <row r="5133" spans="31:41" x14ac:dyDescent="0.25">
      <c r="AE5133">
        <v>5132</v>
      </c>
      <c r="AF5133" s="1">
        <v>3.5583198056737153E-2</v>
      </c>
      <c r="AH5133">
        <v>5132</v>
      </c>
      <c r="AI5133">
        <v>3617.4676917854449</v>
      </c>
      <c r="AK5133">
        <v>5132</v>
      </c>
      <c r="AL5133">
        <v>0.16579951365496665</v>
      </c>
      <c r="AN5133">
        <v>5132</v>
      </c>
      <c r="AO5133">
        <v>0.40815783698477764</v>
      </c>
    </row>
    <row r="5134" spans="31:41" x14ac:dyDescent="0.25">
      <c r="AE5134">
        <v>5133</v>
      </c>
      <c r="AF5134" s="1">
        <v>3.4027606178510972E-2</v>
      </c>
      <c r="AH5134">
        <v>5133</v>
      </c>
      <c r="AI5134">
        <v>6780.2677529218372</v>
      </c>
      <c r="AK5134">
        <v>5133</v>
      </c>
      <c r="AL5134">
        <v>0.1669160359291855</v>
      </c>
      <c r="AN5134">
        <v>5133</v>
      </c>
      <c r="AO5134">
        <v>0.34939343360621433</v>
      </c>
    </row>
    <row r="5135" spans="31:41" x14ac:dyDescent="0.25">
      <c r="AE5135">
        <v>5134</v>
      </c>
      <c r="AF5135" s="1">
        <v>3.6227615551506442E-2</v>
      </c>
      <c r="AH5135">
        <v>5134</v>
      </c>
      <c r="AI5135">
        <v>12302.289273756092</v>
      </c>
      <c r="AK5135">
        <v>5134</v>
      </c>
      <c r="AL5135">
        <v>0.13399362923132524</v>
      </c>
      <c r="AN5135">
        <v>5134</v>
      </c>
      <c r="AO5135">
        <v>0.37912560817414792</v>
      </c>
    </row>
    <row r="5136" spans="31:41" x14ac:dyDescent="0.25">
      <c r="AE5136">
        <v>5135</v>
      </c>
      <c r="AF5136" s="1">
        <v>2.4279382570385977E-2</v>
      </c>
      <c r="AH5136">
        <v>5135</v>
      </c>
      <c r="AI5136">
        <v>1056.4198853190892</v>
      </c>
      <c r="AK5136">
        <v>5135</v>
      </c>
      <c r="AL5136">
        <v>0.16018384048875584</v>
      </c>
      <c r="AN5136">
        <v>5135</v>
      </c>
      <c r="AO5136">
        <v>0.39344738112771993</v>
      </c>
    </row>
    <row r="5137" spans="31:41" x14ac:dyDescent="0.25">
      <c r="AE5137">
        <v>5136</v>
      </c>
      <c r="AF5137" s="1">
        <v>2.8083373720950489E-2</v>
      </c>
      <c r="AH5137">
        <v>5136</v>
      </c>
      <c r="AI5137">
        <v>5464.0442712117238</v>
      </c>
      <c r="AK5137">
        <v>5136</v>
      </c>
      <c r="AL5137">
        <v>0.22406864802949855</v>
      </c>
      <c r="AN5137">
        <v>5136</v>
      </c>
      <c r="AO5137">
        <v>0.46034158247104429</v>
      </c>
    </row>
    <row r="5138" spans="31:41" x14ac:dyDescent="0.25">
      <c r="AE5138">
        <v>5137</v>
      </c>
      <c r="AF5138" s="1">
        <v>3.023291804638939E-2</v>
      </c>
      <c r="AH5138">
        <v>5137</v>
      </c>
      <c r="AI5138">
        <v>3001.8877369100119</v>
      </c>
      <c r="AK5138">
        <v>5137</v>
      </c>
      <c r="AL5138">
        <v>0.14274714842896785</v>
      </c>
      <c r="AN5138">
        <v>5137</v>
      </c>
      <c r="AO5138">
        <v>0.4688088808039465</v>
      </c>
    </row>
    <row r="5139" spans="31:41" x14ac:dyDescent="0.25">
      <c r="AE5139">
        <v>5138</v>
      </c>
      <c r="AF5139" s="1">
        <v>3.193293555587684E-2</v>
      </c>
      <c r="AH5139">
        <v>5138</v>
      </c>
      <c r="AI5139">
        <v>6610.9569652104474</v>
      </c>
      <c r="AK5139">
        <v>5138</v>
      </c>
      <c r="AL5139">
        <v>0.2337789994226373</v>
      </c>
      <c r="AN5139">
        <v>5138</v>
      </c>
      <c r="AO5139">
        <v>0.43339318616910666</v>
      </c>
    </row>
    <row r="5140" spans="31:41" x14ac:dyDescent="0.25">
      <c r="AE5140">
        <v>5139</v>
      </c>
      <c r="AF5140" s="1">
        <v>3.0207571375227227E-2</v>
      </c>
      <c r="AH5140">
        <v>5139</v>
      </c>
      <c r="AI5140">
        <v>5078.1214539385282</v>
      </c>
      <c r="AK5140">
        <v>5139</v>
      </c>
      <c r="AL5140">
        <v>0.2275304190332432</v>
      </c>
      <c r="AN5140">
        <v>5139</v>
      </c>
      <c r="AO5140">
        <v>0.39632772527095611</v>
      </c>
    </row>
    <row r="5141" spans="31:41" x14ac:dyDescent="0.25">
      <c r="AE5141">
        <v>5140</v>
      </c>
      <c r="AF5141" s="1">
        <v>3.0592378188510461E-2</v>
      </c>
      <c r="AH5141">
        <v>5140</v>
      </c>
      <c r="AI5141">
        <v>1949.4107745271726</v>
      </c>
      <c r="AK5141">
        <v>5140</v>
      </c>
      <c r="AL5141">
        <v>0.23247018596422531</v>
      </c>
      <c r="AN5141">
        <v>5140</v>
      </c>
      <c r="AO5141">
        <v>0.34209038420434634</v>
      </c>
    </row>
    <row r="5142" spans="31:41" x14ac:dyDescent="0.25">
      <c r="AE5142">
        <v>5141</v>
      </c>
      <c r="AF5142" s="1">
        <v>2.4775679526555239E-2</v>
      </c>
      <c r="AH5142">
        <v>5141</v>
      </c>
      <c r="AI5142">
        <v>4150.4377555793917</v>
      </c>
      <c r="AK5142">
        <v>5141</v>
      </c>
      <c r="AL5142">
        <v>0.20513572180446887</v>
      </c>
      <c r="AN5142">
        <v>5141</v>
      </c>
      <c r="AO5142">
        <v>0.32141511389145777</v>
      </c>
    </row>
    <row r="5143" spans="31:41" x14ac:dyDescent="0.25">
      <c r="AE5143">
        <v>5142</v>
      </c>
      <c r="AF5143" s="1">
        <v>3.2203439399835165E-2</v>
      </c>
      <c r="AH5143">
        <v>5142</v>
      </c>
      <c r="AI5143">
        <v>1608.7131078309865</v>
      </c>
      <c r="AK5143">
        <v>5142</v>
      </c>
      <c r="AL5143">
        <v>0.3016663329308143</v>
      </c>
      <c r="AN5143">
        <v>5142</v>
      </c>
      <c r="AO5143">
        <v>0.43772851179131195</v>
      </c>
    </row>
    <row r="5144" spans="31:41" x14ac:dyDescent="0.25">
      <c r="AE5144">
        <v>5143</v>
      </c>
      <c r="AF5144" s="1">
        <v>2.7050496275468516E-2</v>
      </c>
      <c r="AH5144">
        <v>5143</v>
      </c>
      <c r="AI5144">
        <v>11752.107013034061</v>
      </c>
      <c r="AK5144">
        <v>5143</v>
      </c>
      <c r="AL5144">
        <v>0.13286037169323209</v>
      </c>
      <c r="AN5144">
        <v>5143</v>
      </c>
      <c r="AO5144">
        <v>0.35946123041077188</v>
      </c>
    </row>
    <row r="5145" spans="31:41" x14ac:dyDescent="0.25">
      <c r="AE5145">
        <v>5144</v>
      </c>
      <c r="AF5145" s="1">
        <v>2.8354342194149673E-2</v>
      </c>
      <c r="AH5145">
        <v>5144</v>
      </c>
      <c r="AI5145">
        <v>6976.9449933777914</v>
      </c>
      <c r="AK5145">
        <v>5144</v>
      </c>
      <c r="AL5145">
        <v>0.18377074624856765</v>
      </c>
      <c r="AN5145">
        <v>5144</v>
      </c>
      <c r="AO5145">
        <v>0.40729479048417833</v>
      </c>
    </row>
    <row r="5146" spans="31:41" x14ac:dyDescent="0.25">
      <c r="AE5146">
        <v>5145</v>
      </c>
      <c r="AF5146" s="1">
        <v>2.7975968414720942E-2</v>
      </c>
      <c r="AH5146">
        <v>5145</v>
      </c>
      <c r="AI5146">
        <v>4980.3189480746996</v>
      </c>
      <c r="AK5146">
        <v>5145</v>
      </c>
      <c r="AL5146">
        <v>0.1317576838925178</v>
      </c>
      <c r="AN5146">
        <v>5145</v>
      </c>
      <c r="AO5146">
        <v>0.30278605111293561</v>
      </c>
    </row>
    <row r="5147" spans="31:41" x14ac:dyDescent="0.25">
      <c r="AE5147">
        <v>5146</v>
      </c>
      <c r="AF5147" s="1">
        <v>3.4023282542108957E-2</v>
      </c>
      <c r="AH5147">
        <v>5146</v>
      </c>
      <c r="AI5147">
        <v>6884.6351433673426</v>
      </c>
      <c r="AK5147">
        <v>5146</v>
      </c>
      <c r="AL5147">
        <v>0.21909539587250196</v>
      </c>
      <c r="AN5147">
        <v>5146</v>
      </c>
      <c r="AO5147">
        <v>0.33755985466771604</v>
      </c>
    </row>
    <row r="5148" spans="31:41" x14ac:dyDescent="0.25">
      <c r="AE5148">
        <v>5147</v>
      </c>
      <c r="AF5148" s="1">
        <v>3.5904320416912716E-2</v>
      </c>
      <c r="AH5148">
        <v>5147</v>
      </c>
      <c r="AI5148">
        <v>5434.2769136749821</v>
      </c>
      <c r="AK5148">
        <v>5147</v>
      </c>
      <c r="AL5148">
        <v>0.2412538032895587</v>
      </c>
      <c r="AN5148">
        <v>5147</v>
      </c>
      <c r="AO5148">
        <v>0.39242066954953392</v>
      </c>
    </row>
    <row r="5149" spans="31:41" x14ac:dyDescent="0.25">
      <c r="AE5149">
        <v>5148</v>
      </c>
      <c r="AF5149" s="1">
        <v>3.3070631812657014E-2</v>
      </c>
      <c r="AH5149">
        <v>5148</v>
      </c>
      <c r="AI5149">
        <v>5654.9156484640444</v>
      </c>
      <c r="AK5149">
        <v>5148</v>
      </c>
      <c r="AL5149">
        <v>0.136805969781642</v>
      </c>
      <c r="AN5149">
        <v>5148</v>
      </c>
      <c r="AO5149">
        <v>0.4631599610542767</v>
      </c>
    </row>
    <row r="5150" spans="31:41" x14ac:dyDescent="0.25">
      <c r="AE5150">
        <v>5149</v>
      </c>
      <c r="AF5150" s="1">
        <v>2.7811401417098036E-2</v>
      </c>
      <c r="AH5150">
        <v>5149</v>
      </c>
      <c r="AI5150">
        <v>1689.1402901634031</v>
      </c>
      <c r="AK5150">
        <v>5149</v>
      </c>
      <c r="AL5150">
        <v>0.22140994130618563</v>
      </c>
      <c r="AN5150">
        <v>5149</v>
      </c>
      <c r="AO5150">
        <v>0.43234827664827441</v>
      </c>
    </row>
    <row r="5151" spans="31:41" x14ac:dyDescent="0.25">
      <c r="AE5151">
        <v>5150</v>
      </c>
      <c r="AF5151" s="1">
        <v>3.3827712411558464E-2</v>
      </c>
      <c r="AH5151">
        <v>5150</v>
      </c>
      <c r="AI5151">
        <v>3668.7011594691253</v>
      </c>
      <c r="AK5151">
        <v>5150</v>
      </c>
      <c r="AL5151">
        <v>0.12191200545139377</v>
      </c>
      <c r="AN5151">
        <v>5150</v>
      </c>
      <c r="AO5151">
        <v>0.35228780465870452</v>
      </c>
    </row>
    <row r="5152" spans="31:41" x14ac:dyDescent="0.25">
      <c r="AE5152">
        <v>5151</v>
      </c>
      <c r="AF5152" s="1">
        <v>3.5037216229178547E-2</v>
      </c>
      <c r="AH5152">
        <v>5151</v>
      </c>
      <c r="AI5152">
        <v>6544.7738293381135</v>
      </c>
      <c r="AK5152">
        <v>5151</v>
      </c>
      <c r="AL5152">
        <v>0.19024307783111241</v>
      </c>
      <c r="AN5152">
        <v>5151</v>
      </c>
      <c r="AO5152">
        <v>0.37262743338703663</v>
      </c>
    </row>
    <row r="5153" spans="31:41" x14ac:dyDescent="0.25">
      <c r="AE5153">
        <v>5152</v>
      </c>
      <c r="AF5153" s="1">
        <v>2.91929530614774E-2</v>
      </c>
      <c r="AH5153">
        <v>5152</v>
      </c>
      <c r="AI5153">
        <v>8500.7499670267171</v>
      </c>
      <c r="AK5153">
        <v>5152</v>
      </c>
      <c r="AL5153">
        <v>0.28946871292448545</v>
      </c>
      <c r="AN5153">
        <v>5152</v>
      </c>
      <c r="AO5153">
        <v>0.42420212386903039</v>
      </c>
    </row>
    <row r="5154" spans="31:41" x14ac:dyDescent="0.25">
      <c r="AE5154">
        <v>5153</v>
      </c>
      <c r="AF5154" s="1">
        <v>2.4628505581923532E-2</v>
      </c>
      <c r="AH5154">
        <v>5153</v>
      </c>
      <c r="AI5154">
        <v>2533.5149732322043</v>
      </c>
      <c r="AK5154">
        <v>5153</v>
      </c>
      <c r="AL5154">
        <v>0.21220052301958398</v>
      </c>
      <c r="AN5154">
        <v>5153</v>
      </c>
      <c r="AO5154">
        <v>0.36538694043293174</v>
      </c>
    </row>
    <row r="5155" spans="31:41" x14ac:dyDescent="0.25">
      <c r="AE5155">
        <v>5154</v>
      </c>
      <c r="AF5155" s="1">
        <v>2.9126624255667366E-2</v>
      </c>
      <c r="AH5155">
        <v>5154</v>
      </c>
      <c r="AI5155">
        <v>4722.2643557391502</v>
      </c>
      <c r="AK5155">
        <v>5154</v>
      </c>
      <c r="AL5155">
        <v>0.16764516408083793</v>
      </c>
      <c r="AN5155">
        <v>5154</v>
      </c>
      <c r="AO5155">
        <v>0.54357728793780846</v>
      </c>
    </row>
    <row r="5156" spans="31:41" x14ac:dyDescent="0.25">
      <c r="AE5156">
        <v>5155</v>
      </c>
      <c r="AF5156" s="1">
        <v>3.3533923741588367E-2</v>
      </c>
      <c r="AH5156">
        <v>5155</v>
      </c>
      <c r="AI5156">
        <v>10533.487861985182</v>
      </c>
      <c r="AK5156">
        <v>5155</v>
      </c>
      <c r="AL5156">
        <v>0.16589578482461242</v>
      </c>
      <c r="AN5156">
        <v>5155</v>
      </c>
      <c r="AO5156">
        <v>0.4249618359829459</v>
      </c>
    </row>
    <row r="5157" spans="31:41" x14ac:dyDescent="0.25">
      <c r="AE5157">
        <v>5156</v>
      </c>
      <c r="AF5157" s="1">
        <v>3.591088439345369E-2</v>
      </c>
      <c r="AH5157">
        <v>5156</v>
      </c>
      <c r="AI5157">
        <v>2344.2204783478733</v>
      </c>
      <c r="AK5157">
        <v>5156</v>
      </c>
      <c r="AL5157">
        <v>0.17328500303769548</v>
      </c>
      <c r="AN5157">
        <v>5156</v>
      </c>
      <c r="AO5157">
        <v>0.43835682785017804</v>
      </c>
    </row>
    <row r="5158" spans="31:41" x14ac:dyDescent="0.25">
      <c r="AE5158">
        <v>5157</v>
      </c>
      <c r="AF5158" s="1">
        <v>2.9004281064259452E-2</v>
      </c>
      <c r="AH5158">
        <v>5157</v>
      </c>
      <c r="AI5158">
        <v>9637.5980048806668</v>
      </c>
      <c r="AK5158">
        <v>5157</v>
      </c>
      <c r="AL5158">
        <v>0.16238520542068074</v>
      </c>
      <c r="AN5158">
        <v>5157</v>
      </c>
      <c r="AO5158">
        <v>0.4121907962311413</v>
      </c>
    </row>
    <row r="5159" spans="31:41" x14ac:dyDescent="0.25">
      <c r="AE5159">
        <v>5158</v>
      </c>
      <c r="AF5159" s="1">
        <v>2.9274051310208549E-2</v>
      </c>
      <c r="AH5159">
        <v>5158</v>
      </c>
      <c r="AI5159">
        <v>9517.8800400370856</v>
      </c>
      <c r="AK5159">
        <v>5158</v>
      </c>
      <c r="AL5159">
        <v>0.17625747518042975</v>
      </c>
      <c r="AN5159">
        <v>5158</v>
      </c>
      <c r="AO5159">
        <v>0.46018886595126196</v>
      </c>
    </row>
    <row r="5160" spans="31:41" x14ac:dyDescent="0.25">
      <c r="AE5160">
        <v>5159</v>
      </c>
      <c r="AF5160" s="1">
        <v>3.1963027764914109E-2</v>
      </c>
      <c r="AH5160">
        <v>5159</v>
      </c>
      <c r="AI5160">
        <v>8083.9628758750005</v>
      </c>
      <c r="AK5160">
        <v>5159</v>
      </c>
      <c r="AL5160">
        <v>0.18203163464061725</v>
      </c>
      <c r="AN5160">
        <v>5159</v>
      </c>
      <c r="AO5160">
        <v>0.43239872104552357</v>
      </c>
    </row>
    <row r="5161" spans="31:41" x14ac:dyDescent="0.25">
      <c r="AE5161">
        <v>5160</v>
      </c>
      <c r="AF5161" s="1">
        <v>2.772552383258664E-2</v>
      </c>
      <c r="AH5161">
        <v>5160</v>
      </c>
      <c r="AI5161">
        <v>28315.761792931771</v>
      </c>
      <c r="AK5161">
        <v>5160</v>
      </c>
      <c r="AL5161">
        <v>0.22127884478392054</v>
      </c>
      <c r="AN5161">
        <v>5160</v>
      </c>
      <c r="AO5161">
        <v>0.45132189021740776</v>
      </c>
    </row>
    <row r="5162" spans="31:41" x14ac:dyDescent="0.25">
      <c r="AE5162">
        <v>5161</v>
      </c>
      <c r="AF5162" s="1">
        <v>3.0131832628139898E-2</v>
      </c>
      <c r="AH5162">
        <v>5161</v>
      </c>
      <c r="AI5162">
        <v>6063.3908466414587</v>
      </c>
      <c r="AK5162">
        <v>5161</v>
      </c>
      <c r="AL5162">
        <v>0.23151120219382335</v>
      </c>
      <c r="AN5162">
        <v>5161</v>
      </c>
      <c r="AO5162">
        <v>0.31852127794736851</v>
      </c>
    </row>
    <row r="5163" spans="31:41" x14ac:dyDescent="0.25">
      <c r="AE5163">
        <v>5162</v>
      </c>
      <c r="AF5163" s="1">
        <v>3.2384790109465378E-2</v>
      </c>
      <c r="AH5163">
        <v>5162</v>
      </c>
      <c r="AI5163">
        <v>4878.9258153590881</v>
      </c>
      <c r="AK5163">
        <v>5162</v>
      </c>
      <c r="AL5163">
        <v>0.19690874350385498</v>
      </c>
      <c r="AN5163">
        <v>5162</v>
      </c>
      <c r="AO5163">
        <v>0.34969362489478745</v>
      </c>
    </row>
    <row r="5164" spans="31:41" x14ac:dyDescent="0.25">
      <c r="AE5164">
        <v>5163</v>
      </c>
      <c r="AF5164" s="1">
        <v>3.4409800861971096E-2</v>
      </c>
      <c r="AH5164">
        <v>5163</v>
      </c>
      <c r="AI5164">
        <v>10125.513200785012</v>
      </c>
      <c r="AK5164">
        <v>5163</v>
      </c>
      <c r="AL5164">
        <v>0.27511738747844439</v>
      </c>
      <c r="AN5164">
        <v>5163</v>
      </c>
      <c r="AO5164">
        <v>0.44769232582737811</v>
      </c>
    </row>
    <row r="5165" spans="31:41" x14ac:dyDescent="0.25">
      <c r="AE5165">
        <v>5164</v>
      </c>
      <c r="AF5165" s="1">
        <v>2.8996152923476792E-2</v>
      </c>
      <c r="AH5165">
        <v>5164</v>
      </c>
      <c r="AI5165">
        <v>1897.5732424328162</v>
      </c>
      <c r="AK5165">
        <v>5164</v>
      </c>
      <c r="AL5165">
        <v>0.20088896570830045</v>
      </c>
      <c r="AN5165">
        <v>5164</v>
      </c>
      <c r="AO5165">
        <v>0.30320878932221268</v>
      </c>
    </row>
    <row r="5166" spans="31:41" x14ac:dyDescent="0.25">
      <c r="AE5166">
        <v>5165</v>
      </c>
      <c r="AF5166" s="1">
        <v>3.6227088893378001E-2</v>
      </c>
      <c r="AH5166">
        <v>5165</v>
      </c>
      <c r="AI5166">
        <v>5592.0780174941447</v>
      </c>
      <c r="AK5166">
        <v>5165</v>
      </c>
      <c r="AL5166">
        <v>0.20109330928984148</v>
      </c>
      <c r="AN5166">
        <v>5165</v>
      </c>
      <c r="AO5166">
        <v>0.33059602224659801</v>
      </c>
    </row>
    <row r="5167" spans="31:41" x14ac:dyDescent="0.25">
      <c r="AE5167">
        <v>5166</v>
      </c>
      <c r="AF5167" s="1">
        <v>2.8420592625833851E-2</v>
      </c>
      <c r="AH5167">
        <v>5166</v>
      </c>
      <c r="AI5167">
        <v>604.71084919941109</v>
      </c>
      <c r="AK5167">
        <v>5166</v>
      </c>
      <c r="AL5167">
        <v>0.12250046497962924</v>
      </c>
      <c r="AN5167">
        <v>5166</v>
      </c>
      <c r="AO5167">
        <v>0.37813280016288109</v>
      </c>
    </row>
    <row r="5168" spans="31:41" x14ac:dyDescent="0.25">
      <c r="AE5168">
        <v>5167</v>
      </c>
      <c r="AF5168" s="1">
        <v>3.7752484506938577E-2</v>
      </c>
      <c r="AH5168">
        <v>5167</v>
      </c>
      <c r="AI5168">
        <v>2825.6741274812666</v>
      </c>
      <c r="AK5168">
        <v>5167</v>
      </c>
      <c r="AL5168">
        <v>0.23706033909448904</v>
      </c>
      <c r="AN5168">
        <v>5167</v>
      </c>
      <c r="AO5168">
        <v>0.40236858657297586</v>
      </c>
    </row>
    <row r="5169" spans="31:41" x14ac:dyDescent="0.25">
      <c r="AE5169">
        <v>5168</v>
      </c>
      <c r="AF5169" s="1">
        <v>3.2746583426918274E-2</v>
      </c>
      <c r="AH5169">
        <v>5168</v>
      </c>
      <c r="AI5169">
        <v>4337.67277002831</v>
      </c>
      <c r="AK5169">
        <v>5168</v>
      </c>
      <c r="AL5169">
        <v>0.13912048775679234</v>
      </c>
      <c r="AN5169">
        <v>5168</v>
      </c>
      <c r="AO5169">
        <v>0.40058070329094331</v>
      </c>
    </row>
    <row r="5170" spans="31:41" x14ac:dyDescent="0.25">
      <c r="AE5170">
        <v>5169</v>
      </c>
      <c r="AF5170" s="1">
        <v>3.0764528177085637E-2</v>
      </c>
      <c r="AH5170">
        <v>5169</v>
      </c>
      <c r="AI5170">
        <v>3351.6232755537749</v>
      </c>
      <c r="AK5170">
        <v>5169</v>
      </c>
      <c r="AL5170">
        <v>0.22709650760980338</v>
      </c>
      <c r="AN5170">
        <v>5169</v>
      </c>
      <c r="AO5170">
        <v>0.35747769464027462</v>
      </c>
    </row>
    <row r="5171" spans="31:41" x14ac:dyDescent="0.25">
      <c r="AE5171">
        <v>5170</v>
      </c>
      <c r="AF5171" s="1">
        <v>3.4070134363369808E-2</v>
      </c>
      <c r="AH5171">
        <v>5170</v>
      </c>
      <c r="AI5171">
        <v>14638.821756376947</v>
      </c>
      <c r="AK5171">
        <v>5170</v>
      </c>
      <c r="AL5171">
        <v>0.11588382779160827</v>
      </c>
      <c r="AN5171">
        <v>5170</v>
      </c>
      <c r="AO5171">
        <v>0.39273832171220963</v>
      </c>
    </row>
    <row r="5172" spans="31:41" x14ac:dyDescent="0.25">
      <c r="AE5172">
        <v>5171</v>
      </c>
      <c r="AF5172" s="1">
        <v>2.7864459489217452E-2</v>
      </c>
      <c r="AH5172">
        <v>5171</v>
      </c>
      <c r="AI5172">
        <v>5942.3417884516848</v>
      </c>
      <c r="AK5172">
        <v>5171</v>
      </c>
      <c r="AL5172">
        <v>0.11384920786966629</v>
      </c>
      <c r="AN5172">
        <v>5171</v>
      </c>
      <c r="AO5172">
        <v>0.37977779343293</v>
      </c>
    </row>
    <row r="5173" spans="31:41" x14ac:dyDescent="0.25">
      <c r="AE5173">
        <v>5172</v>
      </c>
      <c r="AF5173" s="1">
        <v>2.4696161961899055E-2</v>
      </c>
      <c r="AH5173">
        <v>5172</v>
      </c>
      <c r="AI5173">
        <v>7259.2527343476131</v>
      </c>
      <c r="AK5173">
        <v>5172</v>
      </c>
      <c r="AL5173">
        <v>0.1898743444242218</v>
      </c>
      <c r="AN5173">
        <v>5172</v>
      </c>
      <c r="AO5173">
        <v>0.41860526387628633</v>
      </c>
    </row>
    <row r="5174" spans="31:41" x14ac:dyDescent="0.25">
      <c r="AE5174">
        <v>5173</v>
      </c>
      <c r="AF5174" s="1">
        <v>3.1318787842633533E-2</v>
      </c>
      <c r="AH5174">
        <v>5173</v>
      </c>
      <c r="AI5174">
        <v>2291.6764154366592</v>
      </c>
      <c r="AK5174">
        <v>5173</v>
      </c>
      <c r="AL5174">
        <v>0.23847276763578495</v>
      </c>
      <c r="AN5174">
        <v>5173</v>
      </c>
      <c r="AO5174">
        <v>0.38221684757291047</v>
      </c>
    </row>
    <row r="5175" spans="31:41" x14ac:dyDescent="0.25">
      <c r="AE5175">
        <v>5174</v>
      </c>
      <c r="AF5175" s="1">
        <v>3.0165495160743516E-2</v>
      </c>
      <c r="AH5175">
        <v>5174</v>
      </c>
      <c r="AI5175">
        <v>2604.3095144443655</v>
      </c>
      <c r="AK5175">
        <v>5174</v>
      </c>
      <c r="AL5175">
        <v>0.19676655144286004</v>
      </c>
      <c r="AN5175">
        <v>5174</v>
      </c>
      <c r="AO5175">
        <v>0.40182670367933671</v>
      </c>
    </row>
    <row r="5176" spans="31:41" x14ac:dyDescent="0.25">
      <c r="AE5176">
        <v>5175</v>
      </c>
      <c r="AF5176" s="1">
        <v>2.9285502866120305E-2</v>
      </c>
      <c r="AH5176">
        <v>5175</v>
      </c>
      <c r="AI5176">
        <v>13775.906294567734</v>
      </c>
      <c r="AK5176">
        <v>5175</v>
      </c>
      <c r="AL5176">
        <v>0.17341049293936911</v>
      </c>
      <c r="AN5176">
        <v>5175</v>
      </c>
      <c r="AO5176">
        <v>0.35781096132527723</v>
      </c>
    </row>
    <row r="5177" spans="31:41" x14ac:dyDescent="0.25">
      <c r="AE5177">
        <v>5176</v>
      </c>
      <c r="AF5177" s="1">
        <v>3.2104287872135817E-2</v>
      </c>
      <c r="AH5177">
        <v>5176</v>
      </c>
      <c r="AI5177">
        <v>1903.882420241252</v>
      </c>
      <c r="AK5177">
        <v>5176</v>
      </c>
      <c r="AL5177">
        <v>0.20988207587580726</v>
      </c>
      <c r="AN5177">
        <v>5176</v>
      </c>
      <c r="AO5177">
        <v>0.39016294418089809</v>
      </c>
    </row>
    <row r="5178" spans="31:41" x14ac:dyDescent="0.25">
      <c r="AE5178">
        <v>5177</v>
      </c>
      <c r="AF5178" s="1">
        <v>2.3840774396455044E-2</v>
      </c>
      <c r="AH5178">
        <v>5177</v>
      </c>
      <c r="AI5178">
        <v>835.64662597214078</v>
      </c>
      <c r="AK5178">
        <v>5177</v>
      </c>
      <c r="AL5178">
        <v>0.1391937645655581</v>
      </c>
      <c r="AN5178">
        <v>5177</v>
      </c>
      <c r="AO5178">
        <v>0.42501985856164698</v>
      </c>
    </row>
    <row r="5179" spans="31:41" x14ac:dyDescent="0.25">
      <c r="AE5179">
        <v>5178</v>
      </c>
      <c r="AF5179" s="1">
        <v>3.3655897960278569E-2</v>
      </c>
      <c r="AH5179">
        <v>5178</v>
      </c>
      <c r="AI5179">
        <v>11160.982602451935</v>
      </c>
      <c r="AK5179">
        <v>5178</v>
      </c>
      <c r="AL5179">
        <v>0.29151213106909052</v>
      </c>
      <c r="AN5179">
        <v>5178</v>
      </c>
      <c r="AO5179">
        <v>0.40713019742736178</v>
      </c>
    </row>
    <row r="5180" spans="31:41" x14ac:dyDescent="0.25">
      <c r="AE5180">
        <v>5179</v>
      </c>
      <c r="AF5180" s="1">
        <v>3.2336851333343075E-2</v>
      </c>
      <c r="AH5180">
        <v>5179</v>
      </c>
      <c r="AI5180">
        <v>5945.3511875320437</v>
      </c>
      <c r="AK5180">
        <v>5179</v>
      </c>
      <c r="AL5180">
        <v>0.18447415611100848</v>
      </c>
      <c r="AN5180">
        <v>5179</v>
      </c>
      <c r="AO5180">
        <v>0.40744251244738783</v>
      </c>
    </row>
    <row r="5181" spans="31:41" x14ac:dyDescent="0.25">
      <c r="AE5181">
        <v>5180</v>
      </c>
      <c r="AF5181" s="1">
        <v>3.0774620991377732E-2</v>
      </c>
      <c r="AH5181">
        <v>5180</v>
      </c>
      <c r="AI5181">
        <v>3154.1833751959425</v>
      </c>
      <c r="AK5181">
        <v>5180</v>
      </c>
      <c r="AL5181">
        <v>0.16473055793341237</v>
      </c>
      <c r="AN5181">
        <v>5180</v>
      </c>
      <c r="AO5181">
        <v>0.41401887421571426</v>
      </c>
    </row>
    <row r="5182" spans="31:41" x14ac:dyDescent="0.25">
      <c r="AE5182">
        <v>5181</v>
      </c>
      <c r="AF5182" s="1">
        <v>2.9116554862082644E-2</v>
      </c>
      <c r="AH5182">
        <v>5181</v>
      </c>
      <c r="AI5182">
        <v>2958.7900257262586</v>
      </c>
      <c r="AK5182">
        <v>5181</v>
      </c>
      <c r="AL5182">
        <v>0.22883181733061458</v>
      </c>
      <c r="AN5182">
        <v>5181</v>
      </c>
      <c r="AO5182">
        <v>0.3694550181844703</v>
      </c>
    </row>
    <row r="5183" spans="31:41" x14ac:dyDescent="0.25">
      <c r="AE5183">
        <v>5182</v>
      </c>
      <c r="AF5183" s="1">
        <v>3.4197458926039204E-2</v>
      </c>
      <c r="AH5183">
        <v>5182</v>
      </c>
      <c r="AI5183">
        <v>1808.2516017241119</v>
      </c>
      <c r="AK5183">
        <v>5182</v>
      </c>
      <c r="AL5183">
        <v>0.2025828925083171</v>
      </c>
      <c r="AN5183">
        <v>5182</v>
      </c>
      <c r="AO5183">
        <v>0.44195724982176765</v>
      </c>
    </row>
    <row r="5184" spans="31:41" x14ac:dyDescent="0.25">
      <c r="AE5184">
        <v>5183</v>
      </c>
      <c r="AF5184" s="1">
        <v>3.6708981680557029E-2</v>
      </c>
      <c r="AH5184">
        <v>5183</v>
      </c>
      <c r="AI5184">
        <v>1596.7399461062585</v>
      </c>
      <c r="AK5184">
        <v>5183</v>
      </c>
      <c r="AL5184">
        <v>0.1794580005792043</v>
      </c>
      <c r="AN5184">
        <v>5183</v>
      </c>
      <c r="AO5184">
        <v>0.33250852596933506</v>
      </c>
    </row>
    <row r="5185" spans="31:41" x14ac:dyDescent="0.25">
      <c r="AE5185">
        <v>5184</v>
      </c>
      <c r="AF5185" s="1">
        <v>3.0997776830761881E-2</v>
      </c>
      <c r="AH5185">
        <v>5184</v>
      </c>
      <c r="AI5185">
        <v>3710.497336476129</v>
      </c>
      <c r="AK5185">
        <v>5184</v>
      </c>
      <c r="AL5185">
        <v>0.19834617131194046</v>
      </c>
      <c r="AN5185">
        <v>5184</v>
      </c>
      <c r="AO5185">
        <v>0.48574625467641125</v>
      </c>
    </row>
    <row r="5186" spans="31:41" x14ac:dyDescent="0.25">
      <c r="AE5186">
        <v>5185</v>
      </c>
      <c r="AF5186" s="1">
        <v>2.9974858838601737E-2</v>
      </c>
      <c r="AH5186">
        <v>5185</v>
      </c>
      <c r="AI5186">
        <v>16288.438631603272</v>
      </c>
      <c r="AK5186">
        <v>5185</v>
      </c>
      <c r="AL5186">
        <v>0.15571767289360078</v>
      </c>
      <c r="AN5186">
        <v>5185</v>
      </c>
      <c r="AO5186">
        <v>0.4284055267114496</v>
      </c>
    </row>
    <row r="5187" spans="31:41" x14ac:dyDescent="0.25">
      <c r="AE5187">
        <v>5186</v>
      </c>
      <c r="AF5187" s="1">
        <v>2.9370093653049878E-2</v>
      </c>
      <c r="AH5187">
        <v>5186</v>
      </c>
      <c r="AI5187">
        <v>768.568436688215</v>
      </c>
      <c r="AK5187">
        <v>5186</v>
      </c>
      <c r="AL5187">
        <v>0.27829931652097278</v>
      </c>
      <c r="AN5187">
        <v>5186</v>
      </c>
      <c r="AO5187">
        <v>0.44279527762950438</v>
      </c>
    </row>
    <row r="5188" spans="31:41" x14ac:dyDescent="0.25">
      <c r="AE5188">
        <v>5187</v>
      </c>
      <c r="AF5188" s="1">
        <v>3.224553226945881E-2</v>
      </c>
      <c r="AH5188">
        <v>5187</v>
      </c>
      <c r="AI5188">
        <v>381.45938968668992</v>
      </c>
      <c r="AK5188">
        <v>5187</v>
      </c>
      <c r="AL5188">
        <v>0.15714234556625775</v>
      </c>
      <c r="AN5188">
        <v>5187</v>
      </c>
      <c r="AO5188">
        <v>0.37227632826334567</v>
      </c>
    </row>
    <row r="5189" spans="31:41" x14ac:dyDescent="0.25">
      <c r="AE5189">
        <v>5188</v>
      </c>
      <c r="AF5189" s="1">
        <v>2.9499451940214971E-2</v>
      </c>
      <c r="AH5189">
        <v>5188</v>
      </c>
      <c r="AI5189">
        <v>24660.89654124383</v>
      </c>
      <c r="AK5189">
        <v>5188</v>
      </c>
      <c r="AL5189">
        <v>0.19531908387159608</v>
      </c>
      <c r="AN5189">
        <v>5188</v>
      </c>
      <c r="AO5189">
        <v>0.45419190984895935</v>
      </c>
    </row>
    <row r="5190" spans="31:41" x14ac:dyDescent="0.25">
      <c r="AE5190">
        <v>5189</v>
      </c>
      <c r="AF5190" s="1">
        <v>3.2451339389893752E-2</v>
      </c>
      <c r="AH5190">
        <v>5189</v>
      </c>
      <c r="AI5190">
        <v>4009.2853933808492</v>
      </c>
      <c r="AK5190">
        <v>5189</v>
      </c>
      <c r="AL5190">
        <v>0.24362590073168239</v>
      </c>
      <c r="AN5190">
        <v>5189</v>
      </c>
      <c r="AO5190">
        <v>0.40551812404570847</v>
      </c>
    </row>
    <row r="5191" spans="31:41" x14ac:dyDescent="0.25">
      <c r="AE5191">
        <v>5190</v>
      </c>
      <c r="AF5191" s="1">
        <v>3.3696934749674501E-2</v>
      </c>
      <c r="AH5191">
        <v>5190</v>
      </c>
      <c r="AI5191">
        <v>2415.0641903100181</v>
      </c>
      <c r="AK5191">
        <v>5190</v>
      </c>
      <c r="AL5191">
        <v>0.2321472321601242</v>
      </c>
      <c r="AN5191">
        <v>5190</v>
      </c>
      <c r="AO5191">
        <v>0.39874867778120898</v>
      </c>
    </row>
    <row r="5192" spans="31:41" x14ac:dyDescent="0.25">
      <c r="AE5192">
        <v>5191</v>
      </c>
      <c r="AF5192" s="1">
        <v>2.6357510038633514E-2</v>
      </c>
      <c r="AH5192">
        <v>5191</v>
      </c>
      <c r="AI5192">
        <v>931.41101080057933</v>
      </c>
      <c r="AK5192">
        <v>5191</v>
      </c>
      <c r="AL5192">
        <v>0.25307091890047095</v>
      </c>
      <c r="AN5192">
        <v>5191</v>
      </c>
      <c r="AO5192">
        <v>0.36303214885952845</v>
      </c>
    </row>
    <row r="5193" spans="31:41" x14ac:dyDescent="0.25">
      <c r="AE5193">
        <v>5192</v>
      </c>
      <c r="AF5193" s="1">
        <v>2.9485242971021952E-2</v>
      </c>
      <c r="AH5193">
        <v>5192</v>
      </c>
      <c r="AI5193">
        <v>652.75023819649232</v>
      </c>
      <c r="AK5193">
        <v>5192</v>
      </c>
      <c r="AL5193">
        <v>0.26999459450893903</v>
      </c>
      <c r="AN5193">
        <v>5192</v>
      </c>
      <c r="AO5193">
        <v>0.51042159920300967</v>
      </c>
    </row>
    <row r="5194" spans="31:41" x14ac:dyDescent="0.25">
      <c r="AE5194">
        <v>5193</v>
      </c>
      <c r="AF5194" s="1">
        <v>2.7541393870351705E-2</v>
      </c>
      <c r="AH5194">
        <v>5193</v>
      </c>
      <c r="AI5194">
        <v>6749.9666471693527</v>
      </c>
      <c r="AK5194">
        <v>5193</v>
      </c>
      <c r="AL5194">
        <v>0.20321031068903017</v>
      </c>
      <c r="AN5194">
        <v>5193</v>
      </c>
      <c r="AO5194">
        <v>0.44540582009857788</v>
      </c>
    </row>
    <row r="5195" spans="31:41" x14ac:dyDescent="0.25">
      <c r="AE5195">
        <v>5194</v>
      </c>
      <c r="AF5195" s="1">
        <v>3.2163600126025038E-2</v>
      </c>
      <c r="AH5195">
        <v>5194</v>
      </c>
      <c r="AI5195">
        <v>7084.8736643300126</v>
      </c>
      <c r="AK5195">
        <v>5194</v>
      </c>
      <c r="AL5195">
        <v>0.19593822587389184</v>
      </c>
      <c r="AN5195">
        <v>5194</v>
      </c>
      <c r="AO5195">
        <v>0.42478900051182555</v>
      </c>
    </row>
    <row r="5196" spans="31:41" x14ac:dyDescent="0.25">
      <c r="AE5196">
        <v>5195</v>
      </c>
      <c r="AF5196" s="1">
        <v>2.6586285498157336E-2</v>
      </c>
      <c r="AH5196">
        <v>5195</v>
      </c>
      <c r="AI5196">
        <v>3049.6565361244684</v>
      </c>
      <c r="AK5196">
        <v>5195</v>
      </c>
      <c r="AL5196">
        <v>0.16426972170297943</v>
      </c>
      <c r="AN5196">
        <v>5195</v>
      </c>
      <c r="AO5196">
        <v>0.37281701108920307</v>
      </c>
    </row>
    <row r="5197" spans="31:41" x14ac:dyDescent="0.25">
      <c r="AE5197">
        <v>5196</v>
      </c>
      <c r="AF5197" s="1">
        <v>3.5954982799763835E-2</v>
      </c>
      <c r="AH5197">
        <v>5196</v>
      </c>
      <c r="AI5197">
        <v>9051.7630516203826</v>
      </c>
      <c r="AK5197">
        <v>5196</v>
      </c>
      <c r="AL5197">
        <v>0.23339140764226216</v>
      </c>
      <c r="AN5197">
        <v>5196</v>
      </c>
      <c r="AO5197">
        <v>0.28288224819181856</v>
      </c>
    </row>
    <row r="5198" spans="31:41" x14ac:dyDescent="0.25">
      <c r="AE5198">
        <v>5197</v>
      </c>
      <c r="AF5198" s="1">
        <v>3.4257073090864676E-2</v>
      </c>
      <c r="AH5198">
        <v>5197</v>
      </c>
      <c r="AI5198">
        <v>745.14387438150948</v>
      </c>
      <c r="AK5198">
        <v>5197</v>
      </c>
      <c r="AL5198">
        <v>0.14030845631415306</v>
      </c>
      <c r="AN5198">
        <v>5197</v>
      </c>
      <c r="AO5198">
        <v>0.31949531780614959</v>
      </c>
    </row>
    <row r="5199" spans="31:41" x14ac:dyDescent="0.25">
      <c r="AE5199">
        <v>5198</v>
      </c>
      <c r="AF5199" s="1">
        <v>2.7069157623865525E-2</v>
      </c>
      <c r="AH5199">
        <v>5198</v>
      </c>
      <c r="AI5199">
        <v>2042.030854892879</v>
      </c>
      <c r="AK5199">
        <v>5198</v>
      </c>
      <c r="AL5199">
        <v>0.16829396355169832</v>
      </c>
      <c r="AN5199">
        <v>5198</v>
      </c>
      <c r="AO5199">
        <v>0.39031687592145631</v>
      </c>
    </row>
    <row r="5200" spans="31:41" x14ac:dyDescent="0.25">
      <c r="AE5200">
        <v>5199</v>
      </c>
      <c r="AF5200" s="1">
        <v>2.405733776900032E-2</v>
      </c>
      <c r="AH5200">
        <v>5199</v>
      </c>
      <c r="AI5200">
        <v>5094.8193333561103</v>
      </c>
      <c r="AK5200">
        <v>5199</v>
      </c>
      <c r="AL5200">
        <v>0.25130119700771431</v>
      </c>
      <c r="AN5200">
        <v>5199</v>
      </c>
      <c r="AO5200">
        <v>0.35256666138638026</v>
      </c>
    </row>
    <row r="5201" spans="31:41" x14ac:dyDescent="0.25">
      <c r="AE5201">
        <v>5200</v>
      </c>
      <c r="AF5201" s="1">
        <v>2.9928602565456819E-2</v>
      </c>
      <c r="AH5201">
        <v>5200</v>
      </c>
      <c r="AI5201">
        <v>2899.5841275821599</v>
      </c>
      <c r="AK5201">
        <v>5200</v>
      </c>
      <c r="AL5201">
        <v>0.13887660538548163</v>
      </c>
      <c r="AN5201">
        <v>5200</v>
      </c>
      <c r="AO5201">
        <v>0.35100159308744294</v>
      </c>
    </row>
    <row r="5202" spans="31:41" x14ac:dyDescent="0.25">
      <c r="AE5202">
        <v>5201</v>
      </c>
      <c r="AF5202" s="1">
        <v>3.7572767845315713E-2</v>
      </c>
      <c r="AH5202">
        <v>5201</v>
      </c>
      <c r="AI5202">
        <v>988.71756336530655</v>
      </c>
      <c r="AK5202">
        <v>5201</v>
      </c>
      <c r="AL5202">
        <v>0.13316399618401392</v>
      </c>
      <c r="AN5202">
        <v>5201</v>
      </c>
      <c r="AO5202">
        <v>0.4218746263932312</v>
      </c>
    </row>
    <row r="5203" spans="31:41" x14ac:dyDescent="0.25">
      <c r="AE5203">
        <v>5202</v>
      </c>
      <c r="AF5203" s="1">
        <v>2.8428360921528339E-2</v>
      </c>
      <c r="AH5203">
        <v>5202</v>
      </c>
      <c r="AI5203">
        <v>3429.7702419811044</v>
      </c>
      <c r="AK5203">
        <v>5202</v>
      </c>
      <c r="AL5203">
        <v>0.15316726715371692</v>
      </c>
      <c r="AN5203">
        <v>5202</v>
      </c>
      <c r="AO5203">
        <v>0.47195325359380536</v>
      </c>
    </row>
    <row r="5204" spans="31:41" x14ac:dyDescent="0.25">
      <c r="AE5204">
        <v>5203</v>
      </c>
      <c r="AF5204" s="1">
        <v>3.2129422135326324E-2</v>
      </c>
      <c r="AH5204">
        <v>5203</v>
      </c>
      <c r="AI5204">
        <v>3017.5791980039094</v>
      </c>
      <c r="AK5204">
        <v>5203</v>
      </c>
      <c r="AL5204">
        <v>0.17882648397927742</v>
      </c>
      <c r="AN5204">
        <v>5203</v>
      </c>
      <c r="AO5204">
        <v>0.40541512442191247</v>
      </c>
    </row>
    <row r="5205" spans="31:41" x14ac:dyDescent="0.25">
      <c r="AE5205">
        <v>5204</v>
      </c>
      <c r="AF5205" s="1">
        <v>2.5445946745318526E-2</v>
      </c>
      <c r="AH5205">
        <v>5204</v>
      </c>
      <c r="AI5205">
        <v>1153.9367038335131</v>
      </c>
      <c r="AK5205">
        <v>5204</v>
      </c>
      <c r="AL5205">
        <v>0.14660537508526997</v>
      </c>
      <c r="AN5205">
        <v>5204</v>
      </c>
      <c r="AO5205">
        <v>0.46841489109933393</v>
      </c>
    </row>
    <row r="5206" spans="31:41" x14ac:dyDescent="0.25">
      <c r="AE5206">
        <v>5205</v>
      </c>
      <c r="AF5206" s="1">
        <v>2.8120244238731607E-2</v>
      </c>
      <c r="AH5206">
        <v>5205</v>
      </c>
      <c r="AI5206">
        <v>3266.7577854484011</v>
      </c>
      <c r="AK5206">
        <v>5205</v>
      </c>
      <c r="AL5206">
        <v>0.23552837603094801</v>
      </c>
      <c r="AN5206">
        <v>5205</v>
      </c>
      <c r="AO5206">
        <v>0.35993460592046611</v>
      </c>
    </row>
    <row r="5207" spans="31:41" x14ac:dyDescent="0.25">
      <c r="AE5207">
        <v>5206</v>
      </c>
      <c r="AF5207" s="1">
        <v>3.3386594777810474E-2</v>
      </c>
      <c r="AH5207">
        <v>5206</v>
      </c>
      <c r="AI5207">
        <v>14243.655332401595</v>
      </c>
      <c r="AK5207">
        <v>5206</v>
      </c>
      <c r="AL5207">
        <v>0.22380579339013529</v>
      </c>
      <c r="AN5207">
        <v>5206</v>
      </c>
      <c r="AO5207">
        <v>0.4436266741016906</v>
      </c>
    </row>
    <row r="5208" spans="31:41" x14ac:dyDescent="0.25">
      <c r="AE5208">
        <v>5207</v>
      </c>
      <c r="AF5208" s="1">
        <v>2.9160943669148676E-2</v>
      </c>
      <c r="AH5208">
        <v>5207</v>
      </c>
      <c r="AI5208">
        <v>11571.166622934974</v>
      </c>
      <c r="AK5208">
        <v>5207</v>
      </c>
      <c r="AL5208">
        <v>0.16389117374137638</v>
      </c>
      <c r="AN5208">
        <v>5207</v>
      </c>
      <c r="AO5208">
        <v>0.31183880215315141</v>
      </c>
    </row>
    <row r="5209" spans="31:41" x14ac:dyDescent="0.25">
      <c r="AE5209">
        <v>5208</v>
      </c>
      <c r="AF5209" s="1">
        <v>3.2213188858359443E-2</v>
      </c>
      <c r="AH5209">
        <v>5208</v>
      </c>
      <c r="AI5209">
        <v>2993.9556480947049</v>
      </c>
      <c r="AK5209">
        <v>5208</v>
      </c>
      <c r="AL5209">
        <v>0.22812299662259883</v>
      </c>
      <c r="AN5209">
        <v>5208</v>
      </c>
      <c r="AO5209">
        <v>0.29210070357814755</v>
      </c>
    </row>
    <row r="5210" spans="31:41" x14ac:dyDescent="0.25">
      <c r="AE5210">
        <v>5209</v>
      </c>
      <c r="AF5210" s="1">
        <v>3.3023266502604454E-2</v>
      </c>
      <c r="AH5210">
        <v>5209</v>
      </c>
      <c r="AI5210">
        <v>736.56815084403115</v>
      </c>
      <c r="AK5210">
        <v>5209</v>
      </c>
      <c r="AL5210">
        <v>0.25671865201343003</v>
      </c>
      <c r="AN5210">
        <v>5209</v>
      </c>
      <c r="AO5210">
        <v>0.44700074244531945</v>
      </c>
    </row>
    <row r="5211" spans="31:41" x14ac:dyDescent="0.25">
      <c r="AE5211">
        <v>5210</v>
      </c>
      <c r="AF5211" s="1">
        <v>2.9896565463582991E-2</v>
      </c>
      <c r="AH5211">
        <v>5210</v>
      </c>
      <c r="AI5211">
        <v>1899.395185073985</v>
      </c>
      <c r="AK5211">
        <v>5210</v>
      </c>
      <c r="AL5211">
        <v>0.24074590220131803</v>
      </c>
      <c r="AN5211">
        <v>5210</v>
      </c>
      <c r="AO5211">
        <v>0.40568864801271665</v>
      </c>
    </row>
    <row r="5212" spans="31:41" x14ac:dyDescent="0.25">
      <c r="AE5212">
        <v>5211</v>
      </c>
      <c r="AF5212" s="1">
        <v>2.8104952259027982E-2</v>
      </c>
      <c r="AH5212">
        <v>5211</v>
      </c>
      <c r="AI5212">
        <v>1541.4216730064657</v>
      </c>
      <c r="AK5212">
        <v>5211</v>
      </c>
      <c r="AL5212">
        <v>0.16604274795951093</v>
      </c>
      <c r="AN5212">
        <v>5211</v>
      </c>
      <c r="AO5212">
        <v>0.4423497638152824</v>
      </c>
    </row>
    <row r="5213" spans="31:41" x14ac:dyDescent="0.25">
      <c r="AE5213">
        <v>5212</v>
      </c>
      <c r="AF5213" s="1">
        <v>2.6322366477462333E-2</v>
      </c>
      <c r="AH5213">
        <v>5212</v>
      </c>
      <c r="AI5213">
        <v>9666.0779420008912</v>
      </c>
      <c r="AK5213">
        <v>5212</v>
      </c>
      <c r="AL5213">
        <v>0.20688231779259417</v>
      </c>
      <c r="AN5213">
        <v>5212</v>
      </c>
      <c r="AO5213">
        <v>0.40742786048859747</v>
      </c>
    </row>
    <row r="5214" spans="31:41" x14ac:dyDescent="0.25">
      <c r="AE5214">
        <v>5213</v>
      </c>
      <c r="AF5214" s="1">
        <v>3.0097293698940764E-2</v>
      </c>
      <c r="AH5214">
        <v>5213</v>
      </c>
      <c r="AI5214">
        <v>3613.0326261689042</v>
      </c>
      <c r="AK5214">
        <v>5213</v>
      </c>
      <c r="AL5214">
        <v>7.5080225567707423E-2</v>
      </c>
      <c r="AN5214">
        <v>5213</v>
      </c>
      <c r="AO5214">
        <v>0.36692152147897489</v>
      </c>
    </row>
    <row r="5215" spans="31:41" x14ac:dyDescent="0.25">
      <c r="AE5215">
        <v>5214</v>
      </c>
      <c r="AF5215" s="1">
        <v>2.5025597818058465E-2</v>
      </c>
      <c r="AH5215">
        <v>5214</v>
      </c>
      <c r="AI5215">
        <v>9990.893189300039</v>
      </c>
      <c r="AK5215">
        <v>5214</v>
      </c>
      <c r="AL5215">
        <v>0.20490373765283071</v>
      </c>
      <c r="AN5215">
        <v>5214</v>
      </c>
      <c r="AO5215">
        <v>0.39908021119992559</v>
      </c>
    </row>
    <row r="5216" spans="31:41" x14ac:dyDescent="0.25">
      <c r="AE5216">
        <v>5215</v>
      </c>
      <c r="AF5216" s="1">
        <v>2.9711646599308583E-2</v>
      </c>
      <c r="AH5216">
        <v>5215</v>
      </c>
      <c r="AI5216">
        <v>7318.681876927546</v>
      </c>
      <c r="AK5216">
        <v>5215</v>
      </c>
      <c r="AL5216">
        <v>0.16123704645395909</v>
      </c>
      <c r="AN5216">
        <v>5215</v>
      </c>
      <c r="AO5216">
        <v>0.44967346075147469</v>
      </c>
    </row>
    <row r="5217" spans="31:41" x14ac:dyDescent="0.25">
      <c r="AE5217">
        <v>5216</v>
      </c>
      <c r="AF5217" s="1">
        <v>3.4807907372670144E-2</v>
      </c>
      <c r="AH5217">
        <v>5216</v>
      </c>
      <c r="AI5217">
        <v>7727.8171170687292</v>
      </c>
      <c r="AK5217">
        <v>5216</v>
      </c>
      <c r="AL5217">
        <v>0.2566061833041256</v>
      </c>
      <c r="AN5217">
        <v>5216</v>
      </c>
      <c r="AO5217">
        <v>0.40288470271791521</v>
      </c>
    </row>
    <row r="5218" spans="31:41" x14ac:dyDescent="0.25">
      <c r="AE5218">
        <v>5217</v>
      </c>
      <c r="AF5218" s="1">
        <v>3.1735410722211643E-2</v>
      </c>
      <c r="AH5218">
        <v>5217</v>
      </c>
      <c r="AI5218">
        <v>3818.9495282029284</v>
      </c>
      <c r="AK5218">
        <v>5217</v>
      </c>
      <c r="AL5218">
        <v>0.23524628605573034</v>
      </c>
      <c r="AN5218">
        <v>5217</v>
      </c>
      <c r="AO5218">
        <v>0.38097221045676494</v>
      </c>
    </row>
    <row r="5219" spans="31:41" x14ac:dyDescent="0.25">
      <c r="AE5219">
        <v>5218</v>
      </c>
      <c r="AF5219" s="1">
        <v>3.2605975980194213E-2</v>
      </c>
      <c r="AH5219">
        <v>5218</v>
      </c>
      <c r="AI5219">
        <v>7039.1637668325411</v>
      </c>
      <c r="AK5219">
        <v>5218</v>
      </c>
      <c r="AL5219">
        <v>0.28281916519978834</v>
      </c>
      <c r="AN5219">
        <v>5218</v>
      </c>
      <c r="AO5219">
        <v>0.4289065862636034</v>
      </c>
    </row>
    <row r="5220" spans="31:41" x14ac:dyDescent="0.25">
      <c r="AE5220">
        <v>5219</v>
      </c>
      <c r="AF5220" s="1">
        <v>3.0341994985741749E-2</v>
      </c>
      <c r="AH5220">
        <v>5219</v>
      </c>
      <c r="AI5220">
        <v>10749.057098032234</v>
      </c>
      <c r="AK5220">
        <v>5219</v>
      </c>
      <c r="AL5220">
        <v>0.2288307505570602</v>
      </c>
      <c r="AN5220">
        <v>5219</v>
      </c>
      <c r="AO5220">
        <v>0.39001843951208537</v>
      </c>
    </row>
    <row r="5221" spans="31:41" x14ac:dyDescent="0.25">
      <c r="AE5221">
        <v>5220</v>
      </c>
      <c r="AF5221" s="1">
        <v>2.5765455687954741E-2</v>
      </c>
      <c r="AH5221">
        <v>5220</v>
      </c>
      <c r="AI5221">
        <v>2770.8031222365171</v>
      </c>
      <c r="AK5221">
        <v>5220</v>
      </c>
      <c r="AL5221">
        <v>0.19774157408645804</v>
      </c>
      <c r="AN5221">
        <v>5220</v>
      </c>
      <c r="AO5221">
        <v>0.44823014861577881</v>
      </c>
    </row>
    <row r="5222" spans="31:41" x14ac:dyDescent="0.25">
      <c r="AE5222">
        <v>5221</v>
      </c>
      <c r="AF5222" s="1">
        <v>2.8056134994245641E-2</v>
      </c>
      <c r="AH5222">
        <v>5221</v>
      </c>
      <c r="AI5222">
        <v>29653.10480810819</v>
      </c>
      <c r="AK5222">
        <v>5221</v>
      </c>
      <c r="AL5222">
        <v>0.19602503268341087</v>
      </c>
      <c r="AN5222">
        <v>5221</v>
      </c>
      <c r="AO5222">
        <v>0.39005347868705065</v>
      </c>
    </row>
    <row r="5223" spans="31:41" x14ac:dyDescent="0.25">
      <c r="AE5223">
        <v>5222</v>
      </c>
      <c r="AF5223" s="1">
        <v>2.4978689724502123E-2</v>
      </c>
      <c r="AH5223">
        <v>5222</v>
      </c>
      <c r="AI5223">
        <v>10328.506816516085</v>
      </c>
      <c r="AK5223">
        <v>5222</v>
      </c>
      <c r="AL5223">
        <v>0.18926060411354012</v>
      </c>
      <c r="AN5223">
        <v>5222</v>
      </c>
      <c r="AO5223">
        <v>0.31699119756629862</v>
      </c>
    </row>
    <row r="5224" spans="31:41" x14ac:dyDescent="0.25">
      <c r="AE5224">
        <v>5223</v>
      </c>
      <c r="AF5224" s="1">
        <v>3.0863752706006942E-2</v>
      </c>
      <c r="AH5224">
        <v>5223</v>
      </c>
      <c r="AI5224">
        <v>4171.5270335133355</v>
      </c>
      <c r="AK5224">
        <v>5223</v>
      </c>
      <c r="AL5224">
        <v>0.18760601180645453</v>
      </c>
      <c r="AN5224">
        <v>5223</v>
      </c>
      <c r="AO5224">
        <v>0.38408988173229869</v>
      </c>
    </row>
    <row r="5225" spans="31:41" x14ac:dyDescent="0.25">
      <c r="AE5225">
        <v>5224</v>
      </c>
      <c r="AF5225" s="1">
        <v>3.0604394758247944E-2</v>
      </c>
      <c r="AH5225">
        <v>5224</v>
      </c>
      <c r="AI5225">
        <v>11985.282550167669</v>
      </c>
      <c r="AK5225">
        <v>5224</v>
      </c>
      <c r="AL5225">
        <v>7.9055820868385432E-2</v>
      </c>
      <c r="AN5225">
        <v>5224</v>
      </c>
      <c r="AO5225">
        <v>0.34623001142534665</v>
      </c>
    </row>
    <row r="5226" spans="31:41" x14ac:dyDescent="0.25">
      <c r="AE5226">
        <v>5225</v>
      </c>
      <c r="AF5226" s="1">
        <v>2.8186634980077008E-2</v>
      </c>
      <c r="AH5226">
        <v>5225</v>
      </c>
      <c r="AI5226">
        <v>14234.198603676541</v>
      </c>
      <c r="AK5226">
        <v>5225</v>
      </c>
      <c r="AL5226">
        <v>0.17694324197215522</v>
      </c>
      <c r="AN5226">
        <v>5225</v>
      </c>
      <c r="AO5226">
        <v>0.39548878903215962</v>
      </c>
    </row>
    <row r="5227" spans="31:41" x14ac:dyDescent="0.25">
      <c r="AE5227">
        <v>5226</v>
      </c>
      <c r="AF5227" s="1">
        <v>3.0839313689094094E-2</v>
      </c>
      <c r="AH5227">
        <v>5226</v>
      </c>
      <c r="AI5227">
        <v>10413.558666513845</v>
      </c>
      <c r="AK5227">
        <v>5226</v>
      </c>
      <c r="AL5227">
        <v>0.20564810617196916</v>
      </c>
      <c r="AN5227">
        <v>5226</v>
      </c>
      <c r="AO5227">
        <v>0.42663360705815812</v>
      </c>
    </row>
    <row r="5228" spans="31:41" x14ac:dyDescent="0.25">
      <c r="AE5228">
        <v>5227</v>
      </c>
      <c r="AF5228" s="1">
        <v>3.133787446422609E-2</v>
      </c>
      <c r="AH5228">
        <v>5227</v>
      </c>
      <c r="AI5228">
        <v>13546.866092815977</v>
      </c>
      <c r="AK5228">
        <v>5227</v>
      </c>
      <c r="AL5228">
        <v>0.24237124252797021</v>
      </c>
      <c r="AN5228">
        <v>5227</v>
      </c>
      <c r="AO5228">
        <v>0.4874427157799201</v>
      </c>
    </row>
    <row r="5229" spans="31:41" x14ac:dyDescent="0.25">
      <c r="AE5229">
        <v>5228</v>
      </c>
      <c r="AF5229" s="1">
        <v>3.3219920035666872E-2</v>
      </c>
      <c r="AH5229">
        <v>5228</v>
      </c>
      <c r="AI5229">
        <v>2465.5487731632998</v>
      </c>
      <c r="AK5229">
        <v>5228</v>
      </c>
      <c r="AL5229">
        <v>0.18576472182958265</v>
      </c>
      <c r="AN5229">
        <v>5228</v>
      </c>
      <c r="AO5229">
        <v>0.48151622005116707</v>
      </c>
    </row>
    <row r="5230" spans="31:41" x14ac:dyDescent="0.25">
      <c r="AE5230">
        <v>5229</v>
      </c>
      <c r="AF5230" s="1">
        <v>3.6075088045735892E-2</v>
      </c>
      <c r="AH5230">
        <v>5229</v>
      </c>
      <c r="AI5230">
        <v>2235.8477671900814</v>
      </c>
      <c r="AK5230">
        <v>5229</v>
      </c>
      <c r="AL5230">
        <v>0.17352915636717381</v>
      </c>
      <c r="AN5230">
        <v>5229</v>
      </c>
      <c r="AO5230">
        <v>0.46561317669649388</v>
      </c>
    </row>
    <row r="5231" spans="31:41" x14ac:dyDescent="0.25">
      <c r="AE5231">
        <v>5230</v>
      </c>
      <c r="AF5231" s="1">
        <v>3.0167296423175616E-2</v>
      </c>
      <c r="AH5231">
        <v>5230</v>
      </c>
      <c r="AI5231">
        <v>7535.363290379345</v>
      </c>
      <c r="AK5231">
        <v>5230</v>
      </c>
      <c r="AL5231">
        <v>0.172744986106667</v>
      </c>
      <c r="AN5231">
        <v>5230</v>
      </c>
      <c r="AO5231">
        <v>0.35370791314897604</v>
      </c>
    </row>
    <row r="5232" spans="31:41" x14ac:dyDescent="0.25">
      <c r="AE5232">
        <v>5231</v>
      </c>
      <c r="AF5232" s="1">
        <v>2.449653059455148E-2</v>
      </c>
      <c r="AH5232">
        <v>5231</v>
      </c>
      <c r="AI5232">
        <v>2112.744927486483</v>
      </c>
      <c r="AK5232">
        <v>5231</v>
      </c>
      <c r="AL5232">
        <v>0.22714334343932421</v>
      </c>
      <c r="AN5232">
        <v>5231</v>
      </c>
      <c r="AO5232">
        <v>0.39156472110120727</v>
      </c>
    </row>
    <row r="5233" spans="31:41" x14ac:dyDescent="0.25">
      <c r="AE5233">
        <v>5232</v>
      </c>
      <c r="AF5233" s="1">
        <v>3.0283429409883711E-2</v>
      </c>
      <c r="AH5233">
        <v>5232</v>
      </c>
      <c r="AI5233">
        <v>2771.9896340260452</v>
      </c>
      <c r="AK5233">
        <v>5232</v>
      </c>
      <c r="AL5233">
        <v>0.18461587474040131</v>
      </c>
      <c r="AN5233">
        <v>5232</v>
      </c>
      <c r="AO5233">
        <v>0.39475435532929032</v>
      </c>
    </row>
    <row r="5234" spans="31:41" x14ac:dyDescent="0.25">
      <c r="AE5234">
        <v>5233</v>
      </c>
      <c r="AF5234" s="1">
        <v>2.8677050897991441E-2</v>
      </c>
      <c r="AH5234">
        <v>5233</v>
      </c>
      <c r="AI5234">
        <v>8346.6377870233991</v>
      </c>
      <c r="AK5234">
        <v>5233</v>
      </c>
      <c r="AL5234">
        <v>0.18562827291113115</v>
      </c>
      <c r="AN5234">
        <v>5233</v>
      </c>
      <c r="AO5234">
        <v>0.37485500043238701</v>
      </c>
    </row>
    <row r="5235" spans="31:41" x14ac:dyDescent="0.25">
      <c r="AE5235">
        <v>5234</v>
      </c>
      <c r="AF5235" s="1">
        <v>3.2584858616145018E-2</v>
      </c>
      <c r="AH5235">
        <v>5234</v>
      </c>
      <c r="AI5235">
        <v>2797.5633103180885</v>
      </c>
      <c r="AK5235">
        <v>5234</v>
      </c>
      <c r="AL5235">
        <v>0.13535682634002483</v>
      </c>
      <c r="AN5235">
        <v>5234</v>
      </c>
      <c r="AO5235">
        <v>0.39461833736181456</v>
      </c>
    </row>
    <row r="5236" spans="31:41" x14ac:dyDescent="0.25">
      <c r="AE5236">
        <v>5235</v>
      </c>
      <c r="AF5236" s="1">
        <v>2.8802698764175405E-2</v>
      </c>
      <c r="AH5236">
        <v>5235</v>
      </c>
      <c r="AI5236">
        <v>2466.689338106692</v>
      </c>
      <c r="AK5236">
        <v>5235</v>
      </c>
      <c r="AL5236">
        <v>0.21818549245275207</v>
      </c>
      <c r="AN5236">
        <v>5235</v>
      </c>
      <c r="AO5236">
        <v>0.48914184399306004</v>
      </c>
    </row>
    <row r="5237" spans="31:41" x14ac:dyDescent="0.25">
      <c r="AE5237">
        <v>5236</v>
      </c>
      <c r="AF5237" s="1">
        <v>2.496594979643163E-2</v>
      </c>
      <c r="AH5237">
        <v>5236</v>
      </c>
      <c r="AI5237">
        <v>1646.5840467238954</v>
      </c>
      <c r="AK5237">
        <v>5236</v>
      </c>
      <c r="AL5237">
        <v>0.12831992341717438</v>
      </c>
      <c r="AN5237">
        <v>5236</v>
      </c>
      <c r="AO5237">
        <v>0.37739599570301074</v>
      </c>
    </row>
    <row r="5238" spans="31:41" x14ac:dyDescent="0.25">
      <c r="AE5238">
        <v>5237</v>
      </c>
      <c r="AF5238" s="1">
        <v>2.9997679668702482E-2</v>
      </c>
      <c r="AH5238">
        <v>5237</v>
      </c>
      <c r="AI5238">
        <v>1755.35363729336</v>
      </c>
      <c r="AK5238">
        <v>5237</v>
      </c>
      <c r="AL5238">
        <v>0.21479664279983846</v>
      </c>
      <c r="AN5238">
        <v>5237</v>
      </c>
      <c r="AO5238">
        <v>0.45120756141982882</v>
      </c>
    </row>
    <row r="5239" spans="31:41" x14ac:dyDescent="0.25">
      <c r="AE5239">
        <v>5238</v>
      </c>
      <c r="AF5239" s="1">
        <v>2.7775058669287755E-2</v>
      </c>
      <c r="AH5239">
        <v>5238</v>
      </c>
      <c r="AI5239">
        <v>6608.3450345618785</v>
      </c>
      <c r="AK5239">
        <v>5238</v>
      </c>
      <c r="AL5239">
        <v>0.23341313679954104</v>
      </c>
      <c r="AN5239">
        <v>5238</v>
      </c>
      <c r="AO5239">
        <v>0.42465289913693549</v>
      </c>
    </row>
    <row r="5240" spans="31:41" x14ac:dyDescent="0.25">
      <c r="AE5240">
        <v>5239</v>
      </c>
      <c r="AF5240" s="1">
        <v>2.999781386417455E-2</v>
      </c>
      <c r="AH5240">
        <v>5239</v>
      </c>
      <c r="AI5240">
        <v>2584.3064958405716</v>
      </c>
      <c r="AK5240">
        <v>5239</v>
      </c>
      <c r="AL5240">
        <v>0.26381041001752259</v>
      </c>
      <c r="AN5240">
        <v>5239</v>
      </c>
      <c r="AO5240">
        <v>0.3793487710754832</v>
      </c>
    </row>
    <row r="5241" spans="31:41" x14ac:dyDescent="0.25">
      <c r="AE5241">
        <v>5240</v>
      </c>
      <c r="AF5241" s="1">
        <v>3.2759452246741816E-2</v>
      </c>
      <c r="AH5241">
        <v>5240</v>
      </c>
      <c r="AI5241">
        <v>8090.0312790427197</v>
      </c>
      <c r="AK5241">
        <v>5240</v>
      </c>
      <c r="AL5241">
        <v>0.23003321716454267</v>
      </c>
      <c r="AN5241">
        <v>5240</v>
      </c>
      <c r="AO5241">
        <v>0.37079394708463398</v>
      </c>
    </row>
    <row r="5242" spans="31:41" x14ac:dyDescent="0.25">
      <c r="AE5242">
        <v>5241</v>
      </c>
      <c r="AF5242" s="1">
        <v>2.8912705900220326E-2</v>
      </c>
      <c r="AH5242">
        <v>5241</v>
      </c>
      <c r="AI5242">
        <v>24624.56638620995</v>
      </c>
      <c r="AK5242">
        <v>5241</v>
      </c>
      <c r="AL5242">
        <v>0.16644311230124714</v>
      </c>
      <c r="AN5242">
        <v>5241</v>
      </c>
      <c r="AO5242">
        <v>0.45807105711569107</v>
      </c>
    </row>
    <row r="5243" spans="31:41" x14ac:dyDescent="0.25">
      <c r="AE5243">
        <v>5242</v>
      </c>
      <c r="AF5243" s="1">
        <v>3.0376957107154379E-2</v>
      </c>
      <c r="AH5243">
        <v>5242</v>
      </c>
      <c r="AI5243">
        <v>19985.028558762846</v>
      </c>
      <c r="AK5243">
        <v>5242</v>
      </c>
      <c r="AL5243">
        <v>0.25807910212270452</v>
      </c>
      <c r="AN5243">
        <v>5242</v>
      </c>
      <c r="AO5243">
        <v>0.49824209396955149</v>
      </c>
    </row>
    <row r="5244" spans="31:41" x14ac:dyDescent="0.25">
      <c r="AE5244">
        <v>5243</v>
      </c>
      <c r="AF5244" s="1">
        <v>2.9262093316739568E-2</v>
      </c>
      <c r="AH5244">
        <v>5243</v>
      </c>
      <c r="AI5244">
        <v>7382.8884838908516</v>
      </c>
      <c r="AK5244">
        <v>5243</v>
      </c>
      <c r="AL5244">
        <v>0.22408270653086484</v>
      </c>
      <c r="AN5244">
        <v>5243</v>
      </c>
      <c r="AO5244">
        <v>0.27897526815256685</v>
      </c>
    </row>
    <row r="5245" spans="31:41" x14ac:dyDescent="0.25">
      <c r="AE5245">
        <v>5244</v>
      </c>
      <c r="AF5245" s="1">
        <v>3.027518158833109E-2</v>
      </c>
      <c r="AH5245">
        <v>5244</v>
      </c>
      <c r="AI5245">
        <v>7648.6994729493153</v>
      </c>
      <c r="AK5245">
        <v>5244</v>
      </c>
      <c r="AL5245">
        <v>0.23823739003873351</v>
      </c>
      <c r="AN5245">
        <v>5244</v>
      </c>
      <c r="AO5245">
        <v>0.50199110308749173</v>
      </c>
    </row>
    <row r="5246" spans="31:41" x14ac:dyDescent="0.25">
      <c r="AE5246">
        <v>5245</v>
      </c>
      <c r="AF5246" s="1">
        <v>2.8985314063483258E-2</v>
      </c>
      <c r="AH5246">
        <v>5245</v>
      </c>
      <c r="AI5246">
        <v>2891.854446391771</v>
      </c>
      <c r="AK5246">
        <v>5245</v>
      </c>
      <c r="AL5246">
        <v>0.23116481030284255</v>
      </c>
      <c r="AN5246">
        <v>5245</v>
      </c>
      <c r="AO5246">
        <v>0.44495682924262647</v>
      </c>
    </row>
    <row r="5247" spans="31:41" x14ac:dyDescent="0.25">
      <c r="AE5247">
        <v>5246</v>
      </c>
      <c r="AF5247" s="1">
        <v>3.2397620992397735E-2</v>
      </c>
      <c r="AH5247">
        <v>5246</v>
      </c>
      <c r="AI5247">
        <v>20608.451395329655</v>
      </c>
      <c r="AK5247">
        <v>5246</v>
      </c>
      <c r="AL5247">
        <v>0.14020788540011375</v>
      </c>
      <c r="AN5247">
        <v>5246</v>
      </c>
      <c r="AO5247">
        <v>0.47944450677807959</v>
      </c>
    </row>
    <row r="5248" spans="31:41" x14ac:dyDescent="0.25">
      <c r="AE5248">
        <v>5247</v>
      </c>
      <c r="AF5248" s="1">
        <v>2.8478541308058825E-2</v>
      </c>
      <c r="AH5248">
        <v>5247</v>
      </c>
      <c r="AI5248">
        <v>4582.5127232247378</v>
      </c>
      <c r="AK5248">
        <v>5247</v>
      </c>
      <c r="AL5248">
        <v>0.16139162091359499</v>
      </c>
      <c r="AN5248">
        <v>5247</v>
      </c>
      <c r="AO5248">
        <v>0.3530114048737486</v>
      </c>
    </row>
    <row r="5249" spans="31:41" x14ac:dyDescent="0.25">
      <c r="AE5249">
        <v>5248</v>
      </c>
      <c r="AF5249" s="1">
        <v>2.9949510631263276E-2</v>
      </c>
      <c r="AH5249">
        <v>5248</v>
      </c>
      <c r="AI5249">
        <v>35890.540328395473</v>
      </c>
      <c r="AK5249">
        <v>5248</v>
      </c>
      <c r="AL5249">
        <v>0.21056278046923058</v>
      </c>
      <c r="AN5249">
        <v>5248</v>
      </c>
      <c r="AO5249">
        <v>0.40455436301168907</v>
      </c>
    </row>
    <row r="5250" spans="31:41" x14ac:dyDescent="0.25">
      <c r="AE5250">
        <v>5249</v>
      </c>
      <c r="AF5250" s="1">
        <v>2.8537557367261712E-2</v>
      </c>
      <c r="AH5250">
        <v>5249</v>
      </c>
      <c r="AI5250">
        <v>55272.104740496725</v>
      </c>
      <c r="AK5250">
        <v>5249</v>
      </c>
      <c r="AL5250">
        <v>0.20919452569570082</v>
      </c>
      <c r="AN5250">
        <v>5249</v>
      </c>
      <c r="AO5250">
        <v>0.44699559854029891</v>
      </c>
    </row>
    <row r="5251" spans="31:41" x14ac:dyDescent="0.25">
      <c r="AE5251">
        <v>5250</v>
      </c>
      <c r="AF5251" s="1">
        <v>2.4412889328532472E-2</v>
      </c>
      <c r="AH5251">
        <v>5250</v>
      </c>
      <c r="AI5251">
        <v>1314.7860847360237</v>
      </c>
      <c r="AK5251">
        <v>5250</v>
      </c>
      <c r="AL5251">
        <v>0.12109790484360133</v>
      </c>
      <c r="AN5251">
        <v>5250</v>
      </c>
      <c r="AO5251">
        <v>0.3224710043490982</v>
      </c>
    </row>
    <row r="5252" spans="31:41" x14ac:dyDescent="0.25">
      <c r="AE5252">
        <v>5251</v>
      </c>
      <c r="AF5252" s="1">
        <v>3.0801103625824222E-2</v>
      </c>
      <c r="AH5252">
        <v>5251</v>
      </c>
      <c r="AI5252">
        <v>5924.9061853891926</v>
      </c>
      <c r="AK5252">
        <v>5251</v>
      </c>
      <c r="AL5252">
        <v>0.19480362618838429</v>
      </c>
      <c r="AN5252">
        <v>5251</v>
      </c>
      <c r="AO5252">
        <v>0.40760592813547836</v>
      </c>
    </row>
    <row r="5253" spans="31:41" x14ac:dyDescent="0.25">
      <c r="AE5253">
        <v>5252</v>
      </c>
      <c r="AF5253" s="1">
        <v>3.1456282175151395E-2</v>
      </c>
      <c r="AH5253">
        <v>5252</v>
      </c>
      <c r="AI5253">
        <v>4873.5682354771097</v>
      </c>
      <c r="AK5253">
        <v>5252</v>
      </c>
      <c r="AL5253">
        <v>0.24017204782672075</v>
      </c>
      <c r="AN5253">
        <v>5252</v>
      </c>
      <c r="AO5253">
        <v>0.46466075285365277</v>
      </c>
    </row>
    <row r="5254" spans="31:41" x14ac:dyDescent="0.25">
      <c r="AE5254">
        <v>5253</v>
      </c>
      <c r="AF5254" s="1">
        <v>3.0814955197083549E-2</v>
      </c>
      <c r="AH5254">
        <v>5253</v>
      </c>
      <c r="AI5254">
        <v>2720.0971219995554</v>
      </c>
      <c r="AK5254">
        <v>5253</v>
      </c>
      <c r="AL5254">
        <v>0.16443467165277909</v>
      </c>
      <c r="AN5254">
        <v>5253</v>
      </c>
      <c r="AO5254">
        <v>0.44861083268262525</v>
      </c>
    </row>
    <row r="5255" spans="31:41" x14ac:dyDescent="0.25">
      <c r="AE5255">
        <v>5254</v>
      </c>
      <c r="AF5255" s="1">
        <v>3.7375496521205864E-2</v>
      </c>
      <c r="AH5255">
        <v>5254</v>
      </c>
      <c r="AI5255">
        <v>1389.4447637320122</v>
      </c>
      <c r="AK5255">
        <v>5254</v>
      </c>
      <c r="AL5255">
        <v>0.20205961097943248</v>
      </c>
      <c r="AN5255">
        <v>5254</v>
      </c>
      <c r="AO5255">
        <v>0.48407417996038399</v>
      </c>
    </row>
    <row r="5256" spans="31:41" x14ac:dyDescent="0.25">
      <c r="AE5256">
        <v>5255</v>
      </c>
      <c r="AF5256" s="1">
        <v>2.43063858695729E-2</v>
      </c>
      <c r="AH5256">
        <v>5255</v>
      </c>
      <c r="AI5256">
        <v>7116.9575747630251</v>
      </c>
      <c r="AK5256">
        <v>5255</v>
      </c>
      <c r="AL5256">
        <v>0.17907268658806133</v>
      </c>
      <c r="AN5256">
        <v>5255</v>
      </c>
      <c r="AO5256">
        <v>0.39391847290932863</v>
      </c>
    </row>
    <row r="5257" spans="31:41" x14ac:dyDescent="0.25">
      <c r="AE5257">
        <v>5256</v>
      </c>
      <c r="AF5257" s="1">
        <v>3.1169753396884659E-2</v>
      </c>
      <c r="AH5257">
        <v>5256</v>
      </c>
      <c r="AI5257">
        <v>11941.648311429106</v>
      </c>
      <c r="AK5257">
        <v>5256</v>
      </c>
      <c r="AL5257">
        <v>0.22190538627422932</v>
      </c>
      <c r="AN5257">
        <v>5256</v>
      </c>
      <c r="AO5257">
        <v>0.4297043518807338</v>
      </c>
    </row>
    <row r="5258" spans="31:41" x14ac:dyDescent="0.25">
      <c r="AE5258">
        <v>5257</v>
      </c>
      <c r="AF5258" s="1">
        <v>3.3929884552320155E-2</v>
      </c>
      <c r="AH5258">
        <v>5257</v>
      </c>
      <c r="AI5258">
        <v>10785.172876675744</v>
      </c>
      <c r="AK5258">
        <v>5257</v>
      </c>
      <c r="AL5258">
        <v>0.13684154608466922</v>
      </c>
      <c r="AN5258">
        <v>5257</v>
      </c>
      <c r="AO5258">
        <v>0.41225506583257665</v>
      </c>
    </row>
    <row r="5259" spans="31:41" x14ac:dyDescent="0.25">
      <c r="AE5259">
        <v>5258</v>
      </c>
      <c r="AF5259" s="1">
        <v>3.2314656408808817E-2</v>
      </c>
      <c r="AH5259">
        <v>5258</v>
      </c>
      <c r="AI5259">
        <v>931.94644202819029</v>
      </c>
      <c r="AK5259">
        <v>5258</v>
      </c>
      <c r="AL5259">
        <v>0.20929445052450885</v>
      </c>
      <c r="AN5259">
        <v>5258</v>
      </c>
      <c r="AO5259">
        <v>0.40005561594001282</v>
      </c>
    </row>
    <row r="5260" spans="31:41" x14ac:dyDescent="0.25">
      <c r="AE5260">
        <v>5259</v>
      </c>
      <c r="AF5260" s="1">
        <v>3.2032296644710634E-2</v>
      </c>
      <c r="AH5260">
        <v>5259</v>
      </c>
      <c r="AI5260">
        <v>1421.811777846772</v>
      </c>
      <c r="AK5260">
        <v>5259</v>
      </c>
      <c r="AL5260">
        <v>0.1988254924081162</v>
      </c>
      <c r="AN5260">
        <v>5259</v>
      </c>
      <c r="AO5260">
        <v>0.43776195861941486</v>
      </c>
    </row>
    <row r="5261" spans="31:41" x14ac:dyDescent="0.25">
      <c r="AE5261">
        <v>5260</v>
      </c>
      <c r="AF5261" s="1">
        <v>2.6777884530805984E-2</v>
      </c>
      <c r="AH5261">
        <v>5260</v>
      </c>
      <c r="AI5261">
        <v>5949.5056448210989</v>
      </c>
      <c r="AK5261">
        <v>5260</v>
      </c>
      <c r="AL5261">
        <v>0.18062267024182821</v>
      </c>
      <c r="AN5261">
        <v>5260</v>
      </c>
      <c r="AO5261">
        <v>0.45796605898917947</v>
      </c>
    </row>
    <row r="5262" spans="31:41" x14ac:dyDescent="0.25">
      <c r="AE5262">
        <v>5261</v>
      </c>
      <c r="AF5262" s="1">
        <v>2.7073789100947154E-2</v>
      </c>
      <c r="AH5262">
        <v>5261</v>
      </c>
      <c r="AI5262">
        <v>50980.35452959648</v>
      </c>
      <c r="AK5262">
        <v>5261</v>
      </c>
      <c r="AL5262">
        <v>0.22790033406685606</v>
      </c>
      <c r="AN5262">
        <v>5261</v>
      </c>
      <c r="AO5262">
        <v>0.4047545811438823</v>
      </c>
    </row>
    <row r="5263" spans="31:41" x14ac:dyDescent="0.25">
      <c r="AE5263">
        <v>5262</v>
      </c>
      <c r="AF5263" s="1">
        <v>3.5323399295539737E-2</v>
      </c>
      <c r="AH5263">
        <v>5262</v>
      </c>
      <c r="AI5263">
        <v>11288.489430511605</v>
      </c>
      <c r="AK5263">
        <v>5262</v>
      </c>
      <c r="AL5263">
        <v>0.26478431534575186</v>
      </c>
      <c r="AN5263">
        <v>5262</v>
      </c>
      <c r="AO5263">
        <v>0.38614131361401288</v>
      </c>
    </row>
    <row r="5264" spans="31:41" x14ac:dyDescent="0.25">
      <c r="AE5264">
        <v>5263</v>
      </c>
      <c r="AF5264" s="1">
        <v>3.091125122390137E-2</v>
      </c>
      <c r="AH5264">
        <v>5263</v>
      </c>
      <c r="AI5264">
        <v>11529.240026712618</v>
      </c>
      <c r="AK5264">
        <v>5263</v>
      </c>
      <c r="AL5264">
        <v>9.4193282221132574E-2</v>
      </c>
      <c r="AN5264">
        <v>5263</v>
      </c>
      <c r="AO5264">
        <v>0.41940197707873517</v>
      </c>
    </row>
    <row r="5265" spans="31:41" x14ac:dyDescent="0.25">
      <c r="AE5265">
        <v>5264</v>
      </c>
      <c r="AF5265" s="1">
        <v>2.8973090414493141E-2</v>
      </c>
      <c r="AH5265">
        <v>5264</v>
      </c>
      <c r="AI5265">
        <v>6570.6056780338322</v>
      </c>
      <c r="AK5265">
        <v>5264</v>
      </c>
      <c r="AL5265">
        <v>0.21184559567619027</v>
      </c>
      <c r="AN5265">
        <v>5264</v>
      </c>
      <c r="AO5265">
        <v>0.41944786322070138</v>
      </c>
    </row>
    <row r="5266" spans="31:41" x14ac:dyDescent="0.25">
      <c r="AE5266">
        <v>5265</v>
      </c>
      <c r="AF5266" s="1">
        <v>3.7214216863624916E-2</v>
      </c>
      <c r="AH5266">
        <v>5265</v>
      </c>
      <c r="AI5266">
        <v>11604.444076886397</v>
      </c>
      <c r="AK5266">
        <v>5265</v>
      </c>
      <c r="AL5266">
        <v>0.25917208843911088</v>
      </c>
      <c r="AN5266">
        <v>5265</v>
      </c>
      <c r="AO5266">
        <v>0.35306014401791624</v>
      </c>
    </row>
    <row r="5267" spans="31:41" x14ac:dyDescent="0.25">
      <c r="AE5267">
        <v>5266</v>
      </c>
      <c r="AF5267" s="1">
        <v>3.2464289418753012E-2</v>
      </c>
      <c r="AH5267">
        <v>5266</v>
      </c>
      <c r="AI5267">
        <v>453.73051052554678</v>
      </c>
      <c r="AK5267">
        <v>5266</v>
      </c>
      <c r="AL5267">
        <v>0.17916365972715065</v>
      </c>
      <c r="AN5267">
        <v>5266</v>
      </c>
      <c r="AO5267">
        <v>0.42723123022026743</v>
      </c>
    </row>
    <row r="5268" spans="31:41" x14ac:dyDescent="0.25">
      <c r="AE5268">
        <v>5267</v>
      </c>
      <c r="AF5268" s="1">
        <v>2.9961424930090796E-2</v>
      </c>
      <c r="AH5268">
        <v>5267</v>
      </c>
      <c r="AI5268">
        <v>1835.0688706029598</v>
      </c>
      <c r="AK5268">
        <v>5267</v>
      </c>
      <c r="AL5268">
        <v>0.30680321538109279</v>
      </c>
      <c r="AN5268">
        <v>5267</v>
      </c>
      <c r="AO5268">
        <v>0.51424877874232999</v>
      </c>
    </row>
    <row r="5269" spans="31:41" x14ac:dyDescent="0.25">
      <c r="AE5269">
        <v>5268</v>
      </c>
      <c r="AF5269" s="1">
        <v>2.9795158023703916E-2</v>
      </c>
      <c r="AH5269">
        <v>5268</v>
      </c>
      <c r="AI5269">
        <v>2534.4100146170604</v>
      </c>
      <c r="AK5269">
        <v>5268</v>
      </c>
      <c r="AL5269">
        <v>0.15542629946302894</v>
      </c>
      <c r="AN5269">
        <v>5268</v>
      </c>
      <c r="AO5269">
        <v>0.3316368269092671</v>
      </c>
    </row>
    <row r="5270" spans="31:41" x14ac:dyDescent="0.25">
      <c r="AE5270">
        <v>5269</v>
      </c>
      <c r="AF5270" s="1">
        <v>3.0310801315260427E-2</v>
      </c>
      <c r="AH5270">
        <v>5269</v>
      </c>
      <c r="AI5270">
        <v>8941.892913870166</v>
      </c>
      <c r="AK5270">
        <v>5269</v>
      </c>
      <c r="AL5270">
        <v>0.20310005646336807</v>
      </c>
      <c r="AN5270">
        <v>5269</v>
      </c>
      <c r="AO5270">
        <v>0.38268895786210455</v>
      </c>
    </row>
    <row r="5271" spans="31:41" x14ac:dyDescent="0.25">
      <c r="AE5271">
        <v>5270</v>
      </c>
      <c r="AF5271" s="1">
        <v>3.5976216269770989E-2</v>
      </c>
      <c r="AH5271">
        <v>5270</v>
      </c>
      <c r="AI5271">
        <v>3184.9279705069866</v>
      </c>
      <c r="AK5271">
        <v>5270</v>
      </c>
      <c r="AL5271">
        <v>0.21639736929838629</v>
      </c>
      <c r="AN5271">
        <v>5270</v>
      </c>
      <c r="AO5271">
        <v>0.36279261965874399</v>
      </c>
    </row>
    <row r="5272" spans="31:41" x14ac:dyDescent="0.25">
      <c r="AE5272">
        <v>5271</v>
      </c>
      <c r="AF5272" s="1">
        <v>2.7935118342850895E-2</v>
      </c>
      <c r="AH5272">
        <v>5271</v>
      </c>
      <c r="AI5272">
        <v>1797.3809952752872</v>
      </c>
      <c r="AK5272">
        <v>5271</v>
      </c>
      <c r="AL5272">
        <v>0.16210073541373007</v>
      </c>
      <c r="AN5272">
        <v>5271</v>
      </c>
      <c r="AO5272">
        <v>0.45075224258675506</v>
      </c>
    </row>
    <row r="5273" spans="31:41" x14ac:dyDescent="0.25">
      <c r="AE5273">
        <v>5272</v>
      </c>
      <c r="AF5273" s="1">
        <v>3.1196012458595712E-2</v>
      </c>
      <c r="AH5273">
        <v>5272</v>
      </c>
      <c r="AI5273">
        <v>32695.451349734212</v>
      </c>
      <c r="AK5273">
        <v>5272</v>
      </c>
      <c r="AL5273">
        <v>0.23848683920536423</v>
      </c>
      <c r="AN5273">
        <v>5272</v>
      </c>
      <c r="AO5273">
        <v>0.4834648088896269</v>
      </c>
    </row>
    <row r="5274" spans="31:41" x14ac:dyDescent="0.25">
      <c r="AE5274">
        <v>5273</v>
      </c>
      <c r="AF5274" s="1">
        <v>2.8116659358337071E-2</v>
      </c>
      <c r="AH5274">
        <v>5273</v>
      </c>
      <c r="AI5274">
        <v>16935.643784261323</v>
      </c>
      <c r="AK5274">
        <v>5273</v>
      </c>
      <c r="AL5274">
        <v>0.13652729027152799</v>
      </c>
      <c r="AN5274">
        <v>5273</v>
      </c>
      <c r="AO5274">
        <v>0.48251502820446657</v>
      </c>
    </row>
    <row r="5275" spans="31:41" x14ac:dyDescent="0.25">
      <c r="AE5275">
        <v>5274</v>
      </c>
      <c r="AF5275" s="1">
        <v>2.7583672672547577E-2</v>
      </c>
      <c r="AH5275">
        <v>5274</v>
      </c>
      <c r="AI5275">
        <v>5206.1297189105226</v>
      </c>
      <c r="AK5275">
        <v>5274</v>
      </c>
      <c r="AL5275">
        <v>0.1185594249488103</v>
      </c>
      <c r="AN5275">
        <v>5274</v>
      </c>
      <c r="AO5275">
        <v>0.36500615941804387</v>
      </c>
    </row>
    <row r="5276" spans="31:41" x14ac:dyDescent="0.25">
      <c r="AE5276">
        <v>5275</v>
      </c>
      <c r="AF5276" s="1">
        <v>3.1919160806314739E-2</v>
      </c>
      <c r="AH5276">
        <v>5275</v>
      </c>
      <c r="AI5276">
        <v>7049.6467480301153</v>
      </c>
      <c r="AK5276">
        <v>5275</v>
      </c>
      <c r="AL5276">
        <v>0.22780808142599118</v>
      </c>
      <c r="AN5276">
        <v>5275</v>
      </c>
      <c r="AO5276">
        <v>0.30023883809351193</v>
      </c>
    </row>
    <row r="5277" spans="31:41" x14ac:dyDescent="0.25">
      <c r="AE5277">
        <v>5276</v>
      </c>
      <c r="AF5277" s="1">
        <v>3.4837043464140072E-2</v>
      </c>
      <c r="AH5277">
        <v>5276</v>
      </c>
      <c r="AI5277">
        <v>13622.369535283466</v>
      </c>
      <c r="AK5277">
        <v>5276</v>
      </c>
      <c r="AL5277">
        <v>0.19231905239813121</v>
      </c>
      <c r="AN5277">
        <v>5276</v>
      </c>
      <c r="AO5277">
        <v>0.42100371972403905</v>
      </c>
    </row>
    <row r="5278" spans="31:41" x14ac:dyDescent="0.25">
      <c r="AE5278">
        <v>5277</v>
      </c>
      <c r="AF5278" s="1">
        <v>2.8017645680847414E-2</v>
      </c>
      <c r="AH5278">
        <v>5277</v>
      </c>
      <c r="AI5278">
        <v>5088.1300463649022</v>
      </c>
      <c r="AK5278">
        <v>5277</v>
      </c>
      <c r="AL5278">
        <v>9.4290549045323913E-2</v>
      </c>
      <c r="AN5278">
        <v>5277</v>
      </c>
      <c r="AO5278">
        <v>0.37551482045966417</v>
      </c>
    </row>
    <row r="5279" spans="31:41" x14ac:dyDescent="0.25">
      <c r="AE5279">
        <v>5278</v>
      </c>
      <c r="AF5279" s="1">
        <v>3.3327619714556223E-2</v>
      </c>
      <c r="AH5279">
        <v>5278</v>
      </c>
      <c r="AI5279">
        <v>3178.8288873277475</v>
      </c>
      <c r="AK5279">
        <v>5278</v>
      </c>
      <c r="AL5279">
        <v>0.13889438100531931</v>
      </c>
      <c r="AN5279">
        <v>5278</v>
      </c>
      <c r="AO5279">
        <v>0.37203744211030532</v>
      </c>
    </row>
    <row r="5280" spans="31:41" x14ac:dyDescent="0.25">
      <c r="AE5280">
        <v>5279</v>
      </c>
      <c r="AF5280" s="1">
        <v>2.7034394954565721E-2</v>
      </c>
      <c r="AH5280">
        <v>5279</v>
      </c>
      <c r="AI5280">
        <v>5115.3575363821865</v>
      </c>
      <c r="AK5280">
        <v>5279</v>
      </c>
      <c r="AL5280">
        <v>0.15086778656268754</v>
      </c>
      <c r="AN5280">
        <v>5279</v>
      </c>
      <c r="AO5280">
        <v>0.46694085732338703</v>
      </c>
    </row>
    <row r="5281" spans="31:41" x14ac:dyDescent="0.25">
      <c r="AE5281">
        <v>5280</v>
      </c>
      <c r="AF5281" s="1">
        <v>3.0851519452951948E-2</v>
      </c>
      <c r="AH5281">
        <v>5280</v>
      </c>
      <c r="AI5281">
        <v>2707.3526356250632</v>
      </c>
      <c r="AK5281">
        <v>5280</v>
      </c>
      <c r="AL5281">
        <v>0.2111860109543319</v>
      </c>
      <c r="AN5281">
        <v>5280</v>
      </c>
      <c r="AO5281">
        <v>0.3978766283449473</v>
      </c>
    </row>
    <row r="5282" spans="31:41" x14ac:dyDescent="0.25">
      <c r="AE5282">
        <v>5281</v>
      </c>
      <c r="AF5282" s="1">
        <v>3.4043359025227593E-2</v>
      </c>
      <c r="AH5282">
        <v>5281</v>
      </c>
      <c r="AI5282">
        <v>15798.718221990886</v>
      </c>
      <c r="AK5282">
        <v>5281</v>
      </c>
      <c r="AL5282">
        <v>0.13638916581065949</v>
      </c>
      <c r="AN5282">
        <v>5281</v>
      </c>
      <c r="AO5282">
        <v>0.42892598871325949</v>
      </c>
    </row>
    <row r="5283" spans="31:41" x14ac:dyDescent="0.25">
      <c r="AE5283">
        <v>5282</v>
      </c>
      <c r="AF5283" s="1">
        <v>1.8628742726775505E-2</v>
      </c>
      <c r="AH5283">
        <v>5282</v>
      </c>
      <c r="AI5283">
        <v>6032.9981200088532</v>
      </c>
      <c r="AK5283">
        <v>5282</v>
      </c>
      <c r="AL5283">
        <v>0.14404113863014406</v>
      </c>
      <c r="AN5283">
        <v>5282</v>
      </c>
      <c r="AO5283">
        <v>0.3884693392599875</v>
      </c>
    </row>
    <row r="5284" spans="31:41" x14ac:dyDescent="0.25">
      <c r="AE5284">
        <v>5283</v>
      </c>
      <c r="AF5284" s="1">
        <v>3.0724648405895838E-2</v>
      </c>
      <c r="AH5284">
        <v>5283</v>
      </c>
      <c r="AI5284">
        <v>7565.144199460392</v>
      </c>
      <c r="AK5284">
        <v>5283</v>
      </c>
      <c r="AL5284">
        <v>0.13605452569188764</v>
      </c>
      <c r="AN5284">
        <v>5283</v>
      </c>
      <c r="AO5284">
        <v>0.44934642497194793</v>
      </c>
    </row>
    <row r="5285" spans="31:41" x14ac:dyDescent="0.25">
      <c r="AE5285">
        <v>5284</v>
      </c>
      <c r="AF5285" s="1">
        <v>2.3443244031040367E-2</v>
      </c>
      <c r="AH5285">
        <v>5284</v>
      </c>
      <c r="AI5285">
        <v>26409.605743813492</v>
      </c>
      <c r="AK5285">
        <v>5284</v>
      </c>
      <c r="AL5285">
        <v>0.24109593504695789</v>
      </c>
      <c r="AN5285">
        <v>5284</v>
      </c>
      <c r="AO5285">
        <v>0.43773956487752169</v>
      </c>
    </row>
    <row r="5286" spans="31:41" x14ac:dyDescent="0.25">
      <c r="AE5286">
        <v>5285</v>
      </c>
      <c r="AF5286" s="1">
        <v>3.2993139474115862E-2</v>
      </c>
      <c r="AH5286">
        <v>5285</v>
      </c>
      <c r="AI5286">
        <v>8469.7112318397631</v>
      </c>
      <c r="AK5286">
        <v>5285</v>
      </c>
      <c r="AL5286">
        <v>0.25785669692748081</v>
      </c>
      <c r="AN5286">
        <v>5285</v>
      </c>
      <c r="AO5286">
        <v>0.25135015488664525</v>
      </c>
    </row>
    <row r="5287" spans="31:41" x14ac:dyDescent="0.25">
      <c r="AE5287">
        <v>5286</v>
      </c>
      <c r="AF5287" s="1">
        <v>3.107575339971369E-2</v>
      </c>
      <c r="AH5287">
        <v>5286</v>
      </c>
      <c r="AI5287">
        <v>24977.887172065759</v>
      </c>
      <c r="AK5287">
        <v>5286</v>
      </c>
      <c r="AL5287">
        <v>0.18986436637229717</v>
      </c>
      <c r="AN5287">
        <v>5286</v>
      </c>
      <c r="AO5287">
        <v>0.35386314777748246</v>
      </c>
    </row>
    <row r="5288" spans="31:41" x14ac:dyDescent="0.25">
      <c r="AE5288">
        <v>5287</v>
      </c>
      <c r="AF5288" s="1">
        <v>3.1267575254744218E-2</v>
      </c>
      <c r="AH5288">
        <v>5287</v>
      </c>
      <c r="AI5288">
        <v>54061.928135812705</v>
      </c>
      <c r="AK5288">
        <v>5287</v>
      </c>
      <c r="AL5288">
        <v>0.16304799822346755</v>
      </c>
      <c r="AN5288">
        <v>5287</v>
      </c>
      <c r="AO5288">
        <v>0.3751106368097698</v>
      </c>
    </row>
    <row r="5289" spans="31:41" x14ac:dyDescent="0.25">
      <c r="AE5289">
        <v>5288</v>
      </c>
      <c r="AF5289" s="1">
        <v>3.0384509589183928E-2</v>
      </c>
      <c r="AH5289">
        <v>5288</v>
      </c>
      <c r="AI5289">
        <v>6889.4178733863464</v>
      </c>
      <c r="AK5289">
        <v>5288</v>
      </c>
      <c r="AL5289">
        <v>0.15413599391136065</v>
      </c>
      <c r="AN5289">
        <v>5288</v>
      </c>
      <c r="AO5289">
        <v>0.3933638072452576</v>
      </c>
    </row>
    <row r="5290" spans="31:41" x14ac:dyDescent="0.25">
      <c r="AE5290">
        <v>5289</v>
      </c>
      <c r="AF5290" s="1">
        <v>3.6976605420497632E-2</v>
      </c>
      <c r="AH5290">
        <v>5289</v>
      </c>
      <c r="AI5290">
        <v>1079.8918560127229</v>
      </c>
      <c r="AK5290">
        <v>5289</v>
      </c>
      <c r="AL5290">
        <v>0.11914823580190814</v>
      </c>
      <c r="AN5290">
        <v>5289</v>
      </c>
      <c r="AO5290">
        <v>0.41696267928438291</v>
      </c>
    </row>
    <row r="5291" spans="31:41" x14ac:dyDescent="0.25">
      <c r="AE5291">
        <v>5290</v>
      </c>
      <c r="AF5291" s="1">
        <v>2.8877284842333983E-2</v>
      </c>
      <c r="AH5291">
        <v>5290</v>
      </c>
      <c r="AI5291">
        <v>22481.618116798112</v>
      </c>
      <c r="AK5291">
        <v>5290</v>
      </c>
      <c r="AL5291">
        <v>0.24162045400609694</v>
      </c>
      <c r="AN5291">
        <v>5290</v>
      </c>
      <c r="AO5291">
        <v>0.37403882616393097</v>
      </c>
    </row>
    <row r="5292" spans="31:41" x14ac:dyDescent="0.25">
      <c r="AE5292">
        <v>5291</v>
      </c>
      <c r="AF5292" s="1">
        <v>3.4951249724781253E-2</v>
      </c>
      <c r="AH5292">
        <v>5291</v>
      </c>
      <c r="AI5292">
        <v>1557.4460256048285</v>
      </c>
      <c r="AK5292">
        <v>5291</v>
      </c>
      <c r="AL5292">
        <v>0.11956016318538384</v>
      </c>
      <c r="AN5292">
        <v>5291</v>
      </c>
      <c r="AO5292">
        <v>0.39099648370480233</v>
      </c>
    </row>
    <row r="5293" spans="31:41" x14ac:dyDescent="0.25">
      <c r="AE5293">
        <v>5292</v>
      </c>
      <c r="AF5293" s="1">
        <v>3.6631034643689775E-2</v>
      </c>
      <c r="AH5293">
        <v>5292</v>
      </c>
      <c r="AI5293">
        <v>5798.5686697484944</v>
      </c>
      <c r="AK5293">
        <v>5292</v>
      </c>
      <c r="AL5293">
        <v>0.19688478174214541</v>
      </c>
      <c r="AN5293">
        <v>5292</v>
      </c>
      <c r="AO5293">
        <v>0.31383143213319042</v>
      </c>
    </row>
    <row r="5294" spans="31:41" x14ac:dyDescent="0.25">
      <c r="AE5294">
        <v>5293</v>
      </c>
      <c r="AF5294" s="1">
        <v>2.9169774737949794E-2</v>
      </c>
      <c r="AH5294">
        <v>5293</v>
      </c>
      <c r="AI5294">
        <v>15803.590180681222</v>
      </c>
      <c r="AK5294">
        <v>5293</v>
      </c>
      <c r="AL5294">
        <v>0.24549798157807937</v>
      </c>
      <c r="AN5294">
        <v>5293</v>
      </c>
      <c r="AO5294">
        <v>0.47508524628931187</v>
      </c>
    </row>
    <row r="5295" spans="31:41" x14ac:dyDescent="0.25">
      <c r="AE5295">
        <v>5294</v>
      </c>
      <c r="AF5295" s="1">
        <v>3.0924130739208966E-2</v>
      </c>
      <c r="AH5295">
        <v>5294</v>
      </c>
      <c r="AI5295">
        <v>15510.560662931548</v>
      </c>
      <c r="AK5295">
        <v>5294</v>
      </c>
      <c r="AL5295">
        <v>0.16263600545963902</v>
      </c>
      <c r="AN5295">
        <v>5294</v>
      </c>
      <c r="AO5295">
        <v>0.45402983591462948</v>
      </c>
    </row>
    <row r="5296" spans="31:41" x14ac:dyDescent="0.25">
      <c r="AE5296">
        <v>5295</v>
      </c>
      <c r="AF5296" s="1">
        <v>2.9207327843876474E-2</v>
      </c>
      <c r="AH5296">
        <v>5295</v>
      </c>
      <c r="AI5296">
        <v>1364.6161745388163</v>
      </c>
      <c r="AK5296">
        <v>5295</v>
      </c>
      <c r="AL5296">
        <v>0.19262724255725033</v>
      </c>
      <c r="AN5296">
        <v>5295</v>
      </c>
      <c r="AO5296">
        <v>0.54730093607618435</v>
      </c>
    </row>
    <row r="5297" spans="31:41" x14ac:dyDescent="0.25">
      <c r="AE5297">
        <v>5296</v>
      </c>
      <c r="AF5297" s="1">
        <v>3.0779386188545033E-2</v>
      </c>
      <c r="AH5297">
        <v>5296</v>
      </c>
      <c r="AI5297">
        <v>24221.096492453085</v>
      </c>
      <c r="AK5297">
        <v>5296</v>
      </c>
      <c r="AL5297">
        <v>0.36066227424514186</v>
      </c>
      <c r="AN5297">
        <v>5296</v>
      </c>
      <c r="AO5297">
        <v>0.39458404616168985</v>
      </c>
    </row>
    <row r="5298" spans="31:41" x14ac:dyDescent="0.25">
      <c r="AE5298">
        <v>5297</v>
      </c>
      <c r="AF5298" s="1">
        <v>3.0333625565790889E-2</v>
      </c>
      <c r="AH5298">
        <v>5297</v>
      </c>
      <c r="AI5298">
        <v>25729.218507204594</v>
      </c>
      <c r="AK5298">
        <v>5297</v>
      </c>
      <c r="AL5298">
        <v>0.2490095540253307</v>
      </c>
      <c r="AN5298">
        <v>5297</v>
      </c>
      <c r="AO5298">
        <v>0.32700916143876119</v>
      </c>
    </row>
    <row r="5299" spans="31:41" x14ac:dyDescent="0.25">
      <c r="AE5299">
        <v>5298</v>
      </c>
      <c r="AF5299" s="1">
        <v>2.9011832008313476E-2</v>
      </c>
      <c r="AH5299">
        <v>5298</v>
      </c>
      <c r="AI5299">
        <v>1073.8343911786196</v>
      </c>
      <c r="AK5299">
        <v>5298</v>
      </c>
      <c r="AL5299">
        <v>0.23491317149784935</v>
      </c>
      <c r="AN5299">
        <v>5298</v>
      </c>
      <c r="AO5299">
        <v>0.35233630985631703</v>
      </c>
    </row>
    <row r="5300" spans="31:41" x14ac:dyDescent="0.25">
      <c r="AE5300">
        <v>5299</v>
      </c>
      <c r="AF5300" s="1">
        <v>2.4774730794687061E-2</v>
      </c>
      <c r="AH5300">
        <v>5299</v>
      </c>
      <c r="AI5300">
        <v>3293.9369461788292</v>
      </c>
      <c r="AK5300">
        <v>5299</v>
      </c>
      <c r="AL5300">
        <v>0.15192248131429484</v>
      </c>
      <c r="AN5300">
        <v>5299</v>
      </c>
      <c r="AO5300">
        <v>0.34307329595547825</v>
      </c>
    </row>
    <row r="5301" spans="31:41" x14ac:dyDescent="0.25">
      <c r="AE5301">
        <v>5300</v>
      </c>
      <c r="AF5301" s="1">
        <v>3.1059564235246695E-2</v>
      </c>
      <c r="AH5301">
        <v>5300</v>
      </c>
      <c r="AI5301">
        <v>2601.7279756110156</v>
      </c>
      <c r="AK5301">
        <v>5300</v>
      </c>
      <c r="AL5301">
        <v>0.14313937840520474</v>
      </c>
      <c r="AN5301">
        <v>5300</v>
      </c>
      <c r="AO5301">
        <v>0.36460046608290603</v>
      </c>
    </row>
    <row r="5302" spans="31:41" x14ac:dyDescent="0.25">
      <c r="AE5302">
        <v>5301</v>
      </c>
      <c r="AF5302" s="1">
        <v>2.8520422047493721E-2</v>
      </c>
      <c r="AH5302">
        <v>5301</v>
      </c>
      <c r="AI5302">
        <v>2387.7363013972026</v>
      </c>
      <c r="AK5302">
        <v>5301</v>
      </c>
      <c r="AL5302">
        <v>0.22590981662012552</v>
      </c>
      <c r="AN5302">
        <v>5301</v>
      </c>
      <c r="AO5302">
        <v>0.37096594223907126</v>
      </c>
    </row>
    <row r="5303" spans="31:41" x14ac:dyDescent="0.25">
      <c r="AE5303">
        <v>5302</v>
      </c>
      <c r="AF5303" s="1">
        <v>3.3463187279388684E-2</v>
      </c>
      <c r="AH5303">
        <v>5302</v>
      </c>
      <c r="AI5303">
        <v>3411.72022280179</v>
      </c>
      <c r="AK5303">
        <v>5302</v>
      </c>
      <c r="AL5303">
        <v>0.14120196075050481</v>
      </c>
      <c r="AN5303">
        <v>5302</v>
      </c>
      <c r="AO5303">
        <v>0.47419412229359903</v>
      </c>
    </row>
    <row r="5304" spans="31:41" x14ac:dyDescent="0.25">
      <c r="AE5304">
        <v>5303</v>
      </c>
      <c r="AF5304" s="1">
        <v>3.174711369107297E-2</v>
      </c>
      <c r="AH5304">
        <v>5303</v>
      </c>
      <c r="AI5304">
        <v>20243.055730594031</v>
      </c>
      <c r="AK5304">
        <v>5303</v>
      </c>
      <c r="AL5304">
        <v>0.26326062421799623</v>
      </c>
      <c r="AN5304">
        <v>5303</v>
      </c>
      <c r="AO5304">
        <v>0.32203642707319818</v>
      </c>
    </row>
    <row r="5305" spans="31:41" x14ac:dyDescent="0.25">
      <c r="AE5305">
        <v>5304</v>
      </c>
      <c r="AF5305" s="1">
        <v>3.428158594602615E-2</v>
      </c>
      <c r="AH5305">
        <v>5304</v>
      </c>
      <c r="AI5305">
        <v>3658.0066231125511</v>
      </c>
      <c r="AK5305">
        <v>5304</v>
      </c>
      <c r="AL5305">
        <v>0.26892276149384337</v>
      </c>
      <c r="AN5305">
        <v>5304</v>
      </c>
      <c r="AO5305">
        <v>0.38068361750870328</v>
      </c>
    </row>
    <row r="5306" spans="31:41" x14ac:dyDescent="0.25">
      <c r="AE5306">
        <v>5305</v>
      </c>
      <c r="AF5306" s="1">
        <v>3.307523438571125E-2</v>
      </c>
      <c r="AH5306">
        <v>5305</v>
      </c>
      <c r="AI5306">
        <v>3833.5830738164432</v>
      </c>
      <c r="AK5306">
        <v>5305</v>
      </c>
      <c r="AL5306">
        <v>0.21618660760931147</v>
      </c>
      <c r="AN5306">
        <v>5305</v>
      </c>
      <c r="AO5306">
        <v>0.45463364346462798</v>
      </c>
    </row>
    <row r="5307" spans="31:41" x14ac:dyDescent="0.25">
      <c r="AE5307">
        <v>5306</v>
      </c>
      <c r="AF5307" s="1">
        <v>2.5635641904295126E-2</v>
      </c>
      <c r="AH5307">
        <v>5306</v>
      </c>
      <c r="AI5307">
        <v>26236.653902592974</v>
      </c>
      <c r="AK5307">
        <v>5306</v>
      </c>
      <c r="AL5307">
        <v>0.15021323187899685</v>
      </c>
      <c r="AN5307">
        <v>5306</v>
      </c>
      <c r="AO5307">
        <v>0.49354006071732937</v>
      </c>
    </row>
    <row r="5308" spans="31:41" x14ac:dyDescent="0.25">
      <c r="AE5308">
        <v>5307</v>
      </c>
      <c r="AF5308" s="1">
        <v>3.27124351148953E-2</v>
      </c>
      <c r="AH5308">
        <v>5307</v>
      </c>
      <c r="AI5308">
        <v>1255.7274269199556</v>
      </c>
      <c r="AK5308">
        <v>5307</v>
      </c>
      <c r="AL5308">
        <v>0.2898750894997098</v>
      </c>
      <c r="AN5308">
        <v>5307</v>
      </c>
      <c r="AO5308">
        <v>0.36678126153864316</v>
      </c>
    </row>
    <row r="5309" spans="31:41" x14ac:dyDescent="0.25">
      <c r="AE5309">
        <v>5308</v>
      </c>
      <c r="AF5309" s="1">
        <v>2.4071656839675049E-2</v>
      </c>
      <c r="AH5309">
        <v>5308</v>
      </c>
      <c r="AI5309">
        <v>6593.6077732115355</v>
      </c>
      <c r="AK5309">
        <v>5308</v>
      </c>
      <c r="AL5309">
        <v>0.19491132837530326</v>
      </c>
      <c r="AN5309">
        <v>5308</v>
      </c>
      <c r="AO5309">
        <v>0.30716605942732023</v>
      </c>
    </row>
    <row r="5310" spans="31:41" x14ac:dyDescent="0.25">
      <c r="AE5310">
        <v>5309</v>
      </c>
      <c r="AF5310" s="1">
        <v>2.380291409377433E-2</v>
      </c>
      <c r="AH5310">
        <v>5309</v>
      </c>
      <c r="AI5310">
        <v>7690.1023283363656</v>
      </c>
      <c r="AK5310">
        <v>5309</v>
      </c>
      <c r="AL5310">
        <v>0.21706453535575726</v>
      </c>
      <c r="AN5310">
        <v>5309</v>
      </c>
      <c r="AO5310">
        <v>0.37151762888974532</v>
      </c>
    </row>
    <row r="5311" spans="31:41" x14ac:dyDescent="0.25">
      <c r="AE5311">
        <v>5310</v>
      </c>
      <c r="AF5311" s="1">
        <v>3.5120391261401762E-2</v>
      </c>
      <c r="AH5311">
        <v>5310</v>
      </c>
      <c r="AI5311">
        <v>1677.4614540908815</v>
      </c>
      <c r="AK5311">
        <v>5310</v>
      </c>
      <c r="AL5311">
        <v>0.23795408208845262</v>
      </c>
      <c r="AN5311">
        <v>5310</v>
      </c>
      <c r="AO5311">
        <v>0.45770354853479861</v>
      </c>
    </row>
    <row r="5312" spans="31:41" x14ac:dyDescent="0.25">
      <c r="AE5312">
        <v>5311</v>
      </c>
      <c r="AF5312" s="1">
        <v>3.0775100584764514E-2</v>
      </c>
      <c r="AH5312">
        <v>5311</v>
      </c>
      <c r="AI5312">
        <v>217.06305128824695</v>
      </c>
      <c r="AK5312">
        <v>5311</v>
      </c>
      <c r="AL5312">
        <v>0.16944795351734007</v>
      </c>
      <c r="AN5312">
        <v>5311</v>
      </c>
      <c r="AO5312">
        <v>0.37781502230445996</v>
      </c>
    </row>
    <row r="5313" spans="31:41" x14ac:dyDescent="0.25">
      <c r="AE5313">
        <v>5312</v>
      </c>
      <c r="AF5313" s="1">
        <v>3.3397168172090597E-2</v>
      </c>
      <c r="AH5313">
        <v>5312</v>
      </c>
      <c r="AI5313">
        <v>12397.883615688759</v>
      </c>
      <c r="AK5313">
        <v>5312</v>
      </c>
      <c r="AL5313">
        <v>0.17838904384590931</v>
      </c>
      <c r="AN5313">
        <v>5312</v>
      </c>
      <c r="AO5313">
        <v>0.36084810878832241</v>
      </c>
    </row>
    <row r="5314" spans="31:41" x14ac:dyDescent="0.25">
      <c r="AE5314">
        <v>5313</v>
      </c>
      <c r="AF5314" s="1">
        <v>2.6115010116513293E-2</v>
      </c>
      <c r="AH5314">
        <v>5313</v>
      </c>
      <c r="AI5314">
        <v>1413.6111129381952</v>
      </c>
      <c r="AK5314">
        <v>5313</v>
      </c>
      <c r="AL5314">
        <v>0.1799448049741911</v>
      </c>
      <c r="AN5314">
        <v>5313</v>
      </c>
      <c r="AO5314">
        <v>0.38631269675154312</v>
      </c>
    </row>
    <row r="5315" spans="31:41" x14ac:dyDescent="0.25">
      <c r="AE5315">
        <v>5314</v>
      </c>
      <c r="AF5315" s="1">
        <v>3.3393878305348679E-2</v>
      </c>
      <c r="AH5315">
        <v>5314</v>
      </c>
      <c r="AI5315">
        <v>5762.4764485703017</v>
      </c>
      <c r="AK5315">
        <v>5314</v>
      </c>
      <c r="AL5315">
        <v>0.19438811474204934</v>
      </c>
      <c r="AN5315">
        <v>5314</v>
      </c>
      <c r="AO5315">
        <v>0.44694057407440591</v>
      </c>
    </row>
    <row r="5316" spans="31:41" x14ac:dyDescent="0.25">
      <c r="AE5316">
        <v>5315</v>
      </c>
      <c r="AF5316" s="1">
        <v>3.7711808067582453E-2</v>
      </c>
      <c r="AH5316">
        <v>5315</v>
      </c>
      <c r="AI5316">
        <v>5474.6326451388868</v>
      </c>
      <c r="AK5316">
        <v>5315</v>
      </c>
      <c r="AL5316">
        <v>0.17443100341751944</v>
      </c>
      <c r="AN5316">
        <v>5315</v>
      </c>
      <c r="AO5316">
        <v>0.36243985336467122</v>
      </c>
    </row>
    <row r="5317" spans="31:41" x14ac:dyDescent="0.25">
      <c r="AE5317">
        <v>5316</v>
      </c>
      <c r="AF5317" s="1">
        <v>3.1120493679581918E-2</v>
      </c>
      <c r="AH5317">
        <v>5316</v>
      </c>
      <c r="AI5317">
        <v>6430.7566907146229</v>
      </c>
      <c r="AK5317">
        <v>5316</v>
      </c>
      <c r="AL5317">
        <v>0.23119160307765504</v>
      </c>
      <c r="AN5317">
        <v>5316</v>
      </c>
      <c r="AO5317">
        <v>0.37800907228248848</v>
      </c>
    </row>
    <row r="5318" spans="31:41" x14ac:dyDescent="0.25">
      <c r="AE5318">
        <v>5317</v>
      </c>
      <c r="AF5318" s="1">
        <v>3.3601115540264015E-2</v>
      </c>
      <c r="AH5318">
        <v>5317</v>
      </c>
      <c r="AI5318">
        <v>2094.6612284341618</v>
      </c>
      <c r="AK5318">
        <v>5317</v>
      </c>
      <c r="AL5318">
        <v>0.25896861045864372</v>
      </c>
      <c r="AN5318">
        <v>5317</v>
      </c>
      <c r="AO5318">
        <v>0.44198529884434734</v>
      </c>
    </row>
    <row r="5319" spans="31:41" x14ac:dyDescent="0.25">
      <c r="AE5319">
        <v>5318</v>
      </c>
      <c r="AF5319" s="1">
        <v>2.5889029859749835E-2</v>
      </c>
      <c r="AH5319">
        <v>5318</v>
      </c>
      <c r="AI5319">
        <v>3538.1806604800099</v>
      </c>
      <c r="AK5319">
        <v>5318</v>
      </c>
      <c r="AL5319">
        <v>0.17670785153993754</v>
      </c>
      <c r="AN5319">
        <v>5318</v>
      </c>
      <c r="AO5319">
        <v>0.41522028585000331</v>
      </c>
    </row>
    <row r="5320" spans="31:41" x14ac:dyDescent="0.25">
      <c r="AE5320">
        <v>5319</v>
      </c>
      <c r="AF5320" s="1">
        <v>3.0340204760499923E-2</v>
      </c>
      <c r="AH5320">
        <v>5319</v>
      </c>
      <c r="AI5320">
        <v>5252.0458368339705</v>
      </c>
      <c r="AK5320">
        <v>5319</v>
      </c>
      <c r="AL5320">
        <v>0.12251552519404295</v>
      </c>
      <c r="AN5320">
        <v>5319</v>
      </c>
      <c r="AO5320">
        <v>0.38775657918910639</v>
      </c>
    </row>
    <row r="5321" spans="31:41" x14ac:dyDescent="0.25">
      <c r="AE5321">
        <v>5320</v>
      </c>
      <c r="AF5321" s="1">
        <v>3.3051118362653842E-2</v>
      </c>
      <c r="AH5321">
        <v>5320</v>
      </c>
      <c r="AI5321">
        <v>938.47000255581122</v>
      </c>
      <c r="AK5321">
        <v>5320</v>
      </c>
      <c r="AL5321">
        <v>0.25548820915331544</v>
      </c>
      <c r="AN5321">
        <v>5320</v>
      </c>
      <c r="AO5321">
        <v>0.41161975161167363</v>
      </c>
    </row>
    <row r="5322" spans="31:41" x14ac:dyDescent="0.25">
      <c r="AE5322">
        <v>5321</v>
      </c>
      <c r="AF5322" s="1">
        <v>2.4844903335593083E-2</v>
      </c>
      <c r="AH5322">
        <v>5321</v>
      </c>
      <c r="AI5322">
        <v>20423.830624996903</v>
      </c>
      <c r="AK5322">
        <v>5321</v>
      </c>
      <c r="AL5322">
        <v>0.13978708805235845</v>
      </c>
      <c r="AN5322">
        <v>5321</v>
      </c>
      <c r="AO5322">
        <v>0.35493094958243798</v>
      </c>
    </row>
    <row r="5323" spans="31:41" x14ac:dyDescent="0.25">
      <c r="AE5323">
        <v>5322</v>
      </c>
      <c r="AF5323" s="1">
        <v>2.8723792742582965E-2</v>
      </c>
      <c r="AH5323">
        <v>5322</v>
      </c>
      <c r="AI5323">
        <v>2648.1610655320069</v>
      </c>
      <c r="AK5323">
        <v>5322</v>
      </c>
      <c r="AL5323">
        <v>0.17300927854619108</v>
      </c>
      <c r="AN5323">
        <v>5322</v>
      </c>
      <c r="AO5323">
        <v>0.35036030892564446</v>
      </c>
    </row>
    <row r="5324" spans="31:41" x14ac:dyDescent="0.25">
      <c r="AE5324">
        <v>5323</v>
      </c>
      <c r="AF5324" s="1">
        <v>2.8483549304104683E-2</v>
      </c>
      <c r="AH5324">
        <v>5323</v>
      </c>
      <c r="AI5324">
        <v>1216.9885599635406</v>
      </c>
      <c r="AK5324">
        <v>5323</v>
      </c>
      <c r="AL5324">
        <v>0.20982797339568057</v>
      </c>
      <c r="AN5324">
        <v>5323</v>
      </c>
      <c r="AO5324">
        <v>0.36315647010770097</v>
      </c>
    </row>
    <row r="5325" spans="31:41" x14ac:dyDescent="0.25">
      <c r="AE5325">
        <v>5324</v>
      </c>
      <c r="AF5325" s="1">
        <v>2.3294628905611514E-2</v>
      </c>
      <c r="AH5325">
        <v>5324</v>
      </c>
      <c r="AI5325">
        <v>4327.2345630724276</v>
      </c>
      <c r="AK5325">
        <v>5324</v>
      </c>
      <c r="AL5325">
        <v>0.24119218221321656</v>
      </c>
      <c r="AN5325">
        <v>5324</v>
      </c>
      <c r="AO5325">
        <v>0.41897483579795081</v>
      </c>
    </row>
    <row r="5326" spans="31:41" x14ac:dyDescent="0.25">
      <c r="AE5326">
        <v>5325</v>
      </c>
      <c r="AF5326" s="1">
        <v>2.6286296321050617E-2</v>
      </c>
      <c r="AH5326">
        <v>5325</v>
      </c>
      <c r="AI5326">
        <v>2445.4175405743026</v>
      </c>
      <c r="AK5326">
        <v>5325</v>
      </c>
      <c r="AL5326">
        <v>0.2480187858812436</v>
      </c>
      <c r="AN5326">
        <v>5325</v>
      </c>
      <c r="AO5326">
        <v>0.2182548485053005</v>
      </c>
    </row>
    <row r="5327" spans="31:41" x14ac:dyDescent="0.25">
      <c r="AE5327">
        <v>5326</v>
      </c>
      <c r="AF5327" s="1">
        <v>2.8382839231765988E-2</v>
      </c>
      <c r="AH5327">
        <v>5326</v>
      </c>
      <c r="AI5327">
        <v>10572.266847027355</v>
      </c>
      <c r="AK5327">
        <v>5326</v>
      </c>
      <c r="AL5327">
        <v>0.27918944919760064</v>
      </c>
      <c r="AN5327">
        <v>5326</v>
      </c>
      <c r="AO5327">
        <v>0.47404864809267561</v>
      </c>
    </row>
    <row r="5328" spans="31:41" x14ac:dyDescent="0.25">
      <c r="AE5328">
        <v>5327</v>
      </c>
      <c r="AF5328" s="1">
        <v>3.371299830996688E-2</v>
      </c>
      <c r="AH5328">
        <v>5327</v>
      </c>
      <c r="AI5328">
        <v>1532.8221425697682</v>
      </c>
      <c r="AK5328">
        <v>5327</v>
      </c>
      <c r="AL5328">
        <v>9.6325715976124118E-2</v>
      </c>
      <c r="AN5328">
        <v>5327</v>
      </c>
      <c r="AO5328">
        <v>0.36484120170949913</v>
      </c>
    </row>
    <row r="5329" spans="31:41" x14ac:dyDescent="0.25">
      <c r="AE5329">
        <v>5328</v>
      </c>
      <c r="AF5329" s="1">
        <v>3.2129921456582888E-2</v>
      </c>
      <c r="AH5329">
        <v>5328</v>
      </c>
      <c r="AI5329">
        <v>1151.6244089922461</v>
      </c>
      <c r="AK5329">
        <v>5328</v>
      </c>
      <c r="AL5329">
        <v>0.14175110520278958</v>
      </c>
      <c r="AN5329">
        <v>5328</v>
      </c>
      <c r="AO5329">
        <v>0.44769561492580734</v>
      </c>
    </row>
    <row r="5330" spans="31:41" x14ac:dyDescent="0.25">
      <c r="AE5330">
        <v>5329</v>
      </c>
      <c r="AF5330" s="1">
        <v>2.9615126358260024E-2</v>
      </c>
      <c r="AH5330">
        <v>5329</v>
      </c>
      <c r="AI5330">
        <v>23933.466750617292</v>
      </c>
      <c r="AK5330">
        <v>5329</v>
      </c>
      <c r="AL5330">
        <v>0.15978990988426517</v>
      </c>
      <c r="AN5330">
        <v>5329</v>
      </c>
      <c r="AO5330">
        <v>0.44578353064907039</v>
      </c>
    </row>
    <row r="5331" spans="31:41" x14ac:dyDescent="0.25">
      <c r="AE5331">
        <v>5330</v>
      </c>
      <c r="AF5331" s="1">
        <v>3.1324930730998179E-2</v>
      </c>
      <c r="AH5331">
        <v>5330</v>
      </c>
      <c r="AI5331">
        <v>5543.8246803060711</v>
      </c>
      <c r="AK5331">
        <v>5330</v>
      </c>
      <c r="AL5331">
        <v>6.9655228756351245E-2</v>
      </c>
      <c r="AN5331">
        <v>5330</v>
      </c>
      <c r="AO5331">
        <v>0.40560701137856303</v>
      </c>
    </row>
    <row r="5332" spans="31:41" x14ac:dyDescent="0.25">
      <c r="AE5332">
        <v>5331</v>
      </c>
      <c r="AF5332" s="1">
        <v>3.7475392234629146E-2</v>
      </c>
      <c r="AH5332">
        <v>5331</v>
      </c>
      <c r="AI5332">
        <v>2109.7555006785883</v>
      </c>
      <c r="AK5332">
        <v>5331</v>
      </c>
      <c r="AL5332">
        <v>0.28043284152739478</v>
      </c>
      <c r="AN5332">
        <v>5331</v>
      </c>
      <c r="AO5332">
        <v>0.39955954271942196</v>
      </c>
    </row>
    <row r="5333" spans="31:41" x14ac:dyDescent="0.25">
      <c r="AE5333">
        <v>5332</v>
      </c>
      <c r="AF5333" s="1">
        <v>2.9245629355475922E-2</v>
      </c>
      <c r="AH5333">
        <v>5332</v>
      </c>
      <c r="AI5333">
        <v>18337.238122097871</v>
      </c>
      <c r="AK5333">
        <v>5332</v>
      </c>
      <c r="AL5333">
        <v>0.22923904641930948</v>
      </c>
      <c r="AN5333">
        <v>5332</v>
      </c>
      <c r="AO5333">
        <v>0.30316064513571339</v>
      </c>
    </row>
    <row r="5334" spans="31:41" x14ac:dyDescent="0.25">
      <c r="AE5334">
        <v>5333</v>
      </c>
      <c r="AF5334" s="1">
        <v>3.2737931632965012E-2</v>
      </c>
      <c r="AH5334">
        <v>5333</v>
      </c>
      <c r="AI5334">
        <v>771.40812484716889</v>
      </c>
      <c r="AK5334">
        <v>5333</v>
      </c>
      <c r="AL5334">
        <v>0.23391670145304239</v>
      </c>
      <c r="AN5334">
        <v>5333</v>
      </c>
      <c r="AO5334">
        <v>0.42221399947770688</v>
      </c>
    </row>
    <row r="5335" spans="31:41" x14ac:dyDescent="0.25">
      <c r="AE5335">
        <v>5334</v>
      </c>
      <c r="AF5335" s="1">
        <v>3.2944837920671377E-2</v>
      </c>
      <c r="AH5335">
        <v>5334</v>
      </c>
      <c r="AI5335">
        <v>3095.1752314755699</v>
      </c>
      <c r="AK5335">
        <v>5334</v>
      </c>
      <c r="AL5335">
        <v>0.15595372980709082</v>
      </c>
      <c r="AN5335">
        <v>5334</v>
      </c>
      <c r="AO5335">
        <v>0.38197550978277583</v>
      </c>
    </row>
    <row r="5336" spans="31:41" x14ac:dyDescent="0.25">
      <c r="AE5336">
        <v>5335</v>
      </c>
      <c r="AF5336" s="1">
        <v>3.0585662118723267E-2</v>
      </c>
      <c r="AH5336">
        <v>5335</v>
      </c>
      <c r="AI5336">
        <v>12741.100626926174</v>
      </c>
      <c r="AK5336">
        <v>5335</v>
      </c>
      <c r="AL5336">
        <v>0.21984312840107656</v>
      </c>
      <c r="AN5336">
        <v>5335</v>
      </c>
      <c r="AO5336">
        <v>0.29286183739573546</v>
      </c>
    </row>
    <row r="5337" spans="31:41" x14ac:dyDescent="0.25">
      <c r="AE5337">
        <v>5336</v>
      </c>
      <c r="AF5337" s="1">
        <v>3.2924339539140091E-2</v>
      </c>
      <c r="AH5337">
        <v>5336</v>
      </c>
      <c r="AI5337">
        <v>18307.098370332445</v>
      </c>
      <c r="AK5337">
        <v>5336</v>
      </c>
      <c r="AL5337">
        <v>0.14883394734638369</v>
      </c>
      <c r="AN5337">
        <v>5336</v>
      </c>
      <c r="AO5337">
        <v>0.4880466264382588</v>
      </c>
    </row>
    <row r="5338" spans="31:41" x14ac:dyDescent="0.25">
      <c r="AE5338">
        <v>5337</v>
      </c>
      <c r="AF5338" s="1">
        <v>2.8102193080753235E-2</v>
      </c>
      <c r="AH5338">
        <v>5337</v>
      </c>
      <c r="AI5338">
        <v>17517.419872271403</v>
      </c>
      <c r="AK5338">
        <v>5337</v>
      </c>
      <c r="AL5338">
        <v>0.15774732348323808</v>
      </c>
      <c r="AN5338">
        <v>5337</v>
      </c>
      <c r="AO5338">
        <v>0.40808716965213154</v>
      </c>
    </row>
    <row r="5339" spans="31:41" x14ac:dyDescent="0.25">
      <c r="AE5339">
        <v>5338</v>
      </c>
      <c r="AF5339" s="1">
        <v>2.8761856705674438E-2</v>
      </c>
      <c r="AH5339">
        <v>5338</v>
      </c>
      <c r="AI5339">
        <v>1630.359996515831</v>
      </c>
      <c r="AK5339">
        <v>5338</v>
      </c>
      <c r="AL5339">
        <v>0.18740946284000412</v>
      </c>
      <c r="AN5339">
        <v>5338</v>
      </c>
      <c r="AO5339">
        <v>0.32423929789961065</v>
      </c>
    </row>
    <row r="5340" spans="31:41" x14ac:dyDescent="0.25">
      <c r="AE5340">
        <v>5339</v>
      </c>
      <c r="AF5340" s="1">
        <v>2.1377172319408277E-2</v>
      </c>
      <c r="AH5340">
        <v>5339</v>
      </c>
      <c r="AI5340">
        <v>7748.1022280459083</v>
      </c>
      <c r="AK5340">
        <v>5339</v>
      </c>
      <c r="AL5340">
        <v>0.19934771668059953</v>
      </c>
      <c r="AN5340">
        <v>5339</v>
      </c>
      <c r="AO5340">
        <v>0.47944035649514316</v>
      </c>
    </row>
    <row r="5341" spans="31:41" x14ac:dyDescent="0.25">
      <c r="AE5341">
        <v>5340</v>
      </c>
      <c r="AF5341" s="1">
        <v>2.8492796950844168E-2</v>
      </c>
      <c r="AH5341">
        <v>5340</v>
      </c>
      <c r="AI5341">
        <v>26992.361306325991</v>
      </c>
      <c r="AK5341">
        <v>5340</v>
      </c>
      <c r="AL5341">
        <v>0.1728555934479189</v>
      </c>
      <c r="AN5341">
        <v>5340</v>
      </c>
      <c r="AO5341">
        <v>0.40530347764051178</v>
      </c>
    </row>
    <row r="5342" spans="31:41" x14ac:dyDescent="0.25">
      <c r="AE5342">
        <v>5341</v>
      </c>
      <c r="AF5342" s="1">
        <v>2.6152094509071633E-2</v>
      </c>
      <c r="AH5342">
        <v>5341</v>
      </c>
      <c r="AI5342">
        <v>860.56017981767036</v>
      </c>
      <c r="AK5342">
        <v>5341</v>
      </c>
      <c r="AL5342">
        <v>0.30998477938926594</v>
      </c>
      <c r="AN5342">
        <v>5341</v>
      </c>
      <c r="AO5342">
        <v>0.48830760489247554</v>
      </c>
    </row>
    <row r="5343" spans="31:41" x14ac:dyDescent="0.25">
      <c r="AE5343">
        <v>5342</v>
      </c>
      <c r="AF5343" s="1">
        <v>3.4046656885395432E-2</v>
      </c>
      <c r="AH5343">
        <v>5342</v>
      </c>
      <c r="AI5343">
        <v>9960.5143850933673</v>
      </c>
      <c r="AK5343">
        <v>5342</v>
      </c>
      <c r="AL5343">
        <v>0.1812136383010996</v>
      </c>
      <c r="AN5343">
        <v>5342</v>
      </c>
      <c r="AO5343">
        <v>0.45828195166094188</v>
      </c>
    </row>
    <row r="5344" spans="31:41" x14ac:dyDescent="0.25">
      <c r="AE5344">
        <v>5343</v>
      </c>
      <c r="AF5344" s="1">
        <v>3.0336851200271298E-2</v>
      </c>
      <c r="AH5344">
        <v>5343</v>
      </c>
      <c r="AI5344">
        <v>1222.7538057492807</v>
      </c>
      <c r="AK5344">
        <v>5343</v>
      </c>
      <c r="AL5344">
        <v>0.16061301700771285</v>
      </c>
      <c r="AN5344">
        <v>5343</v>
      </c>
      <c r="AO5344">
        <v>0.46081364696263627</v>
      </c>
    </row>
    <row r="5345" spans="31:41" x14ac:dyDescent="0.25">
      <c r="AE5345">
        <v>5344</v>
      </c>
      <c r="AF5345" s="1">
        <v>2.9957230768757226E-2</v>
      </c>
      <c r="AH5345">
        <v>5344</v>
      </c>
      <c r="AI5345">
        <v>17029.551372488786</v>
      </c>
      <c r="AK5345">
        <v>5344</v>
      </c>
      <c r="AL5345">
        <v>0.19821307749409139</v>
      </c>
      <c r="AN5345">
        <v>5344</v>
      </c>
      <c r="AO5345">
        <v>0.37701673184230916</v>
      </c>
    </row>
    <row r="5346" spans="31:41" x14ac:dyDescent="0.25">
      <c r="AE5346">
        <v>5345</v>
      </c>
      <c r="AF5346" s="1">
        <v>3.4435201653230996E-2</v>
      </c>
      <c r="AH5346">
        <v>5345</v>
      </c>
      <c r="AI5346">
        <v>2447.3303878772531</v>
      </c>
      <c r="AK5346">
        <v>5345</v>
      </c>
      <c r="AL5346">
        <v>0.14602492277725973</v>
      </c>
      <c r="AN5346">
        <v>5345</v>
      </c>
      <c r="AO5346">
        <v>0.40999851326838982</v>
      </c>
    </row>
    <row r="5347" spans="31:41" x14ac:dyDescent="0.25">
      <c r="AE5347">
        <v>5346</v>
      </c>
      <c r="AF5347" s="1">
        <v>2.2116608139117533E-2</v>
      </c>
      <c r="AH5347">
        <v>5346</v>
      </c>
      <c r="AI5347">
        <v>17206.318900951006</v>
      </c>
      <c r="AK5347">
        <v>5346</v>
      </c>
      <c r="AL5347">
        <v>0.28238312640157137</v>
      </c>
      <c r="AN5347">
        <v>5346</v>
      </c>
      <c r="AO5347">
        <v>0.33746257077646935</v>
      </c>
    </row>
    <row r="5348" spans="31:41" x14ac:dyDescent="0.25">
      <c r="AE5348">
        <v>5347</v>
      </c>
      <c r="AF5348" s="1">
        <v>2.3139164864167672E-2</v>
      </c>
      <c r="AH5348">
        <v>5347</v>
      </c>
      <c r="AI5348">
        <v>17107.607981915862</v>
      </c>
      <c r="AK5348">
        <v>5347</v>
      </c>
      <c r="AL5348">
        <v>0.25746617221267165</v>
      </c>
      <c r="AN5348">
        <v>5347</v>
      </c>
      <c r="AO5348">
        <v>0.41396727056266519</v>
      </c>
    </row>
    <row r="5349" spans="31:41" x14ac:dyDescent="0.25">
      <c r="AE5349">
        <v>5348</v>
      </c>
      <c r="AF5349" s="1">
        <v>3.6830726690028515E-2</v>
      </c>
      <c r="AH5349">
        <v>5348</v>
      </c>
      <c r="AI5349">
        <v>451.62041621886516</v>
      </c>
      <c r="AK5349">
        <v>5348</v>
      </c>
      <c r="AL5349">
        <v>0.17213860304988984</v>
      </c>
      <c r="AN5349">
        <v>5348</v>
      </c>
      <c r="AO5349">
        <v>0.41202383535678822</v>
      </c>
    </row>
    <row r="5350" spans="31:41" x14ac:dyDescent="0.25">
      <c r="AE5350">
        <v>5349</v>
      </c>
      <c r="AF5350" s="1">
        <v>2.8795416269183916E-2</v>
      </c>
      <c r="AH5350">
        <v>5349</v>
      </c>
      <c r="AI5350">
        <v>2708.3027719088045</v>
      </c>
      <c r="AK5350">
        <v>5349</v>
      </c>
      <c r="AL5350">
        <v>0.21171842144890113</v>
      </c>
      <c r="AN5350">
        <v>5349</v>
      </c>
      <c r="AO5350">
        <v>0.40528883953176442</v>
      </c>
    </row>
    <row r="5351" spans="31:41" x14ac:dyDescent="0.25">
      <c r="AE5351">
        <v>5350</v>
      </c>
      <c r="AF5351" s="1">
        <v>3.3764713808648539E-2</v>
      </c>
      <c r="AH5351">
        <v>5350</v>
      </c>
      <c r="AI5351">
        <v>5049.3056235472804</v>
      </c>
      <c r="AK5351">
        <v>5350</v>
      </c>
      <c r="AL5351">
        <v>9.9721113419887486E-2</v>
      </c>
      <c r="AN5351">
        <v>5350</v>
      </c>
      <c r="AO5351">
        <v>0.35709131711345821</v>
      </c>
    </row>
    <row r="5352" spans="31:41" x14ac:dyDescent="0.25">
      <c r="AE5352">
        <v>5351</v>
      </c>
      <c r="AF5352" s="1">
        <v>3.3206762647098653E-2</v>
      </c>
      <c r="AH5352">
        <v>5351</v>
      </c>
      <c r="AI5352">
        <v>8599.3936410461847</v>
      </c>
      <c r="AK5352">
        <v>5351</v>
      </c>
      <c r="AL5352">
        <v>0.20559574810626383</v>
      </c>
      <c r="AN5352">
        <v>5351</v>
      </c>
      <c r="AO5352">
        <v>0.35118880910944705</v>
      </c>
    </row>
    <row r="5353" spans="31:41" x14ac:dyDescent="0.25">
      <c r="AE5353">
        <v>5352</v>
      </c>
      <c r="AF5353" s="1">
        <v>3.0007327114280669E-2</v>
      </c>
      <c r="AH5353">
        <v>5352</v>
      </c>
      <c r="AI5353">
        <v>2856.4013585217899</v>
      </c>
      <c r="AK5353">
        <v>5352</v>
      </c>
      <c r="AL5353">
        <v>0.17915905375141958</v>
      </c>
      <c r="AN5353">
        <v>5352</v>
      </c>
      <c r="AO5353">
        <v>0.41052906861064647</v>
      </c>
    </row>
    <row r="5354" spans="31:41" x14ac:dyDescent="0.25">
      <c r="AE5354">
        <v>5353</v>
      </c>
      <c r="AF5354" s="1">
        <v>2.7521863504881727E-2</v>
      </c>
      <c r="AH5354">
        <v>5353</v>
      </c>
      <c r="AI5354">
        <v>6867.1374712724437</v>
      </c>
      <c r="AK5354">
        <v>5353</v>
      </c>
      <c r="AL5354">
        <v>0.13430745957322016</v>
      </c>
      <c r="AN5354">
        <v>5353</v>
      </c>
      <c r="AO5354">
        <v>0.35379107798444814</v>
      </c>
    </row>
    <row r="5355" spans="31:41" x14ac:dyDescent="0.25">
      <c r="AE5355">
        <v>5354</v>
      </c>
      <c r="AF5355" s="1">
        <v>2.3019010131823947E-2</v>
      </c>
      <c r="AH5355">
        <v>5354</v>
      </c>
      <c r="AI5355">
        <v>34086.27144065348</v>
      </c>
      <c r="AK5355">
        <v>5354</v>
      </c>
      <c r="AL5355">
        <v>0.17150051338404254</v>
      </c>
      <c r="AN5355">
        <v>5354</v>
      </c>
      <c r="AO5355">
        <v>0.40360572848147042</v>
      </c>
    </row>
    <row r="5356" spans="31:41" x14ac:dyDescent="0.25">
      <c r="AE5356">
        <v>5355</v>
      </c>
      <c r="AF5356" s="1">
        <v>3.1055813830388912E-2</v>
      </c>
      <c r="AH5356">
        <v>5355</v>
      </c>
      <c r="AI5356">
        <v>1336.6439179857418</v>
      </c>
      <c r="AK5356">
        <v>5355</v>
      </c>
      <c r="AL5356">
        <v>0.12570940719460005</v>
      </c>
      <c r="AN5356">
        <v>5355</v>
      </c>
      <c r="AO5356">
        <v>0.36908434897943254</v>
      </c>
    </row>
    <row r="5357" spans="31:41" x14ac:dyDescent="0.25">
      <c r="AE5357">
        <v>5356</v>
      </c>
      <c r="AF5357" s="1">
        <v>3.0738133083759722E-2</v>
      </c>
      <c r="AH5357">
        <v>5356</v>
      </c>
      <c r="AI5357">
        <v>2536.2795707484775</v>
      </c>
      <c r="AK5357">
        <v>5356</v>
      </c>
      <c r="AL5357">
        <v>0.25578883185692181</v>
      </c>
      <c r="AN5357">
        <v>5356</v>
      </c>
      <c r="AO5357">
        <v>0.3305170781819588</v>
      </c>
    </row>
    <row r="5358" spans="31:41" x14ac:dyDescent="0.25">
      <c r="AE5358">
        <v>5357</v>
      </c>
      <c r="AF5358" s="1">
        <v>3.0356133433148136E-2</v>
      </c>
      <c r="AH5358">
        <v>5357</v>
      </c>
      <c r="AI5358">
        <v>9995.6857489823051</v>
      </c>
      <c r="AK5358">
        <v>5357</v>
      </c>
      <c r="AL5358">
        <v>0.25602897592416524</v>
      </c>
      <c r="AN5358">
        <v>5357</v>
      </c>
      <c r="AO5358">
        <v>0.35351430042044635</v>
      </c>
    </row>
    <row r="5359" spans="31:41" x14ac:dyDescent="0.25">
      <c r="AE5359">
        <v>5358</v>
      </c>
      <c r="AF5359" s="1">
        <v>3.2928245752077201E-2</v>
      </c>
      <c r="AH5359">
        <v>5358</v>
      </c>
      <c r="AI5359">
        <v>3527.6326150974623</v>
      </c>
      <c r="AK5359">
        <v>5358</v>
      </c>
      <c r="AL5359">
        <v>0.24168583292449169</v>
      </c>
      <c r="AN5359">
        <v>5358</v>
      </c>
      <c r="AO5359">
        <v>0.34639431303918417</v>
      </c>
    </row>
    <row r="5360" spans="31:41" x14ac:dyDescent="0.25">
      <c r="AE5360">
        <v>5359</v>
      </c>
      <c r="AF5360" s="1">
        <v>2.963544636051374E-2</v>
      </c>
      <c r="AH5360">
        <v>5359</v>
      </c>
      <c r="AI5360">
        <v>2278.841447662654</v>
      </c>
      <c r="AK5360">
        <v>5359</v>
      </c>
      <c r="AL5360">
        <v>0.2781160509324096</v>
      </c>
      <c r="AN5360">
        <v>5359</v>
      </c>
      <c r="AO5360">
        <v>0.33828582808948876</v>
      </c>
    </row>
    <row r="5361" spans="31:41" x14ac:dyDescent="0.25">
      <c r="AE5361">
        <v>5360</v>
      </c>
      <c r="AF5361" s="1">
        <v>2.850467004482482E-2</v>
      </c>
      <c r="AH5361">
        <v>5360</v>
      </c>
      <c r="AI5361">
        <v>4168.0910640841839</v>
      </c>
      <c r="AK5361">
        <v>5360</v>
      </c>
      <c r="AL5361">
        <v>0.23205367191001169</v>
      </c>
      <c r="AN5361">
        <v>5360</v>
      </c>
      <c r="AO5361">
        <v>0.47450235965621407</v>
      </c>
    </row>
    <row r="5362" spans="31:41" x14ac:dyDescent="0.25">
      <c r="AE5362">
        <v>5361</v>
      </c>
      <c r="AF5362" s="1">
        <v>2.5160081300540593E-2</v>
      </c>
      <c r="AH5362">
        <v>5361</v>
      </c>
      <c r="AI5362">
        <v>7540.9984236989849</v>
      </c>
      <c r="AK5362">
        <v>5361</v>
      </c>
      <c r="AL5362">
        <v>0.19045905069334174</v>
      </c>
      <c r="AN5362">
        <v>5361</v>
      </c>
      <c r="AO5362">
        <v>0.37801645061630307</v>
      </c>
    </row>
    <row r="5363" spans="31:41" x14ac:dyDescent="0.25">
      <c r="AE5363">
        <v>5362</v>
      </c>
      <c r="AF5363" s="1">
        <v>3.0884694523888756E-2</v>
      </c>
      <c r="AH5363">
        <v>5362</v>
      </c>
      <c r="AI5363">
        <v>3531.3778203228817</v>
      </c>
      <c r="AK5363">
        <v>5362</v>
      </c>
      <c r="AL5363">
        <v>0.13468306043876194</v>
      </c>
      <c r="AN5363">
        <v>5362</v>
      </c>
      <c r="AO5363">
        <v>0.3997628144776863</v>
      </c>
    </row>
    <row r="5364" spans="31:41" x14ac:dyDescent="0.25">
      <c r="AE5364">
        <v>5363</v>
      </c>
      <c r="AF5364" s="1">
        <v>2.9415836462691525E-2</v>
      </c>
      <c r="AH5364">
        <v>5363</v>
      </c>
      <c r="AI5364">
        <v>5920.9939167495704</v>
      </c>
      <c r="AK5364">
        <v>5363</v>
      </c>
      <c r="AL5364">
        <v>0.20902010268948168</v>
      </c>
      <c r="AN5364">
        <v>5363</v>
      </c>
      <c r="AO5364">
        <v>0.40855942858986621</v>
      </c>
    </row>
    <row r="5365" spans="31:41" x14ac:dyDescent="0.25">
      <c r="AE5365">
        <v>5364</v>
      </c>
      <c r="AF5365" s="1">
        <v>2.7155312523753583E-2</v>
      </c>
      <c r="AH5365">
        <v>5364</v>
      </c>
      <c r="AI5365">
        <v>4818.6492489176035</v>
      </c>
      <c r="AK5365">
        <v>5364</v>
      </c>
      <c r="AL5365">
        <v>0.17362012352708081</v>
      </c>
      <c r="AN5365">
        <v>5364</v>
      </c>
      <c r="AO5365">
        <v>0.41391714651772893</v>
      </c>
    </row>
    <row r="5366" spans="31:41" x14ac:dyDescent="0.25">
      <c r="AE5366">
        <v>5365</v>
      </c>
      <c r="AF5366" s="1">
        <v>3.258016550478704E-2</v>
      </c>
      <c r="AH5366">
        <v>5365</v>
      </c>
      <c r="AI5366">
        <v>5187.156960872022</v>
      </c>
      <c r="AK5366">
        <v>5365</v>
      </c>
      <c r="AL5366">
        <v>0.19404437155656454</v>
      </c>
      <c r="AN5366">
        <v>5365</v>
      </c>
      <c r="AO5366">
        <v>0.42442772351829267</v>
      </c>
    </row>
    <row r="5367" spans="31:41" x14ac:dyDescent="0.25">
      <c r="AE5367">
        <v>5366</v>
      </c>
      <c r="AF5367" s="1">
        <v>3.420858375947744E-2</v>
      </c>
      <c r="AH5367">
        <v>5366</v>
      </c>
      <c r="AI5367">
        <v>8660.27723368441</v>
      </c>
      <c r="AK5367">
        <v>5366</v>
      </c>
      <c r="AL5367">
        <v>0.17276381138879457</v>
      </c>
      <c r="AN5367">
        <v>5366</v>
      </c>
      <c r="AO5367">
        <v>0.38289524624781857</v>
      </c>
    </row>
    <row r="5368" spans="31:41" x14ac:dyDescent="0.25">
      <c r="AE5368">
        <v>5367</v>
      </c>
      <c r="AF5368" s="1">
        <v>3.0421795292258746E-2</v>
      </c>
      <c r="AH5368">
        <v>5367</v>
      </c>
      <c r="AI5368">
        <v>7007.8937547167234</v>
      </c>
      <c r="AK5368">
        <v>5367</v>
      </c>
      <c r="AL5368">
        <v>0.14039135424561236</v>
      </c>
      <c r="AN5368">
        <v>5367</v>
      </c>
      <c r="AO5368">
        <v>0.36237610503344408</v>
      </c>
    </row>
    <row r="5369" spans="31:41" x14ac:dyDescent="0.25">
      <c r="AE5369">
        <v>5368</v>
      </c>
      <c r="AF5369" s="1">
        <v>2.9685480552958277E-2</v>
      </c>
      <c r="AH5369">
        <v>5368</v>
      </c>
      <c r="AI5369">
        <v>3931.7036561013269</v>
      </c>
      <c r="AK5369">
        <v>5368</v>
      </c>
      <c r="AL5369">
        <v>0.20877072300114929</v>
      </c>
      <c r="AN5369">
        <v>5368</v>
      </c>
      <c r="AO5369">
        <v>0.47383364404673989</v>
      </c>
    </row>
    <row r="5370" spans="31:41" x14ac:dyDescent="0.25">
      <c r="AE5370">
        <v>5369</v>
      </c>
      <c r="AF5370" s="1">
        <v>2.6915248132203251E-2</v>
      </c>
      <c r="AH5370">
        <v>5369</v>
      </c>
      <c r="AI5370">
        <v>398.92628662717152</v>
      </c>
      <c r="AK5370">
        <v>5369</v>
      </c>
      <c r="AL5370">
        <v>0.25645275246261262</v>
      </c>
      <c r="AN5370">
        <v>5369</v>
      </c>
      <c r="AO5370">
        <v>0.40948741412258266</v>
      </c>
    </row>
    <row r="5371" spans="31:41" x14ac:dyDescent="0.25">
      <c r="AE5371">
        <v>5370</v>
      </c>
      <c r="AF5371" s="1">
        <v>3.1201416161642959E-2</v>
      </c>
      <c r="AH5371">
        <v>5370</v>
      </c>
      <c r="AI5371">
        <v>5883.4131915036369</v>
      </c>
      <c r="AK5371">
        <v>5370</v>
      </c>
      <c r="AL5371">
        <v>0.21208626796825486</v>
      </c>
      <c r="AN5371">
        <v>5370</v>
      </c>
      <c r="AO5371">
        <v>0.42973281494575361</v>
      </c>
    </row>
    <row r="5372" spans="31:41" x14ac:dyDescent="0.25">
      <c r="AE5372">
        <v>5371</v>
      </c>
      <c r="AF5372" s="1">
        <v>2.9772379268170779E-2</v>
      </c>
      <c r="AH5372">
        <v>5371</v>
      </c>
      <c r="AI5372">
        <v>1895.6157735941376</v>
      </c>
      <c r="AK5372">
        <v>5371</v>
      </c>
      <c r="AL5372">
        <v>0.2111487407877421</v>
      </c>
      <c r="AN5372">
        <v>5371</v>
      </c>
      <c r="AO5372">
        <v>0.35163109874709636</v>
      </c>
    </row>
    <row r="5373" spans="31:41" x14ac:dyDescent="0.25">
      <c r="AE5373">
        <v>5372</v>
      </c>
      <c r="AF5373" s="1">
        <v>2.8745277633128508E-2</v>
      </c>
      <c r="AH5373">
        <v>5372</v>
      </c>
      <c r="AI5373">
        <v>15047.941018594011</v>
      </c>
      <c r="AK5373">
        <v>5372</v>
      </c>
      <c r="AL5373">
        <v>0.21399362236666261</v>
      </c>
      <c r="AN5373">
        <v>5372</v>
      </c>
      <c r="AO5373">
        <v>0.36465301583547388</v>
      </c>
    </row>
    <row r="5374" spans="31:41" x14ac:dyDescent="0.25">
      <c r="AE5374">
        <v>5373</v>
      </c>
      <c r="AF5374" s="1">
        <v>3.1574707184533812E-2</v>
      </c>
      <c r="AH5374">
        <v>5373</v>
      </c>
      <c r="AI5374">
        <v>4134.6646434500117</v>
      </c>
      <c r="AK5374">
        <v>5373</v>
      </c>
      <c r="AL5374">
        <v>0.23976043404822481</v>
      </c>
      <c r="AN5374">
        <v>5373</v>
      </c>
      <c r="AO5374">
        <v>0.35652982252620991</v>
      </c>
    </row>
    <row r="5375" spans="31:41" x14ac:dyDescent="0.25">
      <c r="AE5375">
        <v>5374</v>
      </c>
      <c r="AF5375" s="1">
        <v>2.8976593503709402E-2</v>
      </c>
      <c r="AH5375">
        <v>5374</v>
      </c>
      <c r="AI5375">
        <v>2569.1162146419765</v>
      </c>
      <c r="AK5375">
        <v>5374</v>
      </c>
      <c r="AL5375">
        <v>0.19726780348205916</v>
      </c>
      <c r="AN5375">
        <v>5374</v>
      </c>
      <c r="AO5375">
        <v>0.42120266696063607</v>
      </c>
    </row>
    <row r="5376" spans="31:41" x14ac:dyDescent="0.25">
      <c r="AE5376">
        <v>5375</v>
      </c>
      <c r="AF5376" s="1">
        <v>2.9283086468576913E-2</v>
      </c>
      <c r="AH5376">
        <v>5375</v>
      </c>
      <c r="AI5376">
        <v>3948.8498248160149</v>
      </c>
      <c r="AK5376">
        <v>5375</v>
      </c>
      <c r="AL5376">
        <v>0.20812899150037872</v>
      </c>
      <c r="AN5376">
        <v>5375</v>
      </c>
      <c r="AO5376">
        <v>0.37390189799513868</v>
      </c>
    </row>
    <row r="5377" spans="31:41" x14ac:dyDescent="0.25">
      <c r="AE5377">
        <v>5376</v>
      </c>
      <c r="AF5377" s="1">
        <v>2.8870234802480965E-2</v>
      </c>
      <c r="AH5377">
        <v>5376</v>
      </c>
      <c r="AI5377">
        <v>1451.7410095637608</v>
      </c>
      <c r="AK5377">
        <v>5376</v>
      </c>
      <c r="AL5377">
        <v>0.1756672698312369</v>
      </c>
      <c r="AN5377">
        <v>5376</v>
      </c>
      <c r="AO5377">
        <v>0.37185694606032049</v>
      </c>
    </row>
    <row r="5378" spans="31:41" x14ac:dyDescent="0.25">
      <c r="AE5378">
        <v>5377</v>
      </c>
      <c r="AF5378" s="1">
        <v>3.2666660573553274E-2</v>
      </c>
      <c r="AH5378">
        <v>5377</v>
      </c>
      <c r="AI5378">
        <v>3409.9863418430118</v>
      </c>
      <c r="AK5378">
        <v>5377</v>
      </c>
      <c r="AL5378">
        <v>0.21556131872892426</v>
      </c>
      <c r="AN5378">
        <v>5377</v>
      </c>
      <c r="AO5378">
        <v>0.43476002520785195</v>
      </c>
    </row>
    <row r="5379" spans="31:41" x14ac:dyDescent="0.25">
      <c r="AE5379">
        <v>5378</v>
      </c>
      <c r="AF5379" s="1">
        <v>3.1251299660943976E-2</v>
      </c>
      <c r="AH5379">
        <v>5378</v>
      </c>
      <c r="AI5379">
        <v>1835.7650299897421</v>
      </c>
      <c r="AK5379">
        <v>5378</v>
      </c>
      <c r="AL5379">
        <v>0.31609100237589277</v>
      </c>
      <c r="AN5379">
        <v>5378</v>
      </c>
      <c r="AO5379">
        <v>0.42785116401483358</v>
      </c>
    </row>
    <row r="5380" spans="31:41" x14ac:dyDescent="0.25">
      <c r="AE5380">
        <v>5379</v>
      </c>
      <c r="AF5380" s="1">
        <v>3.2008044338422303E-2</v>
      </c>
      <c r="AH5380">
        <v>5379</v>
      </c>
      <c r="AI5380">
        <v>2464.0880433494654</v>
      </c>
      <c r="AK5380">
        <v>5379</v>
      </c>
      <c r="AL5380">
        <v>0.26381744437360244</v>
      </c>
      <c r="AN5380">
        <v>5379</v>
      </c>
      <c r="AO5380">
        <v>0.47073406194111361</v>
      </c>
    </row>
    <row r="5381" spans="31:41" x14ac:dyDescent="0.25">
      <c r="AE5381">
        <v>5380</v>
      </c>
      <c r="AF5381" s="1">
        <v>3.5399230615901889E-2</v>
      </c>
      <c r="AH5381">
        <v>5380</v>
      </c>
      <c r="AI5381">
        <v>21508.278832439624</v>
      </c>
      <c r="AK5381">
        <v>5380</v>
      </c>
      <c r="AL5381">
        <v>0.21209194192065797</v>
      </c>
      <c r="AN5381">
        <v>5380</v>
      </c>
      <c r="AO5381">
        <v>0.40880639603782898</v>
      </c>
    </row>
    <row r="5382" spans="31:41" x14ac:dyDescent="0.25">
      <c r="AE5382">
        <v>5381</v>
      </c>
      <c r="AF5382" s="1">
        <v>2.995144870795019E-2</v>
      </c>
      <c r="AH5382">
        <v>5381</v>
      </c>
      <c r="AI5382">
        <v>4944.9624943065219</v>
      </c>
      <c r="AK5382">
        <v>5381</v>
      </c>
      <c r="AL5382">
        <v>0.17355920128547592</v>
      </c>
      <c r="AN5382">
        <v>5381</v>
      </c>
      <c r="AO5382">
        <v>0.31785270037553764</v>
      </c>
    </row>
    <row r="5383" spans="31:41" x14ac:dyDescent="0.25">
      <c r="AE5383">
        <v>5382</v>
      </c>
      <c r="AF5383" s="1">
        <v>2.6556390104903072E-2</v>
      </c>
      <c r="AH5383">
        <v>5382</v>
      </c>
      <c r="AI5383">
        <v>6442.968892156744</v>
      </c>
      <c r="AK5383">
        <v>5382</v>
      </c>
      <c r="AL5383">
        <v>0.1553006407138951</v>
      </c>
      <c r="AN5383">
        <v>5382</v>
      </c>
      <c r="AO5383">
        <v>0.36876958931497389</v>
      </c>
    </row>
    <row r="5384" spans="31:41" x14ac:dyDescent="0.25">
      <c r="AE5384">
        <v>5383</v>
      </c>
      <c r="AF5384" s="1">
        <v>2.780551533511133E-2</v>
      </c>
      <c r="AH5384">
        <v>5383</v>
      </c>
      <c r="AI5384">
        <v>3619.9780466338361</v>
      </c>
      <c r="AK5384">
        <v>5383</v>
      </c>
      <c r="AL5384">
        <v>0.17363596453978819</v>
      </c>
      <c r="AN5384">
        <v>5383</v>
      </c>
      <c r="AO5384">
        <v>0.35897408461764752</v>
      </c>
    </row>
    <row r="5385" spans="31:41" x14ac:dyDescent="0.25">
      <c r="AE5385">
        <v>5384</v>
      </c>
      <c r="AF5385" s="1">
        <v>2.8531202153238233E-2</v>
      </c>
      <c r="AH5385">
        <v>5384</v>
      </c>
      <c r="AI5385">
        <v>5984.8906187544981</v>
      </c>
      <c r="AK5385">
        <v>5384</v>
      </c>
      <c r="AL5385">
        <v>0.24863245710613061</v>
      </c>
      <c r="AN5385">
        <v>5384</v>
      </c>
      <c r="AO5385">
        <v>0.38596825255241601</v>
      </c>
    </row>
    <row r="5386" spans="31:41" x14ac:dyDescent="0.25">
      <c r="AE5386">
        <v>5385</v>
      </c>
      <c r="AF5386" s="1">
        <v>2.8759685567009807E-2</v>
      </c>
      <c r="AH5386">
        <v>5385</v>
      </c>
      <c r="AI5386">
        <v>5855.2015773136709</v>
      </c>
      <c r="AK5386">
        <v>5385</v>
      </c>
      <c r="AL5386">
        <v>0.22519538076003875</v>
      </c>
      <c r="AN5386">
        <v>5385</v>
      </c>
      <c r="AO5386">
        <v>0.38054397923856598</v>
      </c>
    </row>
    <row r="5387" spans="31:41" x14ac:dyDescent="0.25">
      <c r="AE5387">
        <v>5386</v>
      </c>
      <c r="AF5387" s="1">
        <v>2.8730374259599456E-2</v>
      </c>
      <c r="AH5387">
        <v>5386</v>
      </c>
      <c r="AI5387">
        <v>6892.4780477025952</v>
      </c>
      <c r="AK5387">
        <v>5386</v>
      </c>
      <c r="AL5387">
        <v>0.24948842009719202</v>
      </c>
      <c r="AN5387">
        <v>5386</v>
      </c>
      <c r="AO5387">
        <v>0.35456860002289109</v>
      </c>
    </row>
    <row r="5388" spans="31:41" x14ac:dyDescent="0.25">
      <c r="AE5388">
        <v>5387</v>
      </c>
      <c r="AF5388" s="1">
        <v>2.8343491559081668E-2</v>
      </c>
      <c r="AH5388">
        <v>5387</v>
      </c>
      <c r="AI5388">
        <v>1651.539410294404</v>
      </c>
      <c r="AK5388">
        <v>5387</v>
      </c>
      <c r="AL5388">
        <v>0.10839587627010934</v>
      </c>
      <c r="AN5388">
        <v>5387</v>
      </c>
      <c r="AO5388">
        <v>0.44218496777524324</v>
      </c>
    </row>
    <row r="5389" spans="31:41" x14ac:dyDescent="0.25">
      <c r="AE5389">
        <v>5388</v>
      </c>
      <c r="AF5389" s="1">
        <v>3.2756366197542075E-2</v>
      </c>
      <c r="AH5389">
        <v>5388</v>
      </c>
      <c r="AI5389">
        <v>12721.657306565865</v>
      </c>
      <c r="AK5389">
        <v>5388</v>
      </c>
      <c r="AL5389">
        <v>0.15057729368532585</v>
      </c>
      <c r="AN5389">
        <v>5388</v>
      </c>
      <c r="AO5389">
        <v>0.44840867560571568</v>
      </c>
    </row>
    <row r="5390" spans="31:41" x14ac:dyDescent="0.25">
      <c r="AE5390">
        <v>5389</v>
      </c>
      <c r="AF5390" s="1">
        <v>3.186838654532087E-2</v>
      </c>
      <c r="AH5390">
        <v>5389</v>
      </c>
      <c r="AI5390">
        <v>2730.0611251957257</v>
      </c>
      <c r="AK5390">
        <v>5389</v>
      </c>
      <c r="AL5390">
        <v>0.19814554894681616</v>
      </c>
      <c r="AN5390">
        <v>5389</v>
      </c>
      <c r="AO5390">
        <v>0.35295241895131141</v>
      </c>
    </row>
    <row r="5391" spans="31:41" x14ac:dyDescent="0.25">
      <c r="AE5391">
        <v>5390</v>
      </c>
      <c r="AF5391" s="1">
        <v>3.3280299316817752E-2</v>
      </c>
      <c r="AH5391">
        <v>5390</v>
      </c>
      <c r="AI5391">
        <v>20831.165176734736</v>
      </c>
      <c r="AK5391">
        <v>5390</v>
      </c>
      <c r="AL5391">
        <v>0.17841405863906773</v>
      </c>
      <c r="AN5391">
        <v>5390</v>
      </c>
      <c r="AO5391">
        <v>0.40209076517557679</v>
      </c>
    </row>
    <row r="5392" spans="31:41" x14ac:dyDescent="0.25">
      <c r="AE5392">
        <v>5391</v>
      </c>
      <c r="AF5392" s="1">
        <v>2.8240971575955731E-2</v>
      </c>
      <c r="AH5392">
        <v>5391</v>
      </c>
      <c r="AI5392">
        <v>4713.1524150999421</v>
      </c>
      <c r="AK5392">
        <v>5391</v>
      </c>
      <c r="AL5392">
        <v>0.19150797938196906</v>
      </c>
      <c r="AN5392">
        <v>5391</v>
      </c>
      <c r="AO5392">
        <v>0.405710805199197</v>
      </c>
    </row>
    <row r="5393" spans="31:41" x14ac:dyDescent="0.25">
      <c r="AE5393">
        <v>5392</v>
      </c>
      <c r="AF5393" s="1">
        <v>3.1166075066257237E-2</v>
      </c>
      <c r="AH5393">
        <v>5392</v>
      </c>
      <c r="AI5393">
        <v>8612.0814748650591</v>
      </c>
      <c r="AK5393">
        <v>5392</v>
      </c>
      <c r="AL5393">
        <v>0.20944181878089599</v>
      </c>
      <c r="AN5393">
        <v>5392</v>
      </c>
      <c r="AO5393">
        <v>0.46603211523027194</v>
      </c>
    </row>
    <row r="5394" spans="31:41" x14ac:dyDescent="0.25">
      <c r="AE5394">
        <v>5393</v>
      </c>
      <c r="AF5394" s="1">
        <v>3.1591483969477752E-2</v>
      </c>
      <c r="AH5394">
        <v>5393</v>
      </c>
      <c r="AI5394">
        <v>617.87424525031543</v>
      </c>
      <c r="AK5394">
        <v>5393</v>
      </c>
      <c r="AL5394">
        <v>0.25481287825617155</v>
      </c>
      <c r="AN5394">
        <v>5393</v>
      </c>
      <c r="AO5394">
        <v>0.41243421805045249</v>
      </c>
    </row>
    <row r="5395" spans="31:41" x14ac:dyDescent="0.25">
      <c r="AE5395">
        <v>5394</v>
      </c>
      <c r="AF5395" s="1">
        <v>2.8624197172388621E-2</v>
      </c>
      <c r="AH5395">
        <v>5394</v>
      </c>
      <c r="AI5395">
        <v>1923.3793902478601</v>
      </c>
      <c r="AK5395">
        <v>5394</v>
      </c>
      <c r="AL5395">
        <v>0.21733956220284736</v>
      </c>
      <c r="AN5395">
        <v>5394</v>
      </c>
      <c r="AO5395">
        <v>0.39684148795529151</v>
      </c>
    </row>
    <row r="5396" spans="31:41" x14ac:dyDescent="0.25">
      <c r="AE5396">
        <v>5395</v>
      </c>
      <c r="AF5396" s="1">
        <v>2.8133774880615414E-2</v>
      </c>
      <c r="AH5396">
        <v>5395</v>
      </c>
      <c r="AI5396">
        <v>14168.365914667265</v>
      </c>
      <c r="AK5396">
        <v>5395</v>
      </c>
      <c r="AL5396">
        <v>0.20597354992791514</v>
      </c>
      <c r="AN5396">
        <v>5395</v>
      </c>
      <c r="AO5396">
        <v>0.40442381108849751</v>
      </c>
    </row>
    <row r="5397" spans="31:41" x14ac:dyDescent="0.25">
      <c r="AE5397">
        <v>5396</v>
      </c>
      <c r="AF5397" s="1">
        <v>2.9701764159525412E-2</v>
      </c>
      <c r="AH5397">
        <v>5396</v>
      </c>
      <c r="AI5397">
        <v>1503.6825213365494</v>
      </c>
      <c r="AK5397">
        <v>5396</v>
      </c>
      <c r="AL5397">
        <v>0.18784305250723474</v>
      </c>
      <c r="AN5397">
        <v>5396</v>
      </c>
      <c r="AO5397">
        <v>0.4332250878570012</v>
      </c>
    </row>
    <row r="5398" spans="31:41" x14ac:dyDescent="0.25">
      <c r="AE5398">
        <v>5397</v>
      </c>
      <c r="AF5398" s="1">
        <v>2.7479136438234741E-2</v>
      </c>
      <c r="AH5398">
        <v>5397</v>
      </c>
      <c r="AI5398">
        <v>10621.026964135148</v>
      </c>
      <c r="AK5398">
        <v>5397</v>
      </c>
      <c r="AL5398">
        <v>0.26184116352494147</v>
      </c>
      <c r="AN5398">
        <v>5397</v>
      </c>
      <c r="AO5398">
        <v>0.38867325349919318</v>
      </c>
    </row>
    <row r="5399" spans="31:41" x14ac:dyDescent="0.25">
      <c r="AE5399">
        <v>5398</v>
      </c>
      <c r="AF5399" s="1">
        <v>2.5692607453561056E-2</v>
      </c>
      <c r="AH5399">
        <v>5398</v>
      </c>
      <c r="AI5399">
        <v>1967.7018159695742</v>
      </c>
      <c r="AK5399">
        <v>5398</v>
      </c>
      <c r="AL5399">
        <v>0.21357004901137996</v>
      </c>
      <c r="AN5399">
        <v>5398</v>
      </c>
      <c r="AO5399">
        <v>0.35747896880933289</v>
      </c>
    </row>
    <row r="5400" spans="31:41" x14ac:dyDescent="0.25">
      <c r="AE5400">
        <v>5399</v>
      </c>
      <c r="AF5400" s="1">
        <v>3.2126640041993726E-2</v>
      </c>
      <c r="AH5400">
        <v>5399</v>
      </c>
      <c r="AI5400">
        <v>7242.1326999119028</v>
      </c>
      <c r="AK5400">
        <v>5399</v>
      </c>
      <c r="AL5400">
        <v>0.13777673153697118</v>
      </c>
      <c r="AN5400">
        <v>5399</v>
      </c>
      <c r="AO5400">
        <v>0.37670624028157146</v>
      </c>
    </row>
    <row r="5401" spans="31:41" x14ac:dyDescent="0.25">
      <c r="AE5401">
        <v>5400</v>
      </c>
      <c r="AF5401" s="1">
        <v>3.2249840111684858E-2</v>
      </c>
      <c r="AH5401">
        <v>5400</v>
      </c>
      <c r="AI5401">
        <v>11118.678499350768</v>
      </c>
      <c r="AK5401">
        <v>5400</v>
      </c>
      <c r="AL5401">
        <v>0.2650491275940855</v>
      </c>
      <c r="AN5401">
        <v>5400</v>
      </c>
      <c r="AO5401">
        <v>0.49439598896353487</v>
      </c>
    </row>
    <row r="5402" spans="31:41" x14ac:dyDescent="0.25">
      <c r="AE5402">
        <v>5401</v>
      </c>
      <c r="AF5402" s="1">
        <v>3.7875432478369664E-2</v>
      </c>
      <c r="AH5402">
        <v>5401</v>
      </c>
      <c r="AI5402">
        <v>3029.0997534117942</v>
      </c>
      <c r="AK5402">
        <v>5401</v>
      </c>
      <c r="AL5402">
        <v>0.11813309279523498</v>
      </c>
      <c r="AN5402">
        <v>5401</v>
      </c>
      <c r="AO5402">
        <v>0.47060390016479836</v>
      </c>
    </row>
    <row r="5403" spans="31:41" x14ac:dyDescent="0.25">
      <c r="AE5403">
        <v>5402</v>
      </c>
      <c r="AF5403" s="1">
        <v>3.2220020726480891E-2</v>
      </c>
      <c r="AH5403">
        <v>5402</v>
      </c>
      <c r="AI5403">
        <v>9289.4204774374975</v>
      </c>
      <c r="AK5403">
        <v>5402</v>
      </c>
      <c r="AL5403">
        <v>0.23254284732261365</v>
      </c>
      <c r="AN5403">
        <v>5402</v>
      </c>
      <c r="AO5403">
        <v>0.44245525290808829</v>
      </c>
    </row>
    <row r="5404" spans="31:41" x14ac:dyDescent="0.25">
      <c r="AE5404">
        <v>5403</v>
      </c>
      <c r="AF5404" s="1">
        <v>3.4629809582393145E-2</v>
      </c>
      <c r="AH5404">
        <v>5403</v>
      </c>
      <c r="AI5404">
        <v>4086.2892239514035</v>
      </c>
      <c r="AK5404">
        <v>5403</v>
      </c>
      <c r="AL5404">
        <v>0.21112719154266149</v>
      </c>
      <c r="AN5404">
        <v>5403</v>
      </c>
      <c r="AO5404">
        <v>0.38685748861911085</v>
      </c>
    </row>
    <row r="5405" spans="31:41" x14ac:dyDescent="0.25">
      <c r="AE5405">
        <v>5404</v>
      </c>
      <c r="AF5405" s="1">
        <v>3.3601046494067255E-2</v>
      </c>
      <c r="AH5405">
        <v>5404</v>
      </c>
      <c r="AI5405">
        <v>3022.8539026785825</v>
      </c>
      <c r="AK5405">
        <v>5404</v>
      </c>
      <c r="AL5405">
        <v>0.22055504632947345</v>
      </c>
      <c r="AN5405">
        <v>5404</v>
      </c>
      <c r="AO5405">
        <v>0.40325405210289167</v>
      </c>
    </row>
    <row r="5406" spans="31:41" x14ac:dyDescent="0.25">
      <c r="AE5406">
        <v>5405</v>
      </c>
      <c r="AF5406" s="1">
        <v>3.032112259050268E-2</v>
      </c>
      <c r="AH5406">
        <v>5405</v>
      </c>
      <c r="AI5406">
        <v>1689.644909633731</v>
      </c>
      <c r="AK5406">
        <v>5405</v>
      </c>
      <c r="AL5406">
        <v>0.23090243885685227</v>
      </c>
      <c r="AN5406">
        <v>5405</v>
      </c>
      <c r="AO5406">
        <v>0.43497549210056613</v>
      </c>
    </row>
    <row r="5407" spans="31:41" x14ac:dyDescent="0.25">
      <c r="AE5407">
        <v>5406</v>
      </c>
      <c r="AF5407" s="1">
        <v>3.3489912693561497E-2</v>
      </c>
      <c r="AH5407">
        <v>5406</v>
      </c>
      <c r="AI5407">
        <v>4530.2827395438198</v>
      </c>
      <c r="AK5407">
        <v>5406</v>
      </c>
      <c r="AL5407">
        <v>0.23543251173240676</v>
      </c>
      <c r="AN5407">
        <v>5406</v>
      </c>
      <c r="AO5407">
        <v>0.37626772616030418</v>
      </c>
    </row>
    <row r="5408" spans="31:41" x14ac:dyDescent="0.25">
      <c r="AE5408">
        <v>5407</v>
      </c>
      <c r="AF5408" s="1">
        <v>2.9707132268734338E-2</v>
      </c>
      <c r="AH5408">
        <v>5407</v>
      </c>
      <c r="AI5408">
        <v>68341.502612460346</v>
      </c>
      <c r="AK5408">
        <v>5407</v>
      </c>
      <c r="AL5408">
        <v>0.2527275526252909</v>
      </c>
      <c r="AN5408">
        <v>5407</v>
      </c>
      <c r="AO5408">
        <v>0.41795565970189524</v>
      </c>
    </row>
    <row r="5409" spans="31:41" x14ac:dyDescent="0.25">
      <c r="AE5409">
        <v>5408</v>
      </c>
      <c r="AF5409" s="1">
        <v>3.400692417577944E-2</v>
      </c>
      <c r="AH5409">
        <v>5408</v>
      </c>
      <c r="AI5409">
        <v>1770.599378414388</v>
      </c>
      <c r="AK5409">
        <v>5408</v>
      </c>
      <c r="AL5409">
        <v>0.25007936159463595</v>
      </c>
      <c r="AN5409">
        <v>5408</v>
      </c>
      <c r="AO5409">
        <v>0.40606614526456364</v>
      </c>
    </row>
    <row r="5410" spans="31:41" x14ac:dyDescent="0.25">
      <c r="AE5410">
        <v>5409</v>
      </c>
      <c r="AF5410" s="1">
        <v>3.0006156793066285E-2</v>
      </c>
      <c r="AH5410">
        <v>5409</v>
      </c>
      <c r="AI5410">
        <v>87828.329865540829</v>
      </c>
      <c r="AK5410">
        <v>5409</v>
      </c>
      <c r="AL5410">
        <v>0.23050871812683241</v>
      </c>
      <c r="AN5410">
        <v>5409</v>
      </c>
      <c r="AO5410">
        <v>0.44572732334555815</v>
      </c>
    </row>
    <row r="5411" spans="31:41" x14ac:dyDescent="0.25">
      <c r="AE5411">
        <v>5410</v>
      </c>
      <c r="AF5411" s="1">
        <v>2.6379554000328653E-2</v>
      </c>
      <c r="AH5411">
        <v>5410</v>
      </c>
      <c r="AI5411">
        <v>12304.223542892896</v>
      </c>
      <c r="AK5411">
        <v>5410</v>
      </c>
      <c r="AL5411">
        <v>0.16841296399916367</v>
      </c>
      <c r="AN5411">
        <v>5410</v>
      </c>
      <c r="AO5411">
        <v>0.38221476235957641</v>
      </c>
    </row>
    <row r="5412" spans="31:41" x14ac:dyDescent="0.25">
      <c r="AE5412">
        <v>5411</v>
      </c>
      <c r="AF5412" s="1">
        <v>3.8711721758792228E-2</v>
      </c>
      <c r="AH5412">
        <v>5411</v>
      </c>
      <c r="AI5412">
        <v>1899.7019677655783</v>
      </c>
      <c r="AK5412">
        <v>5411</v>
      </c>
      <c r="AL5412">
        <v>0.21376260128505686</v>
      </c>
      <c r="AN5412">
        <v>5411</v>
      </c>
      <c r="AO5412">
        <v>0.45195313574115004</v>
      </c>
    </row>
    <row r="5413" spans="31:41" x14ac:dyDescent="0.25">
      <c r="AE5413">
        <v>5412</v>
      </c>
      <c r="AF5413" s="1">
        <v>3.3192258035970923E-2</v>
      </c>
      <c r="AH5413">
        <v>5412</v>
      </c>
      <c r="AI5413">
        <v>1631.2172942646771</v>
      </c>
      <c r="AK5413">
        <v>5412</v>
      </c>
      <c r="AL5413">
        <v>0.23405417411290916</v>
      </c>
      <c r="AN5413">
        <v>5412</v>
      </c>
      <c r="AO5413">
        <v>0.39183961806815232</v>
      </c>
    </row>
    <row r="5414" spans="31:41" x14ac:dyDescent="0.25">
      <c r="AE5414">
        <v>5413</v>
      </c>
      <c r="AF5414" s="1">
        <v>3.0910219434988395E-2</v>
      </c>
      <c r="AH5414">
        <v>5413</v>
      </c>
      <c r="AI5414">
        <v>2859.3738537937811</v>
      </c>
      <c r="AK5414">
        <v>5413</v>
      </c>
      <c r="AL5414">
        <v>0.20932073793279241</v>
      </c>
      <c r="AN5414">
        <v>5413</v>
      </c>
      <c r="AO5414">
        <v>0.23219425145761904</v>
      </c>
    </row>
    <row r="5415" spans="31:41" x14ac:dyDescent="0.25">
      <c r="AE5415">
        <v>5414</v>
      </c>
      <c r="AF5415" s="1">
        <v>3.2312444280203856E-2</v>
      </c>
      <c r="AH5415">
        <v>5414</v>
      </c>
      <c r="AI5415">
        <v>19973.81829721561</v>
      </c>
      <c r="AK5415">
        <v>5414</v>
      </c>
      <c r="AL5415">
        <v>0.18006812124532268</v>
      </c>
      <c r="AN5415">
        <v>5414</v>
      </c>
      <c r="AO5415">
        <v>0.4508261382276979</v>
      </c>
    </row>
    <row r="5416" spans="31:41" x14ac:dyDescent="0.25">
      <c r="AE5416">
        <v>5415</v>
      </c>
      <c r="AF5416" s="1">
        <v>2.9184224217147836E-2</v>
      </c>
      <c r="AH5416">
        <v>5415</v>
      </c>
      <c r="AI5416">
        <v>4021.0528039540736</v>
      </c>
      <c r="AK5416">
        <v>5415</v>
      </c>
      <c r="AL5416">
        <v>0.20006746518922972</v>
      </c>
      <c r="AN5416">
        <v>5415</v>
      </c>
      <c r="AO5416">
        <v>0.42928386785401396</v>
      </c>
    </row>
    <row r="5417" spans="31:41" x14ac:dyDescent="0.25">
      <c r="AE5417">
        <v>5416</v>
      </c>
      <c r="AF5417" s="1">
        <v>3.9798829754854159E-2</v>
      </c>
      <c r="AH5417">
        <v>5416</v>
      </c>
      <c r="AI5417">
        <v>4087.3789319366365</v>
      </c>
      <c r="AK5417">
        <v>5416</v>
      </c>
      <c r="AL5417">
        <v>0.22656526165439891</v>
      </c>
      <c r="AN5417">
        <v>5416</v>
      </c>
      <c r="AO5417">
        <v>0.43549083759098972</v>
      </c>
    </row>
    <row r="5418" spans="31:41" x14ac:dyDescent="0.25">
      <c r="AE5418">
        <v>5417</v>
      </c>
      <c r="AF5418" s="1">
        <v>2.9562586924274603E-2</v>
      </c>
      <c r="AH5418">
        <v>5417</v>
      </c>
      <c r="AI5418">
        <v>4170.2231045951949</v>
      </c>
      <c r="AK5418">
        <v>5417</v>
      </c>
      <c r="AL5418">
        <v>0.19506070314709964</v>
      </c>
      <c r="AN5418">
        <v>5417</v>
      </c>
      <c r="AO5418">
        <v>0.44338250830435971</v>
      </c>
    </row>
    <row r="5419" spans="31:41" x14ac:dyDescent="0.25">
      <c r="AE5419">
        <v>5418</v>
      </c>
      <c r="AF5419" s="1">
        <v>2.9482746989448971E-2</v>
      </c>
      <c r="AH5419">
        <v>5418</v>
      </c>
      <c r="AI5419">
        <v>2755.8783994127489</v>
      </c>
      <c r="AK5419">
        <v>5418</v>
      </c>
      <c r="AL5419">
        <v>0.19986788873307526</v>
      </c>
      <c r="AN5419">
        <v>5418</v>
      </c>
      <c r="AO5419">
        <v>0.44784437485852902</v>
      </c>
    </row>
    <row r="5420" spans="31:41" x14ac:dyDescent="0.25">
      <c r="AE5420">
        <v>5419</v>
      </c>
      <c r="AF5420" s="1">
        <v>3.797462325311729E-2</v>
      </c>
      <c r="AH5420">
        <v>5419</v>
      </c>
      <c r="AI5420">
        <v>256.04413621427273</v>
      </c>
      <c r="AK5420">
        <v>5419</v>
      </c>
      <c r="AL5420">
        <v>0.1729464013435279</v>
      </c>
      <c r="AN5420">
        <v>5419</v>
      </c>
      <c r="AO5420">
        <v>0.4629832610302988</v>
      </c>
    </row>
    <row r="5421" spans="31:41" x14ac:dyDescent="0.25">
      <c r="AE5421">
        <v>5420</v>
      </c>
      <c r="AF5421" s="1">
        <v>3.3006359948793529E-2</v>
      </c>
      <c r="AH5421">
        <v>5420</v>
      </c>
      <c r="AI5421">
        <v>1756.0072445970081</v>
      </c>
      <c r="AK5421">
        <v>5420</v>
      </c>
      <c r="AL5421">
        <v>0.19339382211547407</v>
      </c>
      <c r="AN5421">
        <v>5420</v>
      </c>
      <c r="AO5421">
        <v>0.4121619626932031</v>
      </c>
    </row>
    <row r="5422" spans="31:41" x14ac:dyDescent="0.25">
      <c r="AE5422">
        <v>5421</v>
      </c>
      <c r="AF5422" s="1">
        <v>3.1435078606674383E-2</v>
      </c>
      <c r="AH5422">
        <v>5421</v>
      </c>
      <c r="AI5422">
        <v>5451.4204793486269</v>
      </c>
      <c r="AK5422">
        <v>5421</v>
      </c>
      <c r="AL5422">
        <v>0.14699771353518007</v>
      </c>
      <c r="AN5422">
        <v>5421</v>
      </c>
      <c r="AO5422">
        <v>0.41880938686830776</v>
      </c>
    </row>
    <row r="5423" spans="31:41" x14ac:dyDescent="0.25">
      <c r="AE5423">
        <v>5422</v>
      </c>
      <c r="AF5423" s="1">
        <v>2.7880203494415001E-2</v>
      </c>
      <c r="AH5423">
        <v>5422</v>
      </c>
      <c r="AI5423">
        <v>1460.6391225748657</v>
      </c>
      <c r="AK5423">
        <v>5422</v>
      </c>
      <c r="AL5423">
        <v>0.16551198909901718</v>
      </c>
      <c r="AN5423">
        <v>5422</v>
      </c>
      <c r="AO5423">
        <v>0.33447878278802434</v>
      </c>
    </row>
    <row r="5424" spans="31:41" x14ac:dyDescent="0.25">
      <c r="AE5424">
        <v>5423</v>
      </c>
      <c r="AF5424" s="1">
        <v>3.5827888046211731E-2</v>
      </c>
      <c r="AH5424">
        <v>5423</v>
      </c>
      <c r="AI5424">
        <v>16030.159423248942</v>
      </c>
      <c r="AK5424">
        <v>5423</v>
      </c>
      <c r="AL5424">
        <v>0.21297774611810316</v>
      </c>
      <c r="AN5424">
        <v>5423</v>
      </c>
      <c r="AO5424">
        <v>0.43666402867596898</v>
      </c>
    </row>
    <row r="5425" spans="31:41" x14ac:dyDescent="0.25">
      <c r="AE5425">
        <v>5424</v>
      </c>
      <c r="AF5425" s="1">
        <v>2.9505720718426831E-2</v>
      </c>
      <c r="AH5425">
        <v>5424</v>
      </c>
      <c r="AI5425">
        <v>3138.2781669453125</v>
      </c>
      <c r="AK5425">
        <v>5424</v>
      </c>
      <c r="AL5425">
        <v>0.16964980949134845</v>
      </c>
      <c r="AN5425">
        <v>5424</v>
      </c>
      <c r="AO5425">
        <v>0.29229334542903113</v>
      </c>
    </row>
    <row r="5426" spans="31:41" x14ac:dyDescent="0.25">
      <c r="AE5426">
        <v>5425</v>
      </c>
      <c r="AF5426" s="1">
        <v>3.563401758160567E-2</v>
      </c>
      <c r="AH5426">
        <v>5425</v>
      </c>
      <c r="AI5426">
        <v>1296.0324988878165</v>
      </c>
      <c r="AK5426">
        <v>5425</v>
      </c>
      <c r="AL5426">
        <v>0.14409864040552539</v>
      </c>
      <c r="AN5426">
        <v>5425</v>
      </c>
      <c r="AO5426">
        <v>0.33832029670732389</v>
      </c>
    </row>
    <row r="5427" spans="31:41" x14ac:dyDescent="0.25">
      <c r="AE5427">
        <v>5426</v>
      </c>
      <c r="AF5427" s="1">
        <v>3.0229827137911336E-2</v>
      </c>
      <c r="AH5427">
        <v>5426</v>
      </c>
      <c r="AI5427">
        <v>3294.0525360483771</v>
      </c>
      <c r="AK5427">
        <v>5426</v>
      </c>
      <c r="AL5427">
        <v>0.16045971488303123</v>
      </c>
      <c r="AN5427">
        <v>5426</v>
      </c>
      <c r="AO5427">
        <v>0.33822782141665114</v>
      </c>
    </row>
    <row r="5428" spans="31:41" x14ac:dyDescent="0.25">
      <c r="AE5428">
        <v>5427</v>
      </c>
      <c r="AF5428" s="1">
        <v>3.1679211357746651E-2</v>
      </c>
      <c r="AH5428">
        <v>5427</v>
      </c>
      <c r="AI5428">
        <v>7631.5971338264717</v>
      </c>
      <c r="AK5428">
        <v>5427</v>
      </c>
      <c r="AL5428">
        <v>0.24825009947064214</v>
      </c>
      <c r="AN5428">
        <v>5427</v>
      </c>
      <c r="AO5428">
        <v>0.4555937012814974</v>
      </c>
    </row>
    <row r="5429" spans="31:41" x14ac:dyDescent="0.25">
      <c r="AE5429">
        <v>5428</v>
      </c>
      <c r="AF5429" s="1">
        <v>2.9599468882332669E-2</v>
      </c>
      <c r="AH5429">
        <v>5428</v>
      </c>
      <c r="AI5429">
        <v>7568.5681377235287</v>
      </c>
      <c r="AK5429">
        <v>5428</v>
      </c>
      <c r="AL5429">
        <v>0.26273147495324684</v>
      </c>
      <c r="AN5429">
        <v>5428</v>
      </c>
      <c r="AO5429">
        <v>0.34340540610301151</v>
      </c>
    </row>
    <row r="5430" spans="31:41" x14ac:dyDescent="0.25">
      <c r="AE5430">
        <v>5429</v>
      </c>
      <c r="AF5430" s="1">
        <v>3.1028389910357612E-2</v>
      </c>
      <c r="AH5430">
        <v>5429</v>
      </c>
      <c r="AI5430">
        <v>11681.939042165943</v>
      </c>
      <c r="AK5430">
        <v>5429</v>
      </c>
      <c r="AL5430">
        <v>0.23327293887471115</v>
      </c>
      <c r="AN5430">
        <v>5429</v>
      </c>
      <c r="AO5430">
        <v>0.47009434639840719</v>
      </c>
    </row>
    <row r="5431" spans="31:41" x14ac:dyDescent="0.25">
      <c r="AE5431">
        <v>5430</v>
      </c>
      <c r="AF5431" s="1">
        <v>3.4339567829830386E-2</v>
      </c>
      <c r="AH5431">
        <v>5430</v>
      </c>
      <c r="AI5431">
        <v>4200.6691145881059</v>
      </c>
      <c r="AK5431">
        <v>5430</v>
      </c>
      <c r="AL5431">
        <v>0.22405838796317248</v>
      </c>
      <c r="AN5431">
        <v>5430</v>
      </c>
      <c r="AO5431">
        <v>0.35672602482379134</v>
      </c>
    </row>
    <row r="5432" spans="31:41" x14ac:dyDescent="0.25">
      <c r="AE5432">
        <v>5431</v>
      </c>
      <c r="AF5432" s="1">
        <v>3.2689401182141475E-2</v>
      </c>
      <c r="AH5432">
        <v>5431</v>
      </c>
      <c r="AI5432">
        <v>5764.8078134699817</v>
      </c>
      <c r="AK5432">
        <v>5431</v>
      </c>
      <c r="AL5432">
        <v>0.1748800074168145</v>
      </c>
      <c r="AN5432">
        <v>5431</v>
      </c>
      <c r="AO5432">
        <v>0.40295938161665434</v>
      </c>
    </row>
    <row r="5433" spans="31:41" x14ac:dyDescent="0.25">
      <c r="AE5433">
        <v>5432</v>
      </c>
      <c r="AF5433" s="1">
        <v>2.8270062177148114E-2</v>
      </c>
      <c r="AH5433">
        <v>5432</v>
      </c>
      <c r="AI5433">
        <v>7642.4964654402656</v>
      </c>
      <c r="AK5433">
        <v>5432</v>
      </c>
      <c r="AL5433">
        <v>0.17307306440338355</v>
      </c>
      <c r="AN5433">
        <v>5432</v>
      </c>
      <c r="AO5433">
        <v>0.47154386845757784</v>
      </c>
    </row>
    <row r="5434" spans="31:41" x14ac:dyDescent="0.25">
      <c r="AE5434">
        <v>5433</v>
      </c>
      <c r="AF5434" s="1">
        <v>3.0623876909399161E-2</v>
      </c>
      <c r="AH5434">
        <v>5433</v>
      </c>
      <c r="AI5434">
        <v>1127.8150846743231</v>
      </c>
      <c r="AK5434">
        <v>5433</v>
      </c>
      <c r="AL5434">
        <v>0.21733205150359935</v>
      </c>
      <c r="AN5434">
        <v>5433</v>
      </c>
      <c r="AO5434">
        <v>0.41304626368908937</v>
      </c>
    </row>
    <row r="5435" spans="31:41" x14ac:dyDescent="0.25">
      <c r="AE5435">
        <v>5434</v>
      </c>
      <c r="AF5435" s="1">
        <v>2.80979878120724E-2</v>
      </c>
      <c r="AH5435">
        <v>5434</v>
      </c>
      <c r="AI5435">
        <v>1823.1737165705729</v>
      </c>
      <c r="AK5435">
        <v>5434</v>
      </c>
      <c r="AL5435">
        <v>0.2575079227833994</v>
      </c>
      <c r="AN5435">
        <v>5434</v>
      </c>
      <c r="AO5435">
        <v>0.42549976201289919</v>
      </c>
    </row>
    <row r="5436" spans="31:41" x14ac:dyDescent="0.25">
      <c r="AE5436">
        <v>5435</v>
      </c>
      <c r="AF5436" s="1">
        <v>3.5607138378634273E-2</v>
      </c>
      <c r="AH5436">
        <v>5435</v>
      </c>
      <c r="AI5436">
        <v>4693.0850937897103</v>
      </c>
      <c r="AK5436">
        <v>5435</v>
      </c>
      <c r="AL5436">
        <v>0.12220838179145713</v>
      </c>
      <c r="AN5436">
        <v>5435</v>
      </c>
      <c r="AO5436">
        <v>0.40626784194096272</v>
      </c>
    </row>
    <row r="5437" spans="31:41" x14ac:dyDescent="0.25">
      <c r="AE5437">
        <v>5436</v>
      </c>
      <c r="AF5437" s="1">
        <v>3.3602672548096901E-2</v>
      </c>
      <c r="AH5437">
        <v>5436</v>
      </c>
      <c r="AI5437">
        <v>6057.7349709632181</v>
      </c>
      <c r="AK5437">
        <v>5436</v>
      </c>
      <c r="AL5437">
        <v>0.23119212956245408</v>
      </c>
      <c r="AN5437">
        <v>5436</v>
      </c>
      <c r="AO5437">
        <v>0.48828346183141219</v>
      </c>
    </row>
    <row r="5438" spans="31:41" x14ac:dyDescent="0.25">
      <c r="AE5438">
        <v>5437</v>
      </c>
      <c r="AF5438" s="1">
        <v>3.3478582561118575E-2</v>
      </c>
      <c r="AH5438">
        <v>5437</v>
      </c>
      <c r="AI5438">
        <v>1174.7689962202585</v>
      </c>
      <c r="AK5438">
        <v>5437</v>
      </c>
      <c r="AL5438">
        <v>0.18361217580430977</v>
      </c>
      <c r="AN5438">
        <v>5437</v>
      </c>
      <c r="AO5438">
        <v>0.3538607183818982</v>
      </c>
    </row>
    <row r="5439" spans="31:41" x14ac:dyDescent="0.25">
      <c r="AE5439">
        <v>5438</v>
      </c>
      <c r="AF5439" s="1">
        <v>3.3709113237140764E-2</v>
      </c>
      <c r="AH5439">
        <v>5438</v>
      </c>
      <c r="AI5439">
        <v>5121.3892501244682</v>
      </c>
      <c r="AK5439">
        <v>5438</v>
      </c>
      <c r="AL5439">
        <v>0.22699179679982037</v>
      </c>
      <c r="AN5439">
        <v>5438</v>
      </c>
      <c r="AO5439">
        <v>0.31556095786052157</v>
      </c>
    </row>
    <row r="5440" spans="31:41" x14ac:dyDescent="0.25">
      <c r="AE5440">
        <v>5439</v>
      </c>
      <c r="AF5440" s="1">
        <v>3.5360697155325749E-2</v>
      </c>
      <c r="AH5440">
        <v>5439</v>
      </c>
      <c r="AI5440">
        <v>3603.7798309674604</v>
      </c>
      <c r="AK5440">
        <v>5439</v>
      </c>
      <c r="AL5440">
        <v>0.2087549373993379</v>
      </c>
      <c r="AN5440">
        <v>5439</v>
      </c>
      <c r="AO5440">
        <v>0.49006343055254153</v>
      </c>
    </row>
    <row r="5441" spans="31:41" x14ac:dyDescent="0.25">
      <c r="AE5441">
        <v>5440</v>
      </c>
      <c r="AF5441" s="1">
        <v>3.0053494427902949E-2</v>
      </c>
      <c r="AH5441">
        <v>5440</v>
      </c>
      <c r="AI5441">
        <v>6190.7796940052067</v>
      </c>
      <c r="AK5441">
        <v>5440</v>
      </c>
      <c r="AL5441">
        <v>0.15664909000911068</v>
      </c>
      <c r="AN5441">
        <v>5440</v>
      </c>
      <c r="AO5441">
        <v>0.38867462155623667</v>
      </c>
    </row>
    <row r="5442" spans="31:41" x14ac:dyDescent="0.25">
      <c r="AE5442">
        <v>5441</v>
      </c>
      <c r="AF5442" s="1">
        <v>2.9190163663510127E-2</v>
      </c>
      <c r="AH5442">
        <v>5441</v>
      </c>
      <c r="AI5442">
        <v>1195.3486448935673</v>
      </c>
      <c r="AK5442">
        <v>5441</v>
      </c>
      <c r="AL5442">
        <v>0.17836104479121073</v>
      </c>
      <c r="AN5442">
        <v>5441</v>
      </c>
      <c r="AO5442">
        <v>0.30869920060975869</v>
      </c>
    </row>
    <row r="5443" spans="31:41" x14ac:dyDescent="0.25">
      <c r="AE5443">
        <v>5442</v>
      </c>
      <c r="AF5443" s="1">
        <v>3.189262313285024E-2</v>
      </c>
      <c r="AH5443">
        <v>5442</v>
      </c>
      <c r="AI5443">
        <v>1732.1566754953465</v>
      </c>
      <c r="AK5443">
        <v>5442</v>
      </c>
      <c r="AL5443">
        <v>0.2026437775431737</v>
      </c>
      <c r="AN5443">
        <v>5442</v>
      </c>
      <c r="AO5443">
        <v>0.40238306679463487</v>
      </c>
    </row>
    <row r="5444" spans="31:41" x14ac:dyDescent="0.25">
      <c r="AE5444">
        <v>5443</v>
      </c>
      <c r="AF5444" s="1">
        <v>3.1296056500330405E-2</v>
      </c>
      <c r="AH5444">
        <v>5443</v>
      </c>
      <c r="AI5444">
        <v>2209.633756360136</v>
      </c>
      <c r="AK5444">
        <v>5443</v>
      </c>
      <c r="AL5444">
        <v>0.21397447699243274</v>
      </c>
      <c r="AN5444">
        <v>5443</v>
      </c>
      <c r="AO5444">
        <v>0.35802574186374764</v>
      </c>
    </row>
    <row r="5445" spans="31:41" x14ac:dyDescent="0.25">
      <c r="AE5445">
        <v>5444</v>
      </c>
      <c r="AF5445" s="1">
        <v>3.8094375675722381E-2</v>
      </c>
      <c r="AH5445">
        <v>5444</v>
      </c>
      <c r="AI5445">
        <v>2834.2789982755271</v>
      </c>
      <c r="AK5445">
        <v>5444</v>
      </c>
      <c r="AL5445">
        <v>0.18666229329872902</v>
      </c>
      <c r="AN5445">
        <v>5444</v>
      </c>
      <c r="AO5445">
        <v>0.33417405108814036</v>
      </c>
    </row>
    <row r="5446" spans="31:41" x14ac:dyDescent="0.25">
      <c r="AE5446">
        <v>5445</v>
      </c>
      <c r="AF5446" s="1">
        <v>2.8160384365024216E-2</v>
      </c>
      <c r="AH5446">
        <v>5445</v>
      </c>
      <c r="AI5446">
        <v>20085.525293411254</v>
      </c>
      <c r="AK5446">
        <v>5445</v>
      </c>
      <c r="AL5446">
        <v>0.18643576224602257</v>
      </c>
      <c r="AN5446">
        <v>5445</v>
      </c>
      <c r="AO5446">
        <v>0.427558658387235</v>
      </c>
    </row>
    <row r="5447" spans="31:41" x14ac:dyDescent="0.25">
      <c r="AE5447">
        <v>5446</v>
      </c>
      <c r="AF5447" s="1">
        <v>2.6778126283885761E-2</v>
      </c>
      <c r="AH5447">
        <v>5446</v>
      </c>
      <c r="AI5447">
        <v>2693.5942699408006</v>
      </c>
      <c r="AK5447">
        <v>5446</v>
      </c>
      <c r="AL5447">
        <v>0.23255070587456311</v>
      </c>
      <c r="AN5447">
        <v>5446</v>
      </c>
      <c r="AO5447">
        <v>0.38447793798369018</v>
      </c>
    </row>
    <row r="5448" spans="31:41" x14ac:dyDescent="0.25">
      <c r="AE5448">
        <v>5447</v>
      </c>
      <c r="AF5448" s="1">
        <v>2.7579649262699402E-2</v>
      </c>
      <c r="AH5448">
        <v>5447</v>
      </c>
      <c r="AI5448">
        <v>3802.7118326636455</v>
      </c>
      <c r="AK5448">
        <v>5447</v>
      </c>
      <c r="AL5448">
        <v>0.19435238009624731</v>
      </c>
      <c r="AN5448">
        <v>5447</v>
      </c>
      <c r="AO5448">
        <v>0.3890382376721469</v>
      </c>
    </row>
    <row r="5449" spans="31:41" x14ac:dyDescent="0.25">
      <c r="AE5449">
        <v>5448</v>
      </c>
      <c r="AF5449" s="1">
        <v>3.0159212165803639E-2</v>
      </c>
      <c r="AH5449">
        <v>5448</v>
      </c>
      <c r="AI5449">
        <v>883.48850654919579</v>
      </c>
      <c r="AK5449">
        <v>5448</v>
      </c>
      <c r="AL5449">
        <v>0.3010297597292953</v>
      </c>
      <c r="AN5449">
        <v>5448</v>
      </c>
      <c r="AO5449">
        <v>0.49282690733849088</v>
      </c>
    </row>
    <row r="5450" spans="31:41" x14ac:dyDescent="0.25">
      <c r="AE5450">
        <v>5449</v>
      </c>
      <c r="AF5450" s="1">
        <v>2.954399225874571E-2</v>
      </c>
      <c r="AH5450">
        <v>5449</v>
      </c>
      <c r="AI5450">
        <v>758.93275581651028</v>
      </c>
      <c r="AK5450">
        <v>5449</v>
      </c>
      <c r="AL5450">
        <v>0.23764894910670309</v>
      </c>
      <c r="AN5450">
        <v>5449</v>
      </c>
      <c r="AO5450">
        <v>0.36338451083386469</v>
      </c>
    </row>
    <row r="5451" spans="31:41" x14ac:dyDescent="0.25">
      <c r="AE5451">
        <v>5450</v>
      </c>
      <c r="AF5451" s="1">
        <v>2.8342857985288239E-2</v>
      </c>
      <c r="AH5451">
        <v>5450</v>
      </c>
      <c r="AI5451">
        <v>3140.2995038093177</v>
      </c>
      <c r="AK5451">
        <v>5450</v>
      </c>
      <c r="AL5451">
        <v>0.16880842314122693</v>
      </c>
      <c r="AN5451">
        <v>5450</v>
      </c>
      <c r="AO5451">
        <v>0.43173057541383519</v>
      </c>
    </row>
    <row r="5452" spans="31:41" x14ac:dyDescent="0.25">
      <c r="AE5452">
        <v>5451</v>
      </c>
      <c r="AF5452" s="1">
        <v>3.0893125072277483E-2</v>
      </c>
      <c r="AH5452">
        <v>5451</v>
      </c>
      <c r="AI5452">
        <v>1068.6910598141374</v>
      </c>
      <c r="AK5452">
        <v>5451</v>
      </c>
      <c r="AL5452">
        <v>0.204867524272942</v>
      </c>
      <c r="AN5452">
        <v>5451</v>
      </c>
      <c r="AO5452">
        <v>0.38292371625202065</v>
      </c>
    </row>
    <row r="5453" spans="31:41" x14ac:dyDescent="0.25">
      <c r="AE5453">
        <v>5452</v>
      </c>
      <c r="AF5453" s="1">
        <v>2.9336590880508107E-2</v>
      </c>
      <c r="AH5453">
        <v>5452</v>
      </c>
      <c r="AI5453">
        <v>2728.2740116278369</v>
      </c>
      <c r="AK5453">
        <v>5452</v>
      </c>
      <c r="AL5453">
        <v>0.2167687003246225</v>
      </c>
      <c r="AN5453">
        <v>5452</v>
      </c>
      <c r="AO5453">
        <v>0.43503610859415554</v>
      </c>
    </row>
    <row r="5454" spans="31:41" x14ac:dyDescent="0.25">
      <c r="AE5454">
        <v>5453</v>
      </c>
      <c r="AF5454" s="1">
        <v>3.007815508359557E-2</v>
      </c>
      <c r="AH5454">
        <v>5453</v>
      </c>
      <c r="AI5454">
        <v>1877.3122516486565</v>
      </c>
      <c r="AK5454">
        <v>5453</v>
      </c>
      <c r="AL5454">
        <v>0.18228035418359326</v>
      </c>
      <c r="AN5454">
        <v>5453</v>
      </c>
      <c r="AO5454">
        <v>0.42530176420669569</v>
      </c>
    </row>
    <row r="5455" spans="31:41" x14ac:dyDescent="0.25">
      <c r="AE5455">
        <v>5454</v>
      </c>
      <c r="AF5455" s="1">
        <v>2.6651349243328015E-2</v>
      </c>
      <c r="AH5455">
        <v>5454</v>
      </c>
      <c r="AI5455">
        <v>4431.2336703551946</v>
      </c>
      <c r="AK5455">
        <v>5454</v>
      </c>
      <c r="AL5455">
        <v>0.18659468483983244</v>
      </c>
      <c r="AN5455">
        <v>5454</v>
      </c>
      <c r="AO5455">
        <v>0.34309211333799927</v>
      </c>
    </row>
    <row r="5456" spans="31:41" x14ac:dyDescent="0.25">
      <c r="AE5456">
        <v>5455</v>
      </c>
      <c r="AF5456" s="1">
        <v>3.1397832238796886E-2</v>
      </c>
      <c r="AH5456">
        <v>5455</v>
      </c>
      <c r="AI5456">
        <v>5367.8725271590138</v>
      </c>
      <c r="AK5456">
        <v>5455</v>
      </c>
      <c r="AL5456">
        <v>0.2187009233551083</v>
      </c>
      <c r="AN5456">
        <v>5455</v>
      </c>
      <c r="AO5456">
        <v>0.39604405198411047</v>
      </c>
    </row>
    <row r="5457" spans="31:41" x14ac:dyDescent="0.25">
      <c r="AE5457">
        <v>5456</v>
      </c>
      <c r="AF5457" s="1">
        <v>3.3516883743122117E-2</v>
      </c>
      <c r="AH5457">
        <v>5456</v>
      </c>
      <c r="AI5457">
        <v>850.74323646594746</v>
      </c>
      <c r="AK5457">
        <v>5456</v>
      </c>
      <c r="AL5457">
        <v>0.27675055206747057</v>
      </c>
      <c r="AN5457">
        <v>5456</v>
      </c>
      <c r="AO5457">
        <v>0.36936924061152532</v>
      </c>
    </row>
    <row r="5458" spans="31:41" x14ac:dyDescent="0.25">
      <c r="AE5458">
        <v>5457</v>
      </c>
      <c r="AF5458" s="1">
        <v>2.2350432147716814E-2</v>
      </c>
      <c r="AH5458">
        <v>5457</v>
      </c>
      <c r="AI5458">
        <v>3812.4383875255457</v>
      </c>
      <c r="AK5458">
        <v>5457</v>
      </c>
      <c r="AL5458">
        <v>0.18721903350384828</v>
      </c>
      <c r="AN5458">
        <v>5457</v>
      </c>
      <c r="AO5458">
        <v>0.44288208552235664</v>
      </c>
    </row>
    <row r="5459" spans="31:41" x14ac:dyDescent="0.25">
      <c r="AE5459">
        <v>5458</v>
      </c>
      <c r="AF5459" s="1">
        <v>3.1282652106041642E-2</v>
      </c>
      <c r="AH5459">
        <v>5458</v>
      </c>
      <c r="AI5459">
        <v>4059.0352230291269</v>
      </c>
      <c r="AK5459">
        <v>5458</v>
      </c>
      <c r="AL5459">
        <v>0.20958162996142451</v>
      </c>
      <c r="AN5459">
        <v>5458</v>
      </c>
      <c r="AO5459">
        <v>0.40562182140710151</v>
      </c>
    </row>
    <row r="5460" spans="31:41" x14ac:dyDescent="0.25">
      <c r="AE5460">
        <v>5459</v>
      </c>
      <c r="AF5460" s="1">
        <v>3.0619401259748935E-2</v>
      </c>
      <c r="AH5460">
        <v>5459</v>
      </c>
      <c r="AI5460">
        <v>6131.0557545188285</v>
      </c>
      <c r="AK5460">
        <v>5459</v>
      </c>
      <c r="AL5460">
        <v>0.18139085469021046</v>
      </c>
      <c r="AN5460">
        <v>5459</v>
      </c>
      <c r="AO5460">
        <v>0.39605255631839142</v>
      </c>
    </row>
    <row r="5461" spans="31:41" x14ac:dyDescent="0.25">
      <c r="AE5461">
        <v>5460</v>
      </c>
      <c r="AF5461" s="1">
        <v>2.9829584498083817E-2</v>
      </c>
      <c r="AH5461">
        <v>5460</v>
      </c>
      <c r="AI5461">
        <v>3686.7717648545013</v>
      </c>
      <c r="AK5461">
        <v>5460</v>
      </c>
      <c r="AL5461">
        <v>0.20725660687300149</v>
      </c>
      <c r="AN5461">
        <v>5460</v>
      </c>
      <c r="AO5461">
        <v>0.40226327614117341</v>
      </c>
    </row>
    <row r="5462" spans="31:41" x14ac:dyDescent="0.25">
      <c r="AE5462">
        <v>5461</v>
      </c>
      <c r="AF5462" s="1">
        <v>3.3638125276570952E-2</v>
      </c>
      <c r="AH5462">
        <v>5461</v>
      </c>
      <c r="AI5462">
        <v>7704.4011962764744</v>
      </c>
      <c r="AK5462">
        <v>5461</v>
      </c>
      <c r="AL5462">
        <v>0.20865301225307056</v>
      </c>
      <c r="AN5462">
        <v>5461</v>
      </c>
      <c r="AO5462">
        <v>0.33598814189758208</v>
      </c>
    </row>
    <row r="5463" spans="31:41" x14ac:dyDescent="0.25">
      <c r="AE5463">
        <v>5462</v>
      </c>
      <c r="AF5463" s="1">
        <v>3.1559734826557051E-2</v>
      </c>
      <c r="AH5463">
        <v>5462</v>
      </c>
      <c r="AI5463">
        <v>3127.3026312593938</v>
      </c>
      <c r="AK5463">
        <v>5462</v>
      </c>
      <c r="AL5463">
        <v>0.24828694190236428</v>
      </c>
      <c r="AN5463">
        <v>5462</v>
      </c>
      <c r="AO5463">
        <v>0.42514293702306988</v>
      </c>
    </row>
    <row r="5464" spans="31:41" x14ac:dyDescent="0.25">
      <c r="AE5464">
        <v>5463</v>
      </c>
      <c r="AF5464" s="1">
        <v>3.0838311274494545E-2</v>
      </c>
      <c r="AH5464">
        <v>5463</v>
      </c>
      <c r="AI5464">
        <v>3258.503659257447</v>
      </c>
      <c r="AK5464">
        <v>5463</v>
      </c>
      <c r="AL5464">
        <v>0.12847720014254879</v>
      </c>
      <c r="AN5464">
        <v>5463</v>
      </c>
      <c r="AO5464">
        <v>0.40695130063195556</v>
      </c>
    </row>
    <row r="5465" spans="31:41" x14ac:dyDescent="0.25">
      <c r="AE5465">
        <v>5464</v>
      </c>
      <c r="AF5465" s="1">
        <v>3.2732442754199953E-2</v>
      </c>
      <c r="AH5465">
        <v>5464</v>
      </c>
      <c r="AI5465">
        <v>16784.236649502142</v>
      </c>
      <c r="AK5465">
        <v>5464</v>
      </c>
      <c r="AL5465">
        <v>0.16260410421374727</v>
      </c>
      <c r="AN5465">
        <v>5464</v>
      </c>
      <c r="AO5465">
        <v>0.34902066343219584</v>
      </c>
    </row>
    <row r="5466" spans="31:41" x14ac:dyDescent="0.25">
      <c r="AE5466">
        <v>5465</v>
      </c>
      <c r="AF5466" s="1">
        <v>3.1388500950898068E-2</v>
      </c>
      <c r="AH5466">
        <v>5465</v>
      </c>
      <c r="AI5466">
        <v>4202.7554380206566</v>
      </c>
      <c r="AK5466">
        <v>5465</v>
      </c>
      <c r="AL5466">
        <v>0.19626057659650578</v>
      </c>
      <c r="AN5466">
        <v>5465</v>
      </c>
      <c r="AO5466">
        <v>0.36997424847187138</v>
      </c>
    </row>
    <row r="5467" spans="31:41" x14ac:dyDescent="0.25">
      <c r="AE5467">
        <v>5466</v>
      </c>
      <c r="AF5467" s="1">
        <v>3.4740712556093678E-2</v>
      </c>
      <c r="AH5467">
        <v>5466</v>
      </c>
      <c r="AI5467">
        <v>25331.149378640999</v>
      </c>
      <c r="AK5467">
        <v>5466</v>
      </c>
      <c r="AL5467">
        <v>0.19452188964986064</v>
      </c>
      <c r="AN5467">
        <v>5466</v>
      </c>
      <c r="AO5467">
        <v>0.46404433248619431</v>
      </c>
    </row>
    <row r="5468" spans="31:41" x14ac:dyDescent="0.25">
      <c r="AE5468">
        <v>5467</v>
      </c>
      <c r="AF5468" s="1">
        <v>2.678929337156255E-2</v>
      </c>
      <c r="AH5468">
        <v>5467</v>
      </c>
      <c r="AI5468">
        <v>3951.7167183925139</v>
      </c>
      <c r="AK5468">
        <v>5467</v>
      </c>
      <c r="AL5468">
        <v>0.33157216035909587</v>
      </c>
      <c r="AN5468">
        <v>5467</v>
      </c>
      <c r="AO5468">
        <v>0.44250952192517634</v>
      </c>
    </row>
    <row r="5469" spans="31:41" x14ac:dyDescent="0.25">
      <c r="AE5469">
        <v>5468</v>
      </c>
      <c r="AF5469" s="1">
        <v>2.777418675830523E-2</v>
      </c>
      <c r="AH5469">
        <v>5468</v>
      </c>
      <c r="AI5469">
        <v>19782.169041838417</v>
      </c>
      <c r="AK5469">
        <v>5468</v>
      </c>
      <c r="AL5469">
        <v>0.17897109356267141</v>
      </c>
      <c r="AN5469">
        <v>5468</v>
      </c>
      <c r="AO5469">
        <v>0.42214610925015739</v>
      </c>
    </row>
    <row r="5470" spans="31:41" x14ac:dyDescent="0.25">
      <c r="AE5470">
        <v>5469</v>
      </c>
      <c r="AF5470" s="1">
        <v>3.0064191274510543E-2</v>
      </c>
      <c r="AH5470">
        <v>5469</v>
      </c>
      <c r="AI5470">
        <v>17173.144992887832</v>
      </c>
      <c r="AK5470">
        <v>5469</v>
      </c>
      <c r="AL5470">
        <v>0.17554273808845092</v>
      </c>
      <c r="AN5470">
        <v>5469</v>
      </c>
      <c r="AO5470">
        <v>0.3040241894204827</v>
      </c>
    </row>
    <row r="5471" spans="31:41" x14ac:dyDescent="0.25">
      <c r="AE5471">
        <v>5470</v>
      </c>
      <c r="AF5471" s="1">
        <v>2.7080524866675226E-2</v>
      </c>
      <c r="AH5471">
        <v>5470</v>
      </c>
      <c r="AI5471">
        <v>4754.9090150918973</v>
      </c>
      <c r="AK5471">
        <v>5470</v>
      </c>
      <c r="AL5471">
        <v>0.11182676476471023</v>
      </c>
      <c r="AN5471">
        <v>5470</v>
      </c>
      <c r="AO5471">
        <v>0.35146608123814271</v>
      </c>
    </row>
    <row r="5472" spans="31:41" x14ac:dyDescent="0.25">
      <c r="AE5472">
        <v>5471</v>
      </c>
      <c r="AF5472" s="1">
        <v>2.8552450397558493E-2</v>
      </c>
      <c r="AH5472">
        <v>5471</v>
      </c>
      <c r="AI5472">
        <v>3575.4982693933198</v>
      </c>
      <c r="AK5472">
        <v>5471</v>
      </c>
      <c r="AL5472">
        <v>0.14804700673274274</v>
      </c>
      <c r="AN5472">
        <v>5471</v>
      </c>
      <c r="AO5472">
        <v>0.41811681235843456</v>
      </c>
    </row>
    <row r="5473" spans="31:41" x14ac:dyDescent="0.25">
      <c r="AE5473">
        <v>5472</v>
      </c>
      <c r="AF5473" s="1">
        <v>3.1736962099583321E-2</v>
      </c>
      <c r="AH5473">
        <v>5472</v>
      </c>
      <c r="AI5473">
        <v>1087.8979303806498</v>
      </c>
      <c r="AK5473">
        <v>5472</v>
      </c>
      <c r="AL5473">
        <v>0.16191589597222483</v>
      </c>
      <c r="AN5473">
        <v>5472</v>
      </c>
      <c r="AO5473">
        <v>0.40046578085847268</v>
      </c>
    </row>
    <row r="5474" spans="31:41" x14ac:dyDescent="0.25">
      <c r="AE5474">
        <v>5473</v>
      </c>
      <c r="AF5474" s="1">
        <v>3.2510833284920659E-2</v>
      </c>
      <c r="AH5474">
        <v>5473</v>
      </c>
      <c r="AI5474">
        <v>3392.3665496654444</v>
      </c>
      <c r="AK5474">
        <v>5473</v>
      </c>
      <c r="AL5474">
        <v>0.28699587331357884</v>
      </c>
      <c r="AN5474">
        <v>5473</v>
      </c>
      <c r="AO5474">
        <v>0.39492737801107258</v>
      </c>
    </row>
    <row r="5475" spans="31:41" x14ac:dyDescent="0.25">
      <c r="AE5475">
        <v>5474</v>
      </c>
      <c r="AF5475" s="1">
        <v>2.4953761186711665E-2</v>
      </c>
      <c r="AH5475">
        <v>5474</v>
      </c>
      <c r="AI5475">
        <v>3251.4383787417887</v>
      </c>
      <c r="AK5475">
        <v>5474</v>
      </c>
      <c r="AL5475">
        <v>0.21131066165477114</v>
      </c>
      <c r="AN5475">
        <v>5474</v>
      </c>
      <c r="AO5475">
        <v>0.37117031651529758</v>
      </c>
    </row>
    <row r="5476" spans="31:41" x14ac:dyDescent="0.25">
      <c r="AE5476">
        <v>5475</v>
      </c>
      <c r="AF5476" s="1">
        <v>2.9843550070941083E-2</v>
      </c>
      <c r="AH5476">
        <v>5475</v>
      </c>
      <c r="AI5476">
        <v>4721.0726499497787</v>
      </c>
      <c r="AK5476">
        <v>5475</v>
      </c>
      <c r="AL5476">
        <v>0.21898398666969887</v>
      </c>
      <c r="AN5476">
        <v>5475</v>
      </c>
      <c r="AO5476">
        <v>0.38989868232684843</v>
      </c>
    </row>
    <row r="5477" spans="31:41" x14ac:dyDescent="0.25">
      <c r="AE5477">
        <v>5476</v>
      </c>
      <c r="AF5477" s="1">
        <v>2.8895530894516019E-2</v>
      </c>
      <c r="AH5477">
        <v>5476</v>
      </c>
      <c r="AI5477">
        <v>7279.6170160681531</v>
      </c>
      <c r="AK5477">
        <v>5476</v>
      </c>
      <c r="AL5477">
        <v>0.26680422366333301</v>
      </c>
      <c r="AN5477">
        <v>5476</v>
      </c>
      <c r="AO5477">
        <v>0.41758913449757157</v>
      </c>
    </row>
    <row r="5478" spans="31:41" x14ac:dyDescent="0.25">
      <c r="AE5478">
        <v>5477</v>
      </c>
      <c r="AF5478" s="1">
        <v>3.143767425549826E-2</v>
      </c>
      <c r="AH5478">
        <v>5477</v>
      </c>
      <c r="AI5478">
        <v>8229.4186583217888</v>
      </c>
      <c r="AK5478">
        <v>5477</v>
      </c>
      <c r="AL5478">
        <v>0.27834978152155554</v>
      </c>
      <c r="AN5478">
        <v>5477</v>
      </c>
      <c r="AO5478">
        <v>0.38578737613990094</v>
      </c>
    </row>
    <row r="5479" spans="31:41" x14ac:dyDescent="0.25">
      <c r="AE5479">
        <v>5478</v>
      </c>
      <c r="AF5479" s="1">
        <v>3.6208384804497173E-2</v>
      </c>
      <c r="AH5479">
        <v>5478</v>
      </c>
      <c r="AI5479">
        <v>3001.4589234150794</v>
      </c>
      <c r="AK5479">
        <v>5478</v>
      </c>
      <c r="AL5479">
        <v>0.24306746000290289</v>
      </c>
      <c r="AN5479">
        <v>5478</v>
      </c>
      <c r="AO5479">
        <v>0.35038022815499986</v>
      </c>
    </row>
    <row r="5480" spans="31:41" x14ac:dyDescent="0.25">
      <c r="AE5480">
        <v>5479</v>
      </c>
      <c r="AF5480" s="1">
        <v>3.0414140067941409E-2</v>
      </c>
      <c r="AH5480">
        <v>5479</v>
      </c>
      <c r="AI5480">
        <v>2657.910520357872</v>
      </c>
      <c r="AK5480">
        <v>5479</v>
      </c>
      <c r="AL5480">
        <v>0.18785739777017157</v>
      </c>
      <c r="AN5480">
        <v>5479</v>
      </c>
      <c r="AO5480">
        <v>0.42312108625153455</v>
      </c>
    </row>
    <row r="5481" spans="31:41" x14ac:dyDescent="0.25">
      <c r="AE5481">
        <v>5480</v>
      </c>
      <c r="AF5481" s="1">
        <v>2.5251061640145123E-2</v>
      </c>
      <c r="AH5481">
        <v>5480</v>
      </c>
      <c r="AI5481">
        <v>5729.9564955854348</v>
      </c>
      <c r="AK5481">
        <v>5480</v>
      </c>
      <c r="AL5481">
        <v>0.289303796464779</v>
      </c>
      <c r="AN5481">
        <v>5480</v>
      </c>
      <c r="AO5481">
        <v>0.45458954627507109</v>
      </c>
    </row>
    <row r="5482" spans="31:41" x14ac:dyDescent="0.25">
      <c r="AE5482">
        <v>5481</v>
      </c>
      <c r="AF5482" s="1">
        <v>2.5809711330137652E-2</v>
      </c>
      <c r="AH5482">
        <v>5481</v>
      </c>
      <c r="AI5482">
        <v>12206.720010931664</v>
      </c>
      <c r="AK5482">
        <v>5481</v>
      </c>
      <c r="AL5482">
        <v>0.2197221293892663</v>
      </c>
      <c r="AN5482">
        <v>5481</v>
      </c>
      <c r="AO5482">
        <v>0.36702464889357905</v>
      </c>
    </row>
    <row r="5483" spans="31:41" x14ac:dyDescent="0.25">
      <c r="AE5483">
        <v>5482</v>
      </c>
      <c r="AF5483" s="1">
        <v>3.0079665191550475E-2</v>
      </c>
      <c r="AH5483">
        <v>5482</v>
      </c>
      <c r="AI5483">
        <v>7517.131473871551</v>
      </c>
      <c r="AK5483">
        <v>5482</v>
      </c>
      <c r="AL5483">
        <v>0.15234529583395062</v>
      </c>
      <c r="AN5483">
        <v>5482</v>
      </c>
      <c r="AO5483">
        <v>0.31870564184042666</v>
      </c>
    </row>
    <row r="5484" spans="31:41" x14ac:dyDescent="0.25">
      <c r="AE5484">
        <v>5483</v>
      </c>
      <c r="AF5484" s="1">
        <v>3.5632140781584498E-2</v>
      </c>
      <c r="AH5484">
        <v>5483</v>
      </c>
      <c r="AI5484">
        <v>4531.1656150898925</v>
      </c>
      <c r="AK5484">
        <v>5483</v>
      </c>
      <c r="AL5484">
        <v>0.21148064811401932</v>
      </c>
      <c r="AN5484">
        <v>5483</v>
      </c>
      <c r="AO5484">
        <v>0.34761347904252549</v>
      </c>
    </row>
    <row r="5485" spans="31:41" x14ac:dyDescent="0.25">
      <c r="AE5485">
        <v>5484</v>
      </c>
      <c r="AF5485" s="1">
        <v>2.8530980868579414E-2</v>
      </c>
      <c r="AH5485">
        <v>5484</v>
      </c>
      <c r="AI5485">
        <v>967.01668454603339</v>
      </c>
      <c r="AK5485">
        <v>5484</v>
      </c>
      <c r="AL5485">
        <v>0.18017682764693374</v>
      </c>
      <c r="AN5485">
        <v>5484</v>
      </c>
      <c r="AO5485">
        <v>0.39440685953030152</v>
      </c>
    </row>
    <row r="5486" spans="31:41" x14ac:dyDescent="0.25">
      <c r="AE5486">
        <v>5485</v>
      </c>
      <c r="AF5486" s="1">
        <v>2.8071115313324846E-2</v>
      </c>
      <c r="AH5486">
        <v>5485</v>
      </c>
      <c r="AI5486">
        <v>2150.5694600916049</v>
      </c>
      <c r="AK5486">
        <v>5485</v>
      </c>
      <c r="AL5486">
        <v>0.19144755888224593</v>
      </c>
      <c r="AN5486">
        <v>5485</v>
      </c>
      <c r="AO5486">
        <v>0.32480647044367539</v>
      </c>
    </row>
    <row r="5487" spans="31:41" x14ac:dyDescent="0.25">
      <c r="AE5487">
        <v>5486</v>
      </c>
      <c r="AF5487" s="1">
        <v>2.5284866432902176E-2</v>
      </c>
      <c r="AH5487">
        <v>5486</v>
      </c>
      <c r="AI5487">
        <v>13401.744569454862</v>
      </c>
      <c r="AK5487">
        <v>5486</v>
      </c>
      <c r="AL5487">
        <v>0.13131602733815051</v>
      </c>
      <c r="AN5487">
        <v>5486</v>
      </c>
      <c r="AO5487">
        <v>0.37266161986223378</v>
      </c>
    </row>
    <row r="5488" spans="31:41" x14ac:dyDescent="0.25">
      <c r="AE5488">
        <v>5487</v>
      </c>
      <c r="AF5488" s="1">
        <v>2.6769641357683449E-2</v>
      </c>
      <c r="AH5488">
        <v>5487</v>
      </c>
      <c r="AI5488">
        <v>3890.676824805646</v>
      </c>
      <c r="AK5488">
        <v>5487</v>
      </c>
      <c r="AL5488">
        <v>0.17019431956918485</v>
      </c>
      <c r="AN5488">
        <v>5487</v>
      </c>
      <c r="AO5488">
        <v>0.42210704087722711</v>
      </c>
    </row>
    <row r="5489" spans="31:41" x14ac:dyDescent="0.25">
      <c r="AE5489">
        <v>5488</v>
      </c>
      <c r="AF5489" s="1">
        <v>3.0784163357715721E-2</v>
      </c>
      <c r="AH5489">
        <v>5488</v>
      </c>
      <c r="AI5489">
        <v>22151.866567539611</v>
      </c>
      <c r="AK5489">
        <v>5488</v>
      </c>
      <c r="AL5489">
        <v>0.17725188180172441</v>
      </c>
      <c r="AN5489">
        <v>5488</v>
      </c>
      <c r="AO5489">
        <v>0.43425927258544333</v>
      </c>
    </row>
    <row r="5490" spans="31:41" x14ac:dyDescent="0.25">
      <c r="AE5490">
        <v>5489</v>
      </c>
      <c r="AF5490" s="1">
        <v>3.3243622483983604E-2</v>
      </c>
      <c r="AH5490">
        <v>5489</v>
      </c>
      <c r="AI5490">
        <v>323.42246302401065</v>
      </c>
      <c r="AK5490">
        <v>5489</v>
      </c>
      <c r="AL5490">
        <v>0.14676564086027999</v>
      </c>
      <c r="AN5490">
        <v>5489</v>
      </c>
      <c r="AO5490">
        <v>0.41202257808703191</v>
      </c>
    </row>
    <row r="5491" spans="31:41" x14ac:dyDescent="0.25">
      <c r="AE5491">
        <v>5490</v>
      </c>
      <c r="AF5491" s="1">
        <v>2.87149705421752E-2</v>
      </c>
      <c r="AH5491">
        <v>5490</v>
      </c>
      <c r="AI5491">
        <v>2554.2304182934813</v>
      </c>
      <c r="AK5491">
        <v>5490</v>
      </c>
      <c r="AL5491">
        <v>0.24020487724957212</v>
      </c>
      <c r="AN5491">
        <v>5490</v>
      </c>
      <c r="AO5491">
        <v>0.41666564939190492</v>
      </c>
    </row>
    <row r="5492" spans="31:41" x14ac:dyDescent="0.25">
      <c r="AE5492">
        <v>5491</v>
      </c>
      <c r="AF5492" s="1">
        <v>3.3699056505041014E-2</v>
      </c>
      <c r="AH5492">
        <v>5491</v>
      </c>
      <c r="AI5492">
        <v>2052.4122523340138</v>
      </c>
      <c r="AK5492">
        <v>5491</v>
      </c>
      <c r="AL5492">
        <v>0.28116689882695489</v>
      </c>
      <c r="AN5492">
        <v>5491</v>
      </c>
      <c r="AO5492">
        <v>0.36644932296885424</v>
      </c>
    </row>
    <row r="5493" spans="31:41" x14ac:dyDescent="0.25">
      <c r="AE5493">
        <v>5492</v>
      </c>
      <c r="AF5493" s="1">
        <v>2.4549373487393389E-2</v>
      </c>
      <c r="AH5493">
        <v>5492</v>
      </c>
      <c r="AI5493">
        <v>1099.2296468773241</v>
      </c>
      <c r="AK5493">
        <v>5492</v>
      </c>
      <c r="AL5493">
        <v>0.20064154336583923</v>
      </c>
      <c r="AN5493">
        <v>5492</v>
      </c>
      <c r="AO5493">
        <v>0.41676134857231567</v>
      </c>
    </row>
    <row r="5494" spans="31:41" x14ac:dyDescent="0.25">
      <c r="AE5494">
        <v>5493</v>
      </c>
      <c r="AF5494" s="1">
        <v>2.4222402852649205E-2</v>
      </c>
      <c r="AH5494">
        <v>5493</v>
      </c>
      <c r="AI5494">
        <v>2370.8466795449112</v>
      </c>
      <c r="AK5494">
        <v>5493</v>
      </c>
      <c r="AL5494">
        <v>0.1438932028473516</v>
      </c>
      <c r="AN5494">
        <v>5493</v>
      </c>
      <c r="AO5494">
        <v>0.40543118262225841</v>
      </c>
    </row>
    <row r="5495" spans="31:41" x14ac:dyDescent="0.25">
      <c r="AE5495">
        <v>5494</v>
      </c>
      <c r="AF5495" s="1">
        <v>3.0723070379474082E-2</v>
      </c>
      <c r="AH5495">
        <v>5494</v>
      </c>
      <c r="AI5495">
        <v>2966.4751911331459</v>
      </c>
      <c r="AK5495">
        <v>5494</v>
      </c>
      <c r="AL5495">
        <v>0.18677991996396356</v>
      </c>
      <c r="AN5495">
        <v>5494</v>
      </c>
      <c r="AO5495">
        <v>0.48098922013420692</v>
      </c>
    </row>
    <row r="5496" spans="31:41" x14ac:dyDescent="0.25">
      <c r="AE5496">
        <v>5495</v>
      </c>
      <c r="AF5496" s="1">
        <v>2.8712330396070573E-2</v>
      </c>
      <c r="AH5496">
        <v>5495</v>
      </c>
      <c r="AI5496">
        <v>1914.7480801688866</v>
      </c>
      <c r="AK5496">
        <v>5495</v>
      </c>
      <c r="AL5496">
        <v>0.28580589334262513</v>
      </c>
      <c r="AN5496">
        <v>5495</v>
      </c>
      <c r="AO5496">
        <v>0.38528159601784862</v>
      </c>
    </row>
    <row r="5497" spans="31:41" x14ac:dyDescent="0.25">
      <c r="AE5497">
        <v>5496</v>
      </c>
      <c r="AF5497" s="1">
        <v>2.6044866193103866E-2</v>
      </c>
      <c r="AH5497">
        <v>5496</v>
      </c>
      <c r="AI5497">
        <v>891.43598471819098</v>
      </c>
      <c r="AK5497">
        <v>5496</v>
      </c>
      <c r="AL5497">
        <v>0.17207381190583937</v>
      </c>
      <c r="AN5497">
        <v>5496</v>
      </c>
      <c r="AO5497">
        <v>0.42282481544518846</v>
      </c>
    </row>
    <row r="5498" spans="31:41" x14ac:dyDescent="0.25">
      <c r="AE5498">
        <v>5497</v>
      </c>
      <c r="AF5498" s="1">
        <v>3.1095502108257289E-2</v>
      </c>
      <c r="AH5498">
        <v>5497</v>
      </c>
      <c r="AI5498">
        <v>17287.916119260906</v>
      </c>
      <c r="AK5498">
        <v>5497</v>
      </c>
      <c r="AL5498">
        <v>0.26462794365022724</v>
      </c>
      <c r="AN5498">
        <v>5497</v>
      </c>
      <c r="AO5498">
        <v>0.37550057313851953</v>
      </c>
    </row>
    <row r="5499" spans="31:41" x14ac:dyDescent="0.25">
      <c r="AE5499">
        <v>5498</v>
      </c>
      <c r="AF5499" s="1">
        <v>3.1285015099902003E-2</v>
      </c>
      <c r="AH5499">
        <v>5498</v>
      </c>
      <c r="AI5499">
        <v>5041.2538478895503</v>
      </c>
      <c r="AK5499">
        <v>5498</v>
      </c>
      <c r="AL5499">
        <v>0.32446057689024416</v>
      </c>
      <c r="AN5499">
        <v>5498</v>
      </c>
      <c r="AO5499">
        <v>0.28290568276228284</v>
      </c>
    </row>
    <row r="5500" spans="31:41" x14ac:dyDescent="0.25">
      <c r="AE5500">
        <v>5499</v>
      </c>
      <c r="AF5500" s="1">
        <v>2.7284849975669934E-2</v>
      </c>
      <c r="AH5500">
        <v>5499</v>
      </c>
      <c r="AI5500">
        <v>17557.855821517922</v>
      </c>
      <c r="AK5500">
        <v>5499</v>
      </c>
      <c r="AL5500">
        <v>0.27238907209384505</v>
      </c>
      <c r="AN5500">
        <v>5499</v>
      </c>
      <c r="AO5500">
        <v>0.41805116751359267</v>
      </c>
    </row>
    <row r="5501" spans="31:41" x14ac:dyDescent="0.25">
      <c r="AE5501">
        <v>5500</v>
      </c>
      <c r="AF5501" s="1">
        <v>3.5799617993464983E-2</v>
      </c>
      <c r="AH5501">
        <v>5500</v>
      </c>
      <c r="AI5501">
        <v>1213.7414678967939</v>
      </c>
      <c r="AK5501">
        <v>5500</v>
      </c>
      <c r="AL5501">
        <v>0.16147127885176382</v>
      </c>
      <c r="AN5501">
        <v>5500</v>
      </c>
      <c r="AO5501">
        <v>0.41121461203315046</v>
      </c>
    </row>
    <row r="5502" spans="31:41" x14ac:dyDescent="0.25">
      <c r="AE5502">
        <v>5501</v>
      </c>
      <c r="AF5502" s="1">
        <v>2.7436755997829465E-2</v>
      </c>
      <c r="AH5502">
        <v>5501</v>
      </c>
      <c r="AI5502">
        <v>25876.033015434037</v>
      </c>
      <c r="AK5502">
        <v>5501</v>
      </c>
      <c r="AL5502">
        <v>0.20399429140331302</v>
      </c>
      <c r="AN5502">
        <v>5501</v>
      </c>
      <c r="AO5502">
        <v>0.4075074578131121</v>
      </c>
    </row>
    <row r="5503" spans="31:41" x14ac:dyDescent="0.25">
      <c r="AE5503">
        <v>5502</v>
      </c>
      <c r="AF5503" s="1">
        <v>2.8405508099941468E-2</v>
      </c>
      <c r="AH5503">
        <v>5502</v>
      </c>
      <c r="AI5503">
        <v>2790.1847405994658</v>
      </c>
      <c r="AK5503">
        <v>5502</v>
      </c>
      <c r="AL5503">
        <v>0.16491887924280504</v>
      </c>
      <c r="AN5503">
        <v>5502</v>
      </c>
      <c r="AO5503">
        <v>0.32508939424199396</v>
      </c>
    </row>
    <row r="5504" spans="31:41" x14ac:dyDescent="0.25">
      <c r="AE5504">
        <v>5503</v>
      </c>
      <c r="AF5504" s="1">
        <v>3.2815728897627627E-2</v>
      </c>
      <c r="AH5504">
        <v>5503</v>
      </c>
      <c r="AI5504">
        <v>1529.5257958062355</v>
      </c>
      <c r="AK5504">
        <v>5503</v>
      </c>
      <c r="AL5504">
        <v>0.16249979111421112</v>
      </c>
      <c r="AN5504">
        <v>5503</v>
      </c>
      <c r="AO5504">
        <v>0.35696738262501326</v>
      </c>
    </row>
    <row r="5505" spans="31:41" x14ac:dyDescent="0.25">
      <c r="AE5505">
        <v>5504</v>
      </c>
      <c r="AF5505" s="1">
        <v>2.7082438016600818E-2</v>
      </c>
      <c r="AH5505">
        <v>5504</v>
      </c>
      <c r="AI5505">
        <v>5795.5699086409613</v>
      </c>
      <c r="AK5505">
        <v>5504</v>
      </c>
      <c r="AL5505">
        <v>0.20228728538436144</v>
      </c>
      <c r="AN5505">
        <v>5504</v>
      </c>
      <c r="AO5505">
        <v>0.33758108353694272</v>
      </c>
    </row>
    <row r="5506" spans="31:41" x14ac:dyDescent="0.25">
      <c r="AE5506">
        <v>5505</v>
      </c>
      <c r="AF5506" s="1">
        <v>2.6658781279515154E-2</v>
      </c>
      <c r="AH5506">
        <v>5505</v>
      </c>
      <c r="AI5506">
        <v>4044.9980724212669</v>
      </c>
      <c r="AK5506">
        <v>5505</v>
      </c>
      <c r="AL5506">
        <v>6.6694734590923538E-2</v>
      </c>
      <c r="AN5506">
        <v>5505</v>
      </c>
      <c r="AO5506">
        <v>0.34257782912297191</v>
      </c>
    </row>
    <row r="5507" spans="31:41" x14ac:dyDescent="0.25">
      <c r="AE5507">
        <v>5506</v>
      </c>
      <c r="AF5507" s="1">
        <v>2.3686877477837376E-2</v>
      </c>
      <c r="AH5507">
        <v>5506</v>
      </c>
      <c r="AI5507">
        <v>2521.7345849053727</v>
      </c>
      <c r="AK5507">
        <v>5506</v>
      </c>
      <c r="AL5507">
        <v>0.15738539952974087</v>
      </c>
      <c r="AN5507">
        <v>5506</v>
      </c>
      <c r="AO5507">
        <v>0.39483089961954693</v>
      </c>
    </row>
    <row r="5508" spans="31:41" x14ac:dyDescent="0.25">
      <c r="AE5508">
        <v>5507</v>
      </c>
      <c r="AF5508" s="1">
        <v>2.3367600447226078E-2</v>
      </c>
      <c r="AH5508">
        <v>5507</v>
      </c>
      <c r="AI5508">
        <v>3001.3349913394154</v>
      </c>
      <c r="AK5508">
        <v>5507</v>
      </c>
      <c r="AL5508">
        <v>0.24387575198600156</v>
      </c>
      <c r="AN5508">
        <v>5507</v>
      </c>
      <c r="AO5508">
        <v>0.38660346192662481</v>
      </c>
    </row>
    <row r="5509" spans="31:41" x14ac:dyDescent="0.25">
      <c r="AE5509">
        <v>5508</v>
      </c>
      <c r="AF5509" s="1">
        <v>2.9478387546239215E-2</v>
      </c>
      <c r="AH5509">
        <v>5508</v>
      </c>
      <c r="AI5509">
        <v>25173.887576005982</v>
      </c>
      <c r="AK5509">
        <v>5508</v>
      </c>
      <c r="AL5509">
        <v>0.23882870842112169</v>
      </c>
      <c r="AN5509">
        <v>5508</v>
      </c>
      <c r="AO5509">
        <v>0.34739470856669885</v>
      </c>
    </row>
    <row r="5510" spans="31:41" x14ac:dyDescent="0.25">
      <c r="AE5510">
        <v>5509</v>
      </c>
      <c r="AF5510" s="1">
        <v>3.6018204424149936E-2</v>
      </c>
      <c r="AH5510">
        <v>5509</v>
      </c>
      <c r="AI5510">
        <v>13874.163617901631</v>
      </c>
      <c r="AK5510">
        <v>5509</v>
      </c>
      <c r="AL5510">
        <v>0.22676607384580683</v>
      </c>
      <c r="AN5510">
        <v>5509</v>
      </c>
      <c r="AO5510">
        <v>0.40822280880022327</v>
      </c>
    </row>
    <row r="5511" spans="31:41" x14ac:dyDescent="0.25">
      <c r="AE5511">
        <v>5510</v>
      </c>
      <c r="AF5511" s="1">
        <v>3.3620270258829077E-2</v>
      </c>
      <c r="AH5511">
        <v>5510</v>
      </c>
      <c r="AI5511">
        <v>4329.9833422076763</v>
      </c>
      <c r="AK5511">
        <v>5510</v>
      </c>
      <c r="AL5511">
        <v>0.2284542584940239</v>
      </c>
      <c r="AN5511">
        <v>5510</v>
      </c>
      <c r="AO5511">
        <v>0.38978898620553282</v>
      </c>
    </row>
    <row r="5512" spans="31:41" x14ac:dyDescent="0.25">
      <c r="AE5512">
        <v>5511</v>
      </c>
      <c r="AF5512" s="1">
        <v>2.8315996745839733E-2</v>
      </c>
      <c r="AH5512">
        <v>5511</v>
      </c>
      <c r="AI5512">
        <v>10205.135140893282</v>
      </c>
      <c r="AK5512">
        <v>5511</v>
      </c>
      <c r="AL5512">
        <v>0.30271827885704627</v>
      </c>
      <c r="AN5512">
        <v>5511</v>
      </c>
      <c r="AO5512">
        <v>0.46053048308910016</v>
      </c>
    </row>
    <row r="5513" spans="31:41" x14ac:dyDescent="0.25">
      <c r="AE5513">
        <v>5512</v>
      </c>
      <c r="AF5513" s="1">
        <v>2.9890484756616376E-2</v>
      </c>
      <c r="AH5513">
        <v>5512</v>
      </c>
      <c r="AI5513">
        <v>4149.2578419456013</v>
      </c>
      <c r="AK5513">
        <v>5512</v>
      </c>
      <c r="AL5513">
        <v>0.17223401247176104</v>
      </c>
      <c r="AN5513">
        <v>5512</v>
      </c>
      <c r="AO5513">
        <v>0.43638883321252198</v>
      </c>
    </row>
    <row r="5514" spans="31:41" x14ac:dyDescent="0.25">
      <c r="AE5514">
        <v>5513</v>
      </c>
      <c r="AF5514" s="1">
        <v>2.691202692987904E-2</v>
      </c>
      <c r="AH5514">
        <v>5513</v>
      </c>
      <c r="AI5514">
        <v>5557.611328819884</v>
      </c>
      <c r="AK5514">
        <v>5513</v>
      </c>
      <c r="AL5514">
        <v>0.23525406750770955</v>
      </c>
      <c r="AN5514">
        <v>5513</v>
      </c>
      <c r="AO5514">
        <v>0.53540099816794329</v>
      </c>
    </row>
    <row r="5515" spans="31:41" x14ac:dyDescent="0.25">
      <c r="AE5515">
        <v>5514</v>
      </c>
      <c r="AF5515" s="1">
        <v>3.4200387528941834E-2</v>
      </c>
      <c r="AH5515">
        <v>5514</v>
      </c>
      <c r="AI5515">
        <v>8393.1928151109605</v>
      </c>
      <c r="AK5515">
        <v>5514</v>
      </c>
      <c r="AL5515">
        <v>0.22852140717865344</v>
      </c>
      <c r="AN5515">
        <v>5514</v>
      </c>
      <c r="AO5515">
        <v>0.40785793038543011</v>
      </c>
    </row>
    <row r="5516" spans="31:41" x14ac:dyDescent="0.25">
      <c r="AE5516">
        <v>5515</v>
      </c>
      <c r="AF5516" s="1">
        <v>2.813312370830201E-2</v>
      </c>
      <c r="AH5516">
        <v>5515</v>
      </c>
      <c r="AI5516">
        <v>1691.7325102447862</v>
      </c>
      <c r="AK5516">
        <v>5515</v>
      </c>
      <c r="AL5516">
        <v>0.27872705110942508</v>
      </c>
      <c r="AN5516">
        <v>5515</v>
      </c>
      <c r="AO5516">
        <v>0.40371751677547263</v>
      </c>
    </row>
    <row r="5517" spans="31:41" x14ac:dyDescent="0.25">
      <c r="AE5517">
        <v>5516</v>
      </c>
      <c r="AF5517" s="1">
        <v>2.9005653484208693E-2</v>
      </c>
      <c r="AH5517">
        <v>5516</v>
      </c>
      <c r="AI5517">
        <v>485.61690244478729</v>
      </c>
      <c r="AK5517">
        <v>5516</v>
      </c>
      <c r="AL5517">
        <v>0.19621988449967337</v>
      </c>
      <c r="AN5517">
        <v>5516</v>
      </c>
      <c r="AO5517">
        <v>0.42676167468521692</v>
      </c>
    </row>
    <row r="5518" spans="31:41" x14ac:dyDescent="0.25">
      <c r="AE5518">
        <v>5517</v>
      </c>
      <c r="AF5518" s="1">
        <v>2.3685639658994839E-2</v>
      </c>
      <c r="AH5518">
        <v>5517</v>
      </c>
      <c r="AI5518">
        <v>3521.0309090986998</v>
      </c>
      <c r="AK5518">
        <v>5517</v>
      </c>
      <c r="AL5518">
        <v>0.22436750138350611</v>
      </c>
      <c r="AN5518">
        <v>5517</v>
      </c>
      <c r="AO5518">
        <v>0.36245039457889999</v>
      </c>
    </row>
    <row r="5519" spans="31:41" x14ac:dyDescent="0.25">
      <c r="AE5519">
        <v>5518</v>
      </c>
      <c r="AF5519" s="1">
        <v>2.8944479163939052E-2</v>
      </c>
      <c r="AH5519">
        <v>5518</v>
      </c>
      <c r="AI5519">
        <v>427.9267417225729</v>
      </c>
      <c r="AK5519">
        <v>5518</v>
      </c>
      <c r="AL5519">
        <v>0.19138380156505166</v>
      </c>
      <c r="AN5519">
        <v>5518</v>
      </c>
      <c r="AO5519">
        <v>0.34522815760933517</v>
      </c>
    </row>
    <row r="5520" spans="31:41" x14ac:dyDescent="0.25">
      <c r="AE5520">
        <v>5519</v>
      </c>
      <c r="AF5520" s="1">
        <v>3.0779743307479679E-2</v>
      </c>
      <c r="AH5520">
        <v>5519</v>
      </c>
      <c r="AI5520">
        <v>8441.9417922867706</v>
      </c>
      <c r="AK5520">
        <v>5519</v>
      </c>
      <c r="AL5520">
        <v>0.21015386657571455</v>
      </c>
      <c r="AN5520">
        <v>5519</v>
      </c>
      <c r="AO5520">
        <v>0.34678888842150618</v>
      </c>
    </row>
    <row r="5521" spans="31:41" x14ac:dyDescent="0.25">
      <c r="AE5521">
        <v>5520</v>
      </c>
      <c r="AF5521" s="1">
        <v>3.400098966841747E-2</v>
      </c>
      <c r="AH5521">
        <v>5520</v>
      </c>
      <c r="AI5521">
        <v>857.92417698461713</v>
      </c>
      <c r="AK5521">
        <v>5520</v>
      </c>
      <c r="AL5521">
        <v>0.27965143062855052</v>
      </c>
      <c r="AN5521">
        <v>5520</v>
      </c>
      <c r="AO5521">
        <v>0.41009639652871732</v>
      </c>
    </row>
    <row r="5522" spans="31:41" x14ac:dyDescent="0.25">
      <c r="AE5522">
        <v>5521</v>
      </c>
      <c r="AF5522" s="1">
        <v>3.0471733852282856E-2</v>
      </c>
      <c r="AH5522">
        <v>5521</v>
      </c>
      <c r="AI5522">
        <v>11688.362048632533</v>
      </c>
      <c r="AK5522">
        <v>5521</v>
      </c>
      <c r="AL5522">
        <v>0.25051103053654239</v>
      </c>
      <c r="AN5522">
        <v>5521</v>
      </c>
      <c r="AO5522">
        <v>0.33368829804925176</v>
      </c>
    </row>
    <row r="5523" spans="31:41" x14ac:dyDescent="0.25">
      <c r="AE5523">
        <v>5522</v>
      </c>
      <c r="AF5523" s="1">
        <v>2.9914972374697202E-2</v>
      </c>
      <c r="AH5523">
        <v>5522</v>
      </c>
      <c r="AI5523">
        <v>1622.7075968382476</v>
      </c>
      <c r="AK5523">
        <v>5522</v>
      </c>
      <c r="AL5523">
        <v>0.20733931918334264</v>
      </c>
      <c r="AN5523">
        <v>5522</v>
      </c>
      <c r="AO5523">
        <v>0.43884823610896201</v>
      </c>
    </row>
    <row r="5524" spans="31:41" x14ac:dyDescent="0.25">
      <c r="AE5524">
        <v>5523</v>
      </c>
      <c r="AF5524" s="1">
        <v>3.3940329136866954E-2</v>
      </c>
      <c r="AH5524">
        <v>5523</v>
      </c>
      <c r="AI5524">
        <v>1707.4710469511647</v>
      </c>
      <c r="AK5524">
        <v>5523</v>
      </c>
      <c r="AL5524">
        <v>0.19430967719197861</v>
      </c>
      <c r="AN5524">
        <v>5523</v>
      </c>
      <c r="AO5524">
        <v>0.41934025947728276</v>
      </c>
    </row>
    <row r="5525" spans="31:41" x14ac:dyDescent="0.25">
      <c r="AE5525">
        <v>5524</v>
      </c>
      <c r="AF5525" s="1">
        <v>3.3412036674093093E-2</v>
      </c>
      <c r="AH5525">
        <v>5524</v>
      </c>
      <c r="AI5525">
        <v>3736.3762776170447</v>
      </c>
      <c r="AK5525">
        <v>5524</v>
      </c>
      <c r="AL5525">
        <v>0.20510609583411157</v>
      </c>
      <c r="AN5525">
        <v>5524</v>
      </c>
      <c r="AO5525">
        <v>0.37439274307863218</v>
      </c>
    </row>
    <row r="5526" spans="31:41" x14ac:dyDescent="0.25">
      <c r="AE5526">
        <v>5525</v>
      </c>
      <c r="AF5526" s="1">
        <v>3.2629285108537687E-2</v>
      </c>
      <c r="AH5526">
        <v>5525</v>
      </c>
      <c r="AI5526">
        <v>5339.3346251033063</v>
      </c>
      <c r="AK5526">
        <v>5525</v>
      </c>
      <c r="AL5526">
        <v>0.19735709133115301</v>
      </c>
      <c r="AN5526">
        <v>5525</v>
      </c>
      <c r="AO5526">
        <v>0.4114987367300752</v>
      </c>
    </row>
    <row r="5527" spans="31:41" x14ac:dyDescent="0.25">
      <c r="AE5527">
        <v>5526</v>
      </c>
      <c r="AF5527" s="1">
        <v>2.7603932879238791E-2</v>
      </c>
      <c r="AH5527">
        <v>5526</v>
      </c>
      <c r="AI5527">
        <v>1179.2396103483125</v>
      </c>
      <c r="AK5527">
        <v>5526</v>
      </c>
      <c r="AL5527">
        <v>0.27684475510616957</v>
      </c>
      <c r="AN5527">
        <v>5526</v>
      </c>
      <c r="AO5527">
        <v>0.32584605577896847</v>
      </c>
    </row>
    <row r="5528" spans="31:41" x14ac:dyDescent="0.25">
      <c r="AE5528">
        <v>5527</v>
      </c>
      <c r="AF5528" s="1">
        <v>3.3925437225833521E-2</v>
      </c>
      <c r="AH5528">
        <v>5527</v>
      </c>
      <c r="AI5528">
        <v>6532.9794953459732</v>
      </c>
      <c r="AK5528">
        <v>5527</v>
      </c>
      <c r="AL5528">
        <v>0.24426966216145618</v>
      </c>
      <c r="AN5528">
        <v>5527</v>
      </c>
      <c r="AO5528">
        <v>0.36231282725968478</v>
      </c>
    </row>
    <row r="5529" spans="31:41" x14ac:dyDescent="0.25">
      <c r="AE5529">
        <v>5528</v>
      </c>
      <c r="AF5529" s="1">
        <v>2.8962975748786368E-2</v>
      </c>
      <c r="AH5529">
        <v>5528</v>
      </c>
      <c r="AI5529">
        <v>5565.5361115962423</v>
      </c>
      <c r="AK5529">
        <v>5528</v>
      </c>
      <c r="AL5529">
        <v>0.21700732555414037</v>
      </c>
      <c r="AN5529">
        <v>5528</v>
      </c>
      <c r="AO5529">
        <v>0.32748335118323779</v>
      </c>
    </row>
    <row r="5530" spans="31:41" x14ac:dyDescent="0.25">
      <c r="AE5530">
        <v>5529</v>
      </c>
      <c r="AF5530" s="1">
        <v>2.8755680182693588E-2</v>
      </c>
      <c r="AH5530">
        <v>5529</v>
      </c>
      <c r="AI5530">
        <v>439.55414968131055</v>
      </c>
      <c r="AK5530">
        <v>5529</v>
      </c>
      <c r="AL5530">
        <v>0.27490833031521544</v>
      </c>
      <c r="AN5530">
        <v>5529</v>
      </c>
      <c r="AO5530">
        <v>0.40140866312309964</v>
      </c>
    </row>
    <row r="5531" spans="31:41" x14ac:dyDescent="0.25">
      <c r="AE5531">
        <v>5530</v>
      </c>
      <c r="AF5531" s="1">
        <v>3.6394309987559215E-2</v>
      </c>
      <c r="AH5531">
        <v>5530</v>
      </c>
      <c r="AI5531">
        <v>1018.374491796254</v>
      </c>
      <c r="AK5531">
        <v>5530</v>
      </c>
      <c r="AL5531">
        <v>0.20945518994810916</v>
      </c>
      <c r="AN5531">
        <v>5530</v>
      </c>
      <c r="AO5531">
        <v>0.43001170141648415</v>
      </c>
    </row>
    <row r="5532" spans="31:41" x14ac:dyDescent="0.25">
      <c r="AE5532">
        <v>5531</v>
      </c>
      <c r="AF5532" s="1">
        <v>3.2508931516859185E-2</v>
      </c>
      <c r="AH5532">
        <v>5531</v>
      </c>
      <c r="AI5532">
        <v>11438.345665315957</v>
      </c>
      <c r="AK5532">
        <v>5531</v>
      </c>
      <c r="AL5532">
        <v>0.18505686138097524</v>
      </c>
      <c r="AN5532">
        <v>5531</v>
      </c>
      <c r="AO5532">
        <v>0.40167006564242158</v>
      </c>
    </row>
    <row r="5533" spans="31:41" x14ac:dyDescent="0.25">
      <c r="AE5533">
        <v>5532</v>
      </c>
      <c r="AF5533" s="1">
        <v>3.1099330011418624E-2</v>
      </c>
      <c r="AH5533">
        <v>5532</v>
      </c>
      <c r="AI5533">
        <v>6957.3792580797399</v>
      </c>
      <c r="AK5533">
        <v>5532</v>
      </c>
      <c r="AL5533">
        <v>0.22100758775255822</v>
      </c>
      <c r="AN5533">
        <v>5532</v>
      </c>
      <c r="AO5533">
        <v>0.38048158865599813</v>
      </c>
    </row>
    <row r="5534" spans="31:41" x14ac:dyDescent="0.25">
      <c r="AE5534">
        <v>5533</v>
      </c>
      <c r="AF5534" s="1">
        <v>2.9485419796881018E-2</v>
      </c>
      <c r="AH5534">
        <v>5533</v>
      </c>
      <c r="AI5534">
        <v>2624.5577810950545</v>
      </c>
      <c r="AK5534">
        <v>5533</v>
      </c>
      <c r="AL5534">
        <v>0.28143765629265693</v>
      </c>
      <c r="AN5534">
        <v>5533</v>
      </c>
      <c r="AO5534">
        <v>0.36083629332606704</v>
      </c>
    </row>
    <row r="5535" spans="31:41" x14ac:dyDescent="0.25">
      <c r="AE5535">
        <v>5534</v>
      </c>
      <c r="AF5535" s="1">
        <v>2.6641656501492417E-2</v>
      </c>
      <c r="AH5535">
        <v>5534</v>
      </c>
      <c r="AI5535">
        <v>2862.5808295425686</v>
      </c>
      <c r="AK5535">
        <v>5534</v>
      </c>
      <c r="AL5535">
        <v>0.22799815282139821</v>
      </c>
      <c r="AN5535">
        <v>5534</v>
      </c>
      <c r="AO5535">
        <v>0.34419993333543031</v>
      </c>
    </row>
    <row r="5536" spans="31:41" x14ac:dyDescent="0.25">
      <c r="AE5536">
        <v>5535</v>
      </c>
      <c r="AF5536" s="1">
        <v>2.943120774754715E-2</v>
      </c>
      <c r="AH5536">
        <v>5535</v>
      </c>
      <c r="AI5536">
        <v>5699.5861062416743</v>
      </c>
      <c r="AK5536">
        <v>5535</v>
      </c>
      <c r="AL5536">
        <v>0.29461509255336732</v>
      </c>
      <c r="AN5536">
        <v>5535</v>
      </c>
      <c r="AO5536">
        <v>0.45465544270710145</v>
      </c>
    </row>
    <row r="5537" spans="31:41" x14ac:dyDescent="0.25">
      <c r="AE5537">
        <v>5536</v>
      </c>
      <c r="AF5537" s="1">
        <v>2.6400431672844338E-2</v>
      </c>
      <c r="AH5537">
        <v>5536</v>
      </c>
      <c r="AI5537">
        <v>8532.4169307555985</v>
      </c>
      <c r="AK5537">
        <v>5536</v>
      </c>
      <c r="AL5537">
        <v>0.21833195340823369</v>
      </c>
      <c r="AN5537">
        <v>5536</v>
      </c>
      <c r="AO5537">
        <v>0.37937913629426989</v>
      </c>
    </row>
    <row r="5538" spans="31:41" x14ac:dyDescent="0.25">
      <c r="AE5538">
        <v>5537</v>
      </c>
      <c r="AF5538" s="1">
        <v>2.7190421503614948E-2</v>
      </c>
      <c r="AH5538">
        <v>5537</v>
      </c>
      <c r="AI5538">
        <v>932.57880632165813</v>
      </c>
      <c r="AK5538">
        <v>5537</v>
      </c>
      <c r="AL5538">
        <v>0.19685395216786364</v>
      </c>
      <c r="AN5538">
        <v>5537</v>
      </c>
      <c r="AO5538">
        <v>0.35878303283311597</v>
      </c>
    </row>
    <row r="5539" spans="31:41" x14ac:dyDescent="0.25">
      <c r="AE5539">
        <v>5538</v>
      </c>
      <c r="AF5539" s="1">
        <v>3.2108823007227949E-2</v>
      </c>
      <c r="AH5539">
        <v>5538</v>
      </c>
      <c r="AI5539">
        <v>1849.5437518582769</v>
      </c>
      <c r="AK5539">
        <v>5538</v>
      </c>
      <c r="AL5539">
        <v>0.2092028876979771</v>
      </c>
      <c r="AN5539">
        <v>5538</v>
      </c>
      <c r="AO5539">
        <v>0.39402939665324072</v>
      </c>
    </row>
    <row r="5540" spans="31:41" x14ac:dyDescent="0.25">
      <c r="AE5540">
        <v>5539</v>
      </c>
      <c r="AF5540" s="1">
        <v>2.9370207446538288E-2</v>
      </c>
      <c r="AH5540">
        <v>5539</v>
      </c>
      <c r="AI5540">
        <v>784.74947763654313</v>
      </c>
      <c r="AK5540">
        <v>5539</v>
      </c>
      <c r="AL5540">
        <v>0.10958425205734593</v>
      </c>
      <c r="AN5540">
        <v>5539</v>
      </c>
      <c r="AO5540">
        <v>0.38594552281334837</v>
      </c>
    </row>
    <row r="5541" spans="31:41" x14ac:dyDescent="0.25">
      <c r="AE5541">
        <v>5540</v>
      </c>
      <c r="AF5541" s="1">
        <v>3.7218818527672504E-2</v>
      </c>
      <c r="AH5541">
        <v>5540</v>
      </c>
      <c r="AI5541">
        <v>1082.9512227319194</v>
      </c>
      <c r="AK5541">
        <v>5540</v>
      </c>
      <c r="AL5541">
        <v>0.20434973688907249</v>
      </c>
      <c r="AN5541">
        <v>5540</v>
      </c>
      <c r="AO5541">
        <v>0.43416574087968018</v>
      </c>
    </row>
    <row r="5542" spans="31:41" x14ac:dyDescent="0.25">
      <c r="AE5542">
        <v>5541</v>
      </c>
      <c r="AF5542" s="1">
        <v>2.4972021796862753E-2</v>
      </c>
      <c r="AH5542">
        <v>5541</v>
      </c>
      <c r="AI5542">
        <v>5743.2770911946591</v>
      </c>
      <c r="AK5542">
        <v>5541</v>
      </c>
      <c r="AL5542">
        <v>0.19999030719848454</v>
      </c>
      <c r="AN5542">
        <v>5541</v>
      </c>
      <c r="AO5542">
        <v>0.5614369358481468</v>
      </c>
    </row>
    <row r="5543" spans="31:41" x14ac:dyDescent="0.25">
      <c r="AE5543">
        <v>5542</v>
      </c>
      <c r="AF5543" s="1">
        <v>2.8876672014199967E-2</v>
      </c>
      <c r="AH5543">
        <v>5542</v>
      </c>
      <c r="AI5543">
        <v>4724.8865325021306</v>
      </c>
      <c r="AK5543">
        <v>5542</v>
      </c>
      <c r="AL5543">
        <v>0.18193293103672795</v>
      </c>
      <c r="AN5543">
        <v>5542</v>
      </c>
      <c r="AO5543">
        <v>0.42099151108814542</v>
      </c>
    </row>
    <row r="5544" spans="31:41" x14ac:dyDescent="0.25">
      <c r="AE5544">
        <v>5543</v>
      </c>
      <c r="AF5544" s="1">
        <v>2.9739503383103605E-2</v>
      </c>
      <c r="AH5544">
        <v>5543</v>
      </c>
      <c r="AI5544">
        <v>7406.5007547888899</v>
      </c>
      <c r="AK5544">
        <v>5543</v>
      </c>
      <c r="AL5544">
        <v>0.21169430496496044</v>
      </c>
      <c r="AN5544">
        <v>5543</v>
      </c>
      <c r="AO5544">
        <v>0.42318054690164847</v>
      </c>
    </row>
    <row r="5545" spans="31:41" x14ac:dyDescent="0.25">
      <c r="AE5545">
        <v>5544</v>
      </c>
      <c r="AF5545" s="1">
        <v>2.9793172237077448E-2</v>
      </c>
      <c r="AH5545">
        <v>5544</v>
      </c>
      <c r="AI5545">
        <v>336.76385484452902</v>
      </c>
      <c r="AK5545">
        <v>5544</v>
      </c>
      <c r="AL5545">
        <v>0.23353673222493709</v>
      </c>
      <c r="AN5545">
        <v>5544</v>
      </c>
      <c r="AO5545">
        <v>0.43779903063318348</v>
      </c>
    </row>
    <row r="5546" spans="31:41" x14ac:dyDescent="0.25">
      <c r="AE5546">
        <v>5545</v>
      </c>
      <c r="AF5546" s="1">
        <v>3.1761606960649003E-2</v>
      </c>
      <c r="AH5546">
        <v>5545</v>
      </c>
      <c r="AI5546">
        <v>13212.017986093584</v>
      </c>
      <c r="AK5546">
        <v>5545</v>
      </c>
      <c r="AL5546">
        <v>0.16458595863343398</v>
      </c>
      <c r="AN5546">
        <v>5545</v>
      </c>
      <c r="AO5546">
        <v>0.43455858625247329</v>
      </c>
    </row>
    <row r="5547" spans="31:41" x14ac:dyDescent="0.25">
      <c r="AE5547">
        <v>5546</v>
      </c>
      <c r="AF5547" s="1">
        <v>3.0547248631605628E-2</v>
      </c>
      <c r="AH5547">
        <v>5546</v>
      </c>
      <c r="AI5547">
        <v>736.00236279711442</v>
      </c>
      <c r="AK5547">
        <v>5546</v>
      </c>
      <c r="AL5547">
        <v>0.17670198460015735</v>
      </c>
      <c r="AN5547">
        <v>5546</v>
      </c>
      <c r="AO5547">
        <v>0.46126501083602606</v>
      </c>
    </row>
    <row r="5548" spans="31:41" x14ac:dyDescent="0.25">
      <c r="AE5548">
        <v>5547</v>
      </c>
      <c r="AF5548" s="1">
        <v>3.4691980204560213E-2</v>
      </c>
      <c r="AH5548">
        <v>5547</v>
      </c>
      <c r="AI5548">
        <v>2899.4977368695681</v>
      </c>
      <c r="AK5548">
        <v>5547</v>
      </c>
      <c r="AL5548">
        <v>0.13832532359505728</v>
      </c>
      <c r="AN5548">
        <v>5547</v>
      </c>
      <c r="AO5548">
        <v>0.37506087880339739</v>
      </c>
    </row>
    <row r="5549" spans="31:41" x14ac:dyDescent="0.25">
      <c r="AE5549">
        <v>5548</v>
      </c>
      <c r="AF5549" s="1">
        <v>3.5295420321193038E-2</v>
      </c>
      <c r="AH5549">
        <v>5548</v>
      </c>
      <c r="AI5549">
        <v>5121.3301592004991</v>
      </c>
      <c r="AK5549">
        <v>5548</v>
      </c>
      <c r="AL5549">
        <v>0.14050069327829495</v>
      </c>
      <c r="AN5549">
        <v>5548</v>
      </c>
      <c r="AO5549">
        <v>0.37870830359221341</v>
      </c>
    </row>
    <row r="5550" spans="31:41" x14ac:dyDescent="0.25">
      <c r="AE5550">
        <v>5549</v>
      </c>
      <c r="AF5550" s="1">
        <v>2.8071659256779347E-2</v>
      </c>
      <c r="AH5550">
        <v>5549</v>
      </c>
      <c r="AI5550">
        <v>6091.6121331676623</v>
      </c>
      <c r="AK5550">
        <v>5549</v>
      </c>
      <c r="AL5550">
        <v>0.19769454038031947</v>
      </c>
      <c r="AN5550">
        <v>5549</v>
      </c>
      <c r="AO5550">
        <v>0.45215478492804506</v>
      </c>
    </row>
    <row r="5551" spans="31:41" x14ac:dyDescent="0.25">
      <c r="AE5551">
        <v>5550</v>
      </c>
      <c r="AF5551" s="1">
        <v>2.5072979868488998E-2</v>
      </c>
      <c r="AH5551">
        <v>5550</v>
      </c>
      <c r="AI5551">
        <v>2179.6750917040786</v>
      </c>
      <c r="AK5551">
        <v>5550</v>
      </c>
      <c r="AL5551">
        <v>0.22865947663752623</v>
      </c>
      <c r="AN5551">
        <v>5550</v>
      </c>
      <c r="AO5551">
        <v>0.33854610724059842</v>
      </c>
    </row>
    <row r="5552" spans="31:41" x14ac:dyDescent="0.25">
      <c r="AE5552">
        <v>5551</v>
      </c>
      <c r="AF5552" s="1">
        <v>2.8883253844363299E-2</v>
      </c>
      <c r="AH5552">
        <v>5551</v>
      </c>
      <c r="AI5552">
        <v>3447.8869707805411</v>
      </c>
      <c r="AK5552">
        <v>5551</v>
      </c>
      <c r="AL5552">
        <v>0.23447550103521742</v>
      </c>
      <c r="AN5552">
        <v>5551</v>
      </c>
      <c r="AO5552">
        <v>0.42960127159049571</v>
      </c>
    </row>
    <row r="5553" spans="31:41" x14ac:dyDescent="0.25">
      <c r="AE5553">
        <v>5552</v>
      </c>
      <c r="AF5553" s="1">
        <v>2.9445490059310853E-2</v>
      </c>
      <c r="AH5553">
        <v>5552</v>
      </c>
      <c r="AI5553">
        <v>971.93494833559748</v>
      </c>
      <c r="AK5553">
        <v>5552</v>
      </c>
      <c r="AL5553">
        <v>0.19859551653659718</v>
      </c>
      <c r="AN5553">
        <v>5552</v>
      </c>
      <c r="AO5553">
        <v>0.36319810860631668</v>
      </c>
    </row>
    <row r="5554" spans="31:41" x14ac:dyDescent="0.25">
      <c r="AE5554">
        <v>5553</v>
      </c>
      <c r="AF5554" s="1">
        <v>2.7604787585951307E-2</v>
      </c>
      <c r="AH5554">
        <v>5553</v>
      </c>
      <c r="AI5554">
        <v>946.77867383388059</v>
      </c>
      <c r="AK5554">
        <v>5553</v>
      </c>
      <c r="AL5554">
        <v>0.28733648856831101</v>
      </c>
      <c r="AN5554">
        <v>5553</v>
      </c>
      <c r="AO5554">
        <v>0.36178111111895139</v>
      </c>
    </row>
    <row r="5555" spans="31:41" x14ac:dyDescent="0.25">
      <c r="AE5555">
        <v>5554</v>
      </c>
      <c r="AF5555" s="1">
        <v>3.411628582285009E-2</v>
      </c>
      <c r="AH5555">
        <v>5554</v>
      </c>
      <c r="AI5555">
        <v>1610.0182724216759</v>
      </c>
      <c r="AK5555">
        <v>5554</v>
      </c>
      <c r="AL5555">
        <v>0.20400592190444217</v>
      </c>
      <c r="AN5555">
        <v>5554</v>
      </c>
      <c r="AO5555">
        <v>0.40508732997982633</v>
      </c>
    </row>
    <row r="5556" spans="31:41" x14ac:dyDescent="0.25">
      <c r="AE5556">
        <v>5555</v>
      </c>
      <c r="AF5556" s="1">
        <v>3.2597522824967751E-2</v>
      </c>
      <c r="AH5556">
        <v>5555</v>
      </c>
      <c r="AI5556">
        <v>2161.3339549564739</v>
      </c>
      <c r="AK5556">
        <v>5555</v>
      </c>
      <c r="AL5556">
        <v>0.28395887971419831</v>
      </c>
      <c r="AN5556">
        <v>5555</v>
      </c>
      <c r="AO5556">
        <v>0.3550251874451642</v>
      </c>
    </row>
    <row r="5557" spans="31:41" x14ac:dyDescent="0.25">
      <c r="AE5557">
        <v>5556</v>
      </c>
      <c r="AF5557" s="1">
        <v>3.563721505112305E-2</v>
      </c>
      <c r="AH5557">
        <v>5556</v>
      </c>
      <c r="AI5557">
        <v>5216.9630012858297</v>
      </c>
      <c r="AK5557">
        <v>5556</v>
      </c>
      <c r="AL5557">
        <v>0.13297282371617236</v>
      </c>
      <c r="AN5557">
        <v>5556</v>
      </c>
      <c r="AO5557">
        <v>0.30331889253779554</v>
      </c>
    </row>
    <row r="5558" spans="31:41" x14ac:dyDescent="0.25">
      <c r="AE5558">
        <v>5557</v>
      </c>
      <c r="AF5558" s="1">
        <v>2.9820401446323475E-2</v>
      </c>
      <c r="AH5558">
        <v>5557</v>
      </c>
      <c r="AI5558">
        <v>22834.252675325588</v>
      </c>
      <c r="AK5558">
        <v>5557</v>
      </c>
      <c r="AL5558">
        <v>0.21665100357469944</v>
      </c>
      <c r="AN5558">
        <v>5557</v>
      </c>
      <c r="AO5558">
        <v>0.41230842484048885</v>
      </c>
    </row>
    <row r="5559" spans="31:41" x14ac:dyDescent="0.25">
      <c r="AE5559">
        <v>5558</v>
      </c>
      <c r="AF5559" s="1">
        <v>2.8033152094267377E-2</v>
      </c>
      <c r="AH5559">
        <v>5558</v>
      </c>
      <c r="AI5559">
        <v>5963.2755770791409</v>
      </c>
      <c r="AK5559">
        <v>5558</v>
      </c>
      <c r="AL5559">
        <v>0.24979362302607214</v>
      </c>
      <c r="AN5559">
        <v>5558</v>
      </c>
      <c r="AO5559">
        <v>0.42058673897222204</v>
      </c>
    </row>
    <row r="5560" spans="31:41" x14ac:dyDescent="0.25">
      <c r="AE5560">
        <v>5559</v>
      </c>
      <c r="AF5560" s="1">
        <v>3.2497493164536762E-2</v>
      </c>
      <c r="AH5560">
        <v>5559</v>
      </c>
      <c r="AI5560">
        <v>3849.7390385154977</v>
      </c>
      <c r="AK5560">
        <v>5559</v>
      </c>
      <c r="AL5560">
        <v>0.21110291561239231</v>
      </c>
      <c r="AN5560">
        <v>5559</v>
      </c>
      <c r="AO5560">
        <v>0.30473052994126454</v>
      </c>
    </row>
    <row r="5561" spans="31:41" x14ac:dyDescent="0.25">
      <c r="AE5561">
        <v>5560</v>
      </c>
      <c r="AF5561" s="1">
        <v>3.2187737190518373E-2</v>
      </c>
      <c r="AH5561">
        <v>5560</v>
      </c>
      <c r="AI5561">
        <v>5717.9386810280321</v>
      </c>
      <c r="AK5561">
        <v>5560</v>
      </c>
      <c r="AL5561">
        <v>0.20705176948511206</v>
      </c>
      <c r="AN5561">
        <v>5560</v>
      </c>
      <c r="AO5561">
        <v>0.39831864082225332</v>
      </c>
    </row>
    <row r="5562" spans="31:41" x14ac:dyDescent="0.25">
      <c r="AE5562">
        <v>5561</v>
      </c>
      <c r="AF5562" s="1">
        <v>3.3721065853030918E-2</v>
      </c>
      <c r="AH5562">
        <v>5561</v>
      </c>
      <c r="AI5562">
        <v>2625.7102021118994</v>
      </c>
      <c r="AK5562">
        <v>5561</v>
      </c>
      <c r="AL5562">
        <v>0.21699734046229976</v>
      </c>
      <c r="AN5562">
        <v>5561</v>
      </c>
      <c r="AO5562">
        <v>0.38340331505243297</v>
      </c>
    </row>
    <row r="5563" spans="31:41" x14ac:dyDescent="0.25">
      <c r="AE5563">
        <v>5562</v>
      </c>
      <c r="AF5563" s="1">
        <v>3.0265970927227492E-2</v>
      </c>
      <c r="AH5563">
        <v>5562</v>
      </c>
      <c r="AI5563">
        <v>1292.7111912292692</v>
      </c>
      <c r="AK5563">
        <v>5562</v>
      </c>
      <c r="AL5563">
        <v>0.19599734311429404</v>
      </c>
      <c r="AN5563">
        <v>5562</v>
      </c>
      <c r="AO5563">
        <v>0.35272988937095057</v>
      </c>
    </row>
    <row r="5564" spans="31:41" x14ac:dyDescent="0.25">
      <c r="AE5564">
        <v>5563</v>
      </c>
      <c r="AF5564" s="1">
        <v>2.8943739370734356E-2</v>
      </c>
      <c r="AH5564">
        <v>5563</v>
      </c>
      <c r="AI5564">
        <v>2321.4582588761773</v>
      </c>
      <c r="AK5564">
        <v>5563</v>
      </c>
      <c r="AL5564">
        <v>0.28361420502988549</v>
      </c>
      <c r="AN5564">
        <v>5563</v>
      </c>
      <c r="AO5564">
        <v>0.35970290894419832</v>
      </c>
    </row>
    <row r="5565" spans="31:41" x14ac:dyDescent="0.25">
      <c r="AE5565">
        <v>5564</v>
      </c>
      <c r="AF5565" s="1">
        <v>3.5468801659970017E-2</v>
      </c>
      <c r="AH5565">
        <v>5564</v>
      </c>
      <c r="AI5565">
        <v>4320.0417110530143</v>
      </c>
      <c r="AK5565">
        <v>5564</v>
      </c>
      <c r="AL5565">
        <v>0.28106239733500665</v>
      </c>
      <c r="AN5565">
        <v>5564</v>
      </c>
      <c r="AO5565">
        <v>0.38729334510997432</v>
      </c>
    </row>
    <row r="5566" spans="31:41" x14ac:dyDescent="0.25">
      <c r="AE5566">
        <v>5565</v>
      </c>
      <c r="AF5566" s="1">
        <v>2.6515748541830142E-2</v>
      </c>
      <c r="AH5566">
        <v>5565</v>
      </c>
      <c r="AI5566">
        <v>4933.4900297615932</v>
      </c>
      <c r="AK5566">
        <v>5565</v>
      </c>
      <c r="AL5566">
        <v>0.20991916964554339</v>
      </c>
      <c r="AN5566">
        <v>5565</v>
      </c>
      <c r="AO5566">
        <v>0.34635306959610562</v>
      </c>
    </row>
    <row r="5567" spans="31:41" x14ac:dyDescent="0.25">
      <c r="AE5567">
        <v>5566</v>
      </c>
      <c r="AF5567" s="1">
        <v>2.97177488295568E-2</v>
      </c>
      <c r="AH5567">
        <v>5566</v>
      </c>
      <c r="AI5567">
        <v>3778.4159849738458</v>
      </c>
      <c r="AK5567">
        <v>5566</v>
      </c>
      <c r="AL5567">
        <v>0.13099937845474446</v>
      </c>
      <c r="AN5567">
        <v>5566</v>
      </c>
      <c r="AO5567">
        <v>0.41756318626655448</v>
      </c>
    </row>
    <row r="5568" spans="31:41" x14ac:dyDescent="0.25">
      <c r="AE5568">
        <v>5567</v>
      </c>
      <c r="AF5568" s="1">
        <v>3.2960945528345942E-2</v>
      </c>
      <c r="AH5568">
        <v>5567</v>
      </c>
      <c r="AI5568">
        <v>2063.8161965940726</v>
      </c>
      <c r="AK5568">
        <v>5567</v>
      </c>
      <c r="AL5568">
        <v>0.16033027193045674</v>
      </c>
      <c r="AN5568">
        <v>5567</v>
      </c>
      <c r="AO5568">
        <v>0.31208644128239604</v>
      </c>
    </row>
    <row r="5569" spans="31:41" x14ac:dyDescent="0.25">
      <c r="AE5569">
        <v>5568</v>
      </c>
      <c r="AF5569" s="1">
        <v>3.4144915301387524E-2</v>
      </c>
      <c r="AH5569">
        <v>5568</v>
      </c>
      <c r="AI5569">
        <v>6555.4454900952269</v>
      </c>
      <c r="AK5569">
        <v>5568</v>
      </c>
      <c r="AL5569">
        <v>0.16764283299946375</v>
      </c>
      <c r="AN5569">
        <v>5568</v>
      </c>
      <c r="AO5569">
        <v>0.41860805548251584</v>
      </c>
    </row>
    <row r="5570" spans="31:41" x14ac:dyDescent="0.25">
      <c r="AE5570">
        <v>5569</v>
      </c>
      <c r="AF5570" s="1">
        <v>3.5637641266962561E-2</v>
      </c>
      <c r="AH5570">
        <v>5569</v>
      </c>
      <c r="AI5570">
        <v>8588.8216057559766</v>
      </c>
      <c r="AK5570">
        <v>5569</v>
      </c>
      <c r="AL5570">
        <v>0.16187964867785318</v>
      </c>
      <c r="AN5570">
        <v>5569</v>
      </c>
      <c r="AO5570">
        <v>0.3678004482719725</v>
      </c>
    </row>
    <row r="5571" spans="31:41" x14ac:dyDescent="0.25">
      <c r="AE5571">
        <v>5570</v>
      </c>
      <c r="AF5571" s="1">
        <v>3.0230899479111617E-2</v>
      </c>
      <c r="AH5571">
        <v>5570</v>
      </c>
      <c r="AI5571">
        <v>3511.2800735242567</v>
      </c>
      <c r="AK5571">
        <v>5570</v>
      </c>
      <c r="AL5571">
        <v>0.20129184916809356</v>
      </c>
      <c r="AN5571">
        <v>5570</v>
      </c>
      <c r="AO5571">
        <v>0.39963808851507726</v>
      </c>
    </row>
    <row r="5572" spans="31:41" x14ac:dyDescent="0.25">
      <c r="AE5572">
        <v>5571</v>
      </c>
      <c r="AF5572" s="1">
        <v>2.9338039260647264E-2</v>
      </c>
      <c r="AH5572">
        <v>5571</v>
      </c>
      <c r="AI5572">
        <v>2697.191314842471</v>
      </c>
      <c r="AK5572">
        <v>5571</v>
      </c>
      <c r="AL5572">
        <v>0.31872194608318299</v>
      </c>
      <c r="AN5572">
        <v>5571</v>
      </c>
      <c r="AO5572">
        <v>0.4037271425085876</v>
      </c>
    </row>
    <row r="5573" spans="31:41" x14ac:dyDescent="0.25">
      <c r="AE5573">
        <v>5572</v>
      </c>
      <c r="AF5573" s="1">
        <v>2.7649537882404207E-2</v>
      </c>
      <c r="AH5573">
        <v>5572</v>
      </c>
      <c r="AI5573">
        <v>6482.5230208915173</v>
      </c>
      <c r="AK5573">
        <v>5572</v>
      </c>
      <c r="AL5573">
        <v>0.13100242338734713</v>
      </c>
      <c r="AN5573">
        <v>5572</v>
      </c>
      <c r="AO5573">
        <v>0.36175830507839252</v>
      </c>
    </row>
    <row r="5574" spans="31:41" x14ac:dyDescent="0.25">
      <c r="AE5574">
        <v>5573</v>
      </c>
      <c r="AF5574" s="1">
        <v>2.64512331269533E-2</v>
      </c>
      <c r="AH5574">
        <v>5573</v>
      </c>
      <c r="AI5574">
        <v>11249.308960323962</v>
      </c>
      <c r="AK5574">
        <v>5573</v>
      </c>
      <c r="AL5574">
        <v>0.24471653318655581</v>
      </c>
      <c r="AN5574">
        <v>5573</v>
      </c>
      <c r="AO5574">
        <v>0.42332076180514155</v>
      </c>
    </row>
    <row r="5575" spans="31:41" x14ac:dyDescent="0.25">
      <c r="AE5575">
        <v>5574</v>
      </c>
      <c r="AF5575" s="1">
        <v>3.166257802150918E-2</v>
      </c>
      <c r="AH5575">
        <v>5574</v>
      </c>
      <c r="AI5575">
        <v>4149.9454753089194</v>
      </c>
      <c r="AK5575">
        <v>5574</v>
      </c>
      <c r="AL5575">
        <v>0.24095377742303739</v>
      </c>
      <c r="AN5575">
        <v>5574</v>
      </c>
      <c r="AO5575">
        <v>0.30349013787737511</v>
      </c>
    </row>
    <row r="5576" spans="31:41" x14ac:dyDescent="0.25">
      <c r="AE5576">
        <v>5575</v>
      </c>
      <c r="AF5576" s="1">
        <v>2.7499790484475151E-2</v>
      </c>
      <c r="AH5576">
        <v>5575</v>
      </c>
      <c r="AI5576">
        <v>22402.601019476206</v>
      </c>
      <c r="AK5576">
        <v>5575</v>
      </c>
      <c r="AL5576">
        <v>0.25996598808475624</v>
      </c>
      <c r="AN5576">
        <v>5575</v>
      </c>
      <c r="AO5576">
        <v>0.44512721592147431</v>
      </c>
    </row>
    <row r="5577" spans="31:41" x14ac:dyDescent="0.25">
      <c r="AE5577">
        <v>5576</v>
      </c>
      <c r="AF5577" s="1">
        <v>3.4318424617910015E-2</v>
      </c>
      <c r="AH5577">
        <v>5576</v>
      </c>
      <c r="AI5577">
        <v>5763.5012294684157</v>
      </c>
      <c r="AK5577">
        <v>5576</v>
      </c>
      <c r="AL5577">
        <v>0.2613796705101078</v>
      </c>
      <c r="AN5577">
        <v>5576</v>
      </c>
      <c r="AO5577">
        <v>0.34025059301711946</v>
      </c>
    </row>
    <row r="5578" spans="31:41" x14ac:dyDescent="0.25">
      <c r="AE5578">
        <v>5577</v>
      </c>
      <c r="AF5578" s="1">
        <v>2.6471377442000898E-2</v>
      </c>
      <c r="AH5578">
        <v>5577</v>
      </c>
      <c r="AI5578">
        <v>7758.4041673361071</v>
      </c>
      <c r="AK5578">
        <v>5577</v>
      </c>
      <c r="AL5578">
        <v>0.2441619141124535</v>
      </c>
      <c r="AN5578">
        <v>5577</v>
      </c>
      <c r="AO5578">
        <v>0.42483967769022501</v>
      </c>
    </row>
    <row r="5579" spans="31:41" x14ac:dyDescent="0.25">
      <c r="AE5579">
        <v>5578</v>
      </c>
      <c r="AF5579" s="1">
        <v>3.327879787851451E-2</v>
      </c>
      <c r="AH5579">
        <v>5578</v>
      </c>
      <c r="AI5579">
        <v>1094.4047074418154</v>
      </c>
      <c r="AK5579">
        <v>5578</v>
      </c>
      <c r="AL5579">
        <v>0.23844941811995124</v>
      </c>
      <c r="AN5579">
        <v>5578</v>
      </c>
      <c r="AO5579">
        <v>0.44364206897300756</v>
      </c>
    </row>
    <row r="5580" spans="31:41" x14ac:dyDescent="0.25">
      <c r="AE5580">
        <v>5579</v>
      </c>
      <c r="AF5580" s="1">
        <v>2.6768616706750459E-2</v>
      </c>
      <c r="AH5580">
        <v>5579</v>
      </c>
      <c r="AI5580">
        <v>1642.815513463896</v>
      </c>
      <c r="AK5580">
        <v>5579</v>
      </c>
      <c r="AL5580">
        <v>0.1894694598091583</v>
      </c>
      <c r="AN5580">
        <v>5579</v>
      </c>
      <c r="AO5580">
        <v>0.34770934703987333</v>
      </c>
    </row>
    <row r="5581" spans="31:41" x14ac:dyDescent="0.25">
      <c r="AE5581">
        <v>5580</v>
      </c>
      <c r="AF5581" s="1">
        <v>3.3401520277388075E-2</v>
      </c>
      <c r="AH5581">
        <v>5580</v>
      </c>
      <c r="AI5581">
        <v>3256.7591951769618</v>
      </c>
      <c r="AK5581">
        <v>5580</v>
      </c>
      <c r="AL5581">
        <v>0.18994579699614605</v>
      </c>
      <c r="AN5581">
        <v>5580</v>
      </c>
      <c r="AO5581">
        <v>0.39402908678287568</v>
      </c>
    </row>
    <row r="5582" spans="31:41" x14ac:dyDescent="0.25">
      <c r="AE5582">
        <v>5581</v>
      </c>
      <c r="AF5582" s="1">
        <v>2.5037248427957959E-2</v>
      </c>
      <c r="AH5582">
        <v>5581</v>
      </c>
      <c r="AI5582">
        <v>23242.339117310366</v>
      </c>
      <c r="AK5582">
        <v>5581</v>
      </c>
      <c r="AL5582">
        <v>0.14955255111033389</v>
      </c>
      <c r="AN5582">
        <v>5581</v>
      </c>
      <c r="AO5582">
        <v>0.36298635777531779</v>
      </c>
    </row>
    <row r="5583" spans="31:41" x14ac:dyDescent="0.25">
      <c r="AE5583">
        <v>5582</v>
      </c>
      <c r="AF5583" s="1">
        <v>2.8264559318500471E-2</v>
      </c>
      <c r="AH5583">
        <v>5582</v>
      </c>
      <c r="AI5583">
        <v>4671.3658962959944</v>
      </c>
      <c r="AK5583">
        <v>5582</v>
      </c>
      <c r="AL5583">
        <v>0.23777544765762107</v>
      </c>
      <c r="AN5583">
        <v>5582</v>
      </c>
      <c r="AO5583">
        <v>0.4028720180360465</v>
      </c>
    </row>
    <row r="5584" spans="31:41" x14ac:dyDescent="0.25">
      <c r="AE5584">
        <v>5583</v>
      </c>
      <c r="AF5584" s="1">
        <v>3.0346604631941831E-2</v>
      </c>
      <c r="AH5584">
        <v>5583</v>
      </c>
      <c r="AI5584">
        <v>1108.657523268866</v>
      </c>
      <c r="AK5584">
        <v>5583</v>
      </c>
      <c r="AL5584">
        <v>0.1754864039268646</v>
      </c>
      <c r="AN5584">
        <v>5583</v>
      </c>
      <c r="AO5584">
        <v>0.42542111661163751</v>
      </c>
    </row>
    <row r="5585" spans="31:41" x14ac:dyDescent="0.25">
      <c r="AE5585">
        <v>5584</v>
      </c>
      <c r="AF5585" s="1">
        <v>3.3579774673815344E-2</v>
      </c>
      <c r="AH5585">
        <v>5584</v>
      </c>
      <c r="AI5585">
        <v>11842.545275006574</v>
      </c>
      <c r="AK5585">
        <v>5584</v>
      </c>
      <c r="AL5585">
        <v>0.17298873723846553</v>
      </c>
      <c r="AN5585">
        <v>5584</v>
      </c>
      <c r="AO5585">
        <v>0.41411796157238229</v>
      </c>
    </row>
    <row r="5586" spans="31:41" x14ac:dyDescent="0.25">
      <c r="AE5586">
        <v>5585</v>
      </c>
      <c r="AF5586" s="1">
        <v>3.3501266565943988E-2</v>
      </c>
      <c r="AH5586">
        <v>5585</v>
      </c>
      <c r="AI5586">
        <v>1306.4831331295957</v>
      </c>
      <c r="AK5586">
        <v>5585</v>
      </c>
      <c r="AL5586">
        <v>0.17721246904377483</v>
      </c>
      <c r="AN5586">
        <v>5585</v>
      </c>
      <c r="AO5586">
        <v>0.38047982721998752</v>
      </c>
    </row>
    <row r="5587" spans="31:41" x14ac:dyDescent="0.25">
      <c r="AE5587">
        <v>5586</v>
      </c>
      <c r="AF5587" s="1">
        <v>3.1130273331116065E-2</v>
      </c>
      <c r="AH5587">
        <v>5586</v>
      </c>
      <c r="AI5587">
        <v>1958.0668097025075</v>
      </c>
      <c r="AK5587">
        <v>5586</v>
      </c>
      <c r="AL5587">
        <v>0.2531567446329781</v>
      </c>
      <c r="AN5587">
        <v>5586</v>
      </c>
      <c r="AO5587">
        <v>0.3673032848825849</v>
      </c>
    </row>
    <row r="5588" spans="31:41" x14ac:dyDescent="0.25">
      <c r="AE5588">
        <v>5587</v>
      </c>
      <c r="AF5588" s="1">
        <v>2.5995708152489749E-2</v>
      </c>
      <c r="AH5588">
        <v>5587</v>
      </c>
      <c r="AI5588">
        <v>4939.5577095144399</v>
      </c>
      <c r="AK5588">
        <v>5587</v>
      </c>
      <c r="AL5588">
        <v>0.16787166196593167</v>
      </c>
      <c r="AN5588">
        <v>5587</v>
      </c>
      <c r="AO5588">
        <v>0.46980316794236704</v>
      </c>
    </row>
    <row r="5589" spans="31:41" x14ac:dyDescent="0.25">
      <c r="AE5589">
        <v>5588</v>
      </c>
      <c r="AF5589" s="1">
        <v>2.6706912639669067E-2</v>
      </c>
      <c r="AH5589">
        <v>5588</v>
      </c>
      <c r="AI5589">
        <v>1039.9747781793053</v>
      </c>
      <c r="AK5589">
        <v>5588</v>
      </c>
      <c r="AL5589">
        <v>0.21316758685929069</v>
      </c>
      <c r="AN5589">
        <v>5588</v>
      </c>
      <c r="AO5589">
        <v>0.43404299008416586</v>
      </c>
    </row>
    <row r="5590" spans="31:41" x14ac:dyDescent="0.25">
      <c r="AE5590">
        <v>5589</v>
      </c>
      <c r="AF5590" s="1">
        <v>3.0758761640421239E-2</v>
      </c>
      <c r="AH5590">
        <v>5589</v>
      </c>
      <c r="AI5590">
        <v>23377.866223353951</v>
      </c>
      <c r="AK5590">
        <v>5589</v>
      </c>
      <c r="AL5590">
        <v>0.17301563554542579</v>
      </c>
      <c r="AN5590">
        <v>5589</v>
      </c>
      <c r="AO5590">
        <v>0.42944951218978772</v>
      </c>
    </row>
    <row r="5591" spans="31:41" x14ac:dyDescent="0.25">
      <c r="AE5591">
        <v>5590</v>
      </c>
      <c r="AF5591" s="1">
        <v>2.8383077927939038E-2</v>
      </c>
      <c r="AH5591">
        <v>5590</v>
      </c>
      <c r="AI5591">
        <v>1682.5362435246327</v>
      </c>
      <c r="AK5591">
        <v>5590</v>
      </c>
      <c r="AL5591">
        <v>0.2654220883513978</v>
      </c>
      <c r="AN5591">
        <v>5590</v>
      </c>
      <c r="AO5591">
        <v>0.42639217869720952</v>
      </c>
    </row>
    <row r="5592" spans="31:41" x14ac:dyDescent="0.25">
      <c r="AE5592">
        <v>5591</v>
      </c>
      <c r="AF5592" s="1">
        <v>2.8449672550796112E-2</v>
      </c>
      <c r="AH5592">
        <v>5591</v>
      </c>
      <c r="AI5592">
        <v>5750.3587325655344</v>
      </c>
      <c r="AK5592">
        <v>5591</v>
      </c>
      <c r="AL5592">
        <v>0.2993169185019825</v>
      </c>
      <c r="AN5592">
        <v>5591</v>
      </c>
      <c r="AO5592">
        <v>0.48029164402682911</v>
      </c>
    </row>
    <row r="5593" spans="31:41" x14ac:dyDescent="0.25">
      <c r="AE5593">
        <v>5592</v>
      </c>
      <c r="AF5593" s="1">
        <v>3.0231182568683845E-2</v>
      </c>
      <c r="AH5593">
        <v>5592</v>
      </c>
      <c r="AI5593">
        <v>23633.957065246079</v>
      </c>
      <c r="AK5593">
        <v>5592</v>
      </c>
      <c r="AL5593">
        <v>0.22366834447156281</v>
      </c>
      <c r="AN5593">
        <v>5592</v>
      </c>
      <c r="AO5593">
        <v>0.4060799764288292</v>
      </c>
    </row>
    <row r="5594" spans="31:41" x14ac:dyDescent="0.25">
      <c r="AE5594">
        <v>5593</v>
      </c>
      <c r="AF5594" s="1">
        <v>3.088028258627995E-2</v>
      </c>
      <c r="AH5594">
        <v>5593</v>
      </c>
      <c r="AI5594">
        <v>17551.320329698508</v>
      </c>
      <c r="AK5594">
        <v>5593</v>
      </c>
      <c r="AL5594">
        <v>0.15986738140914614</v>
      </c>
      <c r="AN5594">
        <v>5593</v>
      </c>
      <c r="AO5594">
        <v>0.45758631391199944</v>
      </c>
    </row>
    <row r="5595" spans="31:41" x14ac:dyDescent="0.25">
      <c r="AE5595">
        <v>5594</v>
      </c>
      <c r="AF5595" s="1">
        <v>2.6687786869679098E-2</v>
      </c>
      <c r="AH5595">
        <v>5594</v>
      </c>
      <c r="AI5595">
        <v>5317.2455214952988</v>
      </c>
      <c r="AK5595">
        <v>5594</v>
      </c>
      <c r="AL5595">
        <v>0.11834984959907074</v>
      </c>
      <c r="AN5595">
        <v>5594</v>
      </c>
      <c r="AO5595">
        <v>0.30677609012019652</v>
      </c>
    </row>
    <row r="5596" spans="31:41" x14ac:dyDescent="0.25">
      <c r="AE5596">
        <v>5595</v>
      </c>
      <c r="AF5596" s="1">
        <v>2.8623149648725699E-2</v>
      </c>
      <c r="AH5596">
        <v>5595</v>
      </c>
      <c r="AI5596">
        <v>2481.001523100786</v>
      </c>
      <c r="AK5596">
        <v>5595</v>
      </c>
      <c r="AL5596">
        <v>0.23814135535299177</v>
      </c>
      <c r="AN5596">
        <v>5595</v>
      </c>
      <c r="AO5596">
        <v>0.31646742852820897</v>
      </c>
    </row>
    <row r="5597" spans="31:41" x14ac:dyDescent="0.25">
      <c r="AE5597">
        <v>5596</v>
      </c>
      <c r="AF5597" s="1">
        <v>2.6242213728440822E-2</v>
      </c>
      <c r="AH5597">
        <v>5596</v>
      </c>
      <c r="AI5597">
        <v>2679.0118077655538</v>
      </c>
      <c r="AK5597">
        <v>5596</v>
      </c>
      <c r="AL5597">
        <v>0.25106763514150188</v>
      </c>
      <c r="AN5597">
        <v>5596</v>
      </c>
      <c r="AO5597">
        <v>0.35462199587534271</v>
      </c>
    </row>
    <row r="5598" spans="31:41" x14ac:dyDescent="0.25">
      <c r="AE5598">
        <v>5597</v>
      </c>
      <c r="AF5598" s="1">
        <v>3.0335721448094821E-2</v>
      </c>
      <c r="AH5598">
        <v>5597</v>
      </c>
      <c r="AI5598">
        <v>3148.9406196462751</v>
      </c>
      <c r="AK5598">
        <v>5597</v>
      </c>
      <c r="AL5598">
        <v>0.17779214482687564</v>
      </c>
      <c r="AN5598">
        <v>5597</v>
      </c>
      <c r="AO5598">
        <v>0.38311055189128229</v>
      </c>
    </row>
    <row r="5599" spans="31:41" x14ac:dyDescent="0.25">
      <c r="AE5599">
        <v>5598</v>
      </c>
      <c r="AF5599" s="1">
        <v>3.1689909547002681E-2</v>
      </c>
      <c r="AH5599">
        <v>5598</v>
      </c>
      <c r="AI5599">
        <v>15484.904752882549</v>
      </c>
      <c r="AK5599">
        <v>5598</v>
      </c>
      <c r="AL5599">
        <v>0.24028482057199615</v>
      </c>
      <c r="AN5599">
        <v>5598</v>
      </c>
      <c r="AO5599">
        <v>0.35274284722775606</v>
      </c>
    </row>
    <row r="5600" spans="31:41" x14ac:dyDescent="0.25">
      <c r="AE5600">
        <v>5599</v>
      </c>
      <c r="AF5600" s="1">
        <v>2.9983363566764787E-2</v>
      </c>
      <c r="AH5600">
        <v>5599</v>
      </c>
      <c r="AI5600">
        <v>10966.739571536844</v>
      </c>
      <c r="AK5600">
        <v>5599</v>
      </c>
      <c r="AL5600">
        <v>0.11206564362366585</v>
      </c>
      <c r="AN5600">
        <v>5599</v>
      </c>
      <c r="AO5600">
        <v>0.4695502845393732</v>
      </c>
    </row>
    <row r="5601" spans="31:41" x14ac:dyDescent="0.25">
      <c r="AE5601">
        <v>5600</v>
      </c>
      <c r="AF5601" s="1">
        <v>2.9110662762719119E-2</v>
      </c>
      <c r="AH5601">
        <v>5600</v>
      </c>
      <c r="AI5601">
        <v>4547.5011695847388</v>
      </c>
      <c r="AK5601">
        <v>5600</v>
      </c>
      <c r="AL5601">
        <v>0.12313199141701725</v>
      </c>
      <c r="AN5601">
        <v>5600</v>
      </c>
      <c r="AO5601">
        <v>0.39987555379590484</v>
      </c>
    </row>
    <row r="5602" spans="31:41" x14ac:dyDescent="0.25">
      <c r="AE5602">
        <v>5601</v>
      </c>
      <c r="AF5602" s="1">
        <v>2.6772234424680352E-2</v>
      </c>
      <c r="AH5602">
        <v>5601</v>
      </c>
      <c r="AI5602">
        <v>4990.4595425867074</v>
      </c>
      <c r="AK5602">
        <v>5601</v>
      </c>
      <c r="AL5602">
        <v>0.18676012087986302</v>
      </c>
      <c r="AN5602">
        <v>5601</v>
      </c>
      <c r="AO5602">
        <v>0.37828485425454983</v>
      </c>
    </row>
    <row r="5603" spans="31:41" x14ac:dyDescent="0.25">
      <c r="AE5603">
        <v>5602</v>
      </c>
      <c r="AF5603" s="1">
        <v>3.437869041151087E-2</v>
      </c>
      <c r="AH5603">
        <v>5602</v>
      </c>
      <c r="AI5603">
        <v>17851.202849593057</v>
      </c>
      <c r="AK5603">
        <v>5602</v>
      </c>
      <c r="AL5603">
        <v>0.22897999284352799</v>
      </c>
      <c r="AN5603">
        <v>5602</v>
      </c>
      <c r="AO5603">
        <v>0.35752662768973259</v>
      </c>
    </row>
    <row r="5604" spans="31:41" x14ac:dyDescent="0.25">
      <c r="AE5604">
        <v>5603</v>
      </c>
      <c r="AF5604" s="1">
        <v>2.6574105834155315E-2</v>
      </c>
      <c r="AH5604">
        <v>5603</v>
      </c>
      <c r="AI5604">
        <v>4946.8927270807471</v>
      </c>
      <c r="AK5604">
        <v>5603</v>
      </c>
      <c r="AL5604">
        <v>0.28221129363849212</v>
      </c>
      <c r="AN5604">
        <v>5603</v>
      </c>
      <c r="AO5604">
        <v>0.50794273269508949</v>
      </c>
    </row>
    <row r="5605" spans="31:41" x14ac:dyDescent="0.25">
      <c r="AE5605">
        <v>5604</v>
      </c>
      <c r="AF5605" s="1">
        <v>3.2523058982747655E-2</v>
      </c>
      <c r="AH5605">
        <v>5604</v>
      </c>
      <c r="AI5605">
        <v>3909.6737178632707</v>
      </c>
      <c r="AK5605">
        <v>5604</v>
      </c>
      <c r="AL5605">
        <v>0.14010002702943269</v>
      </c>
      <c r="AN5605">
        <v>5604</v>
      </c>
      <c r="AO5605">
        <v>0.41216153532122068</v>
      </c>
    </row>
    <row r="5606" spans="31:41" x14ac:dyDescent="0.25">
      <c r="AE5606">
        <v>5605</v>
      </c>
      <c r="AF5606" s="1">
        <v>2.9757894555147324E-2</v>
      </c>
      <c r="AH5606">
        <v>5605</v>
      </c>
      <c r="AI5606">
        <v>1748.6780778883685</v>
      </c>
      <c r="AK5606">
        <v>5605</v>
      </c>
      <c r="AL5606">
        <v>0.27390055150995574</v>
      </c>
      <c r="AN5606">
        <v>5605</v>
      </c>
      <c r="AO5606">
        <v>0.41155387122846709</v>
      </c>
    </row>
    <row r="5607" spans="31:41" x14ac:dyDescent="0.25">
      <c r="AE5607">
        <v>5606</v>
      </c>
      <c r="AF5607" s="1">
        <v>3.3272269013048694E-2</v>
      </c>
      <c r="AH5607">
        <v>5606</v>
      </c>
      <c r="AI5607">
        <v>5252.363655229331</v>
      </c>
      <c r="AK5607">
        <v>5606</v>
      </c>
      <c r="AL5607">
        <v>0.19965769261511121</v>
      </c>
      <c r="AN5607">
        <v>5606</v>
      </c>
      <c r="AO5607">
        <v>0.40247009162560338</v>
      </c>
    </row>
    <row r="5608" spans="31:41" x14ac:dyDescent="0.25">
      <c r="AE5608">
        <v>5607</v>
      </c>
      <c r="AF5608" s="1">
        <v>3.1232854696575441E-2</v>
      </c>
      <c r="AH5608">
        <v>5607</v>
      </c>
      <c r="AI5608">
        <v>2391.2294917448453</v>
      </c>
      <c r="AK5608">
        <v>5607</v>
      </c>
      <c r="AL5608">
        <v>0.11091069915875544</v>
      </c>
      <c r="AN5608">
        <v>5607</v>
      </c>
      <c r="AO5608">
        <v>0.46792014057157444</v>
      </c>
    </row>
    <row r="5609" spans="31:41" x14ac:dyDescent="0.25">
      <c r="AE5609">
        <v>5608</v>
      </c>
      <c r="AF5609" s="1">
        <v>3.5463730124512427E-2</v>
      </c>
      <c r="AH5609">
        <v>5608</v>
      </c>
      <c r="AI5609">
        <v>1739.096179272952</v>
      </c>
      <c r="AK5609">
        <v>5608</v>
      </c>
      <c r="AL5609">
        <v>0.25127934230564486</v>
      </c>
      <c r="AN5609">
        <v>5608</v>
      </c>
      <c r="AO5609">
        <v>0.40108753730334973</v>
      </c>
    </row>
    <row r="5610" spans="31:41" x14ac:dyDescent="0.25">
      <c r="AE5610">
        <v>5609</v>
      </c>
      <c r="AF5610" s="1">
        <v>3.0211968856265203E-2</v>
      </c>
      <c r="AH5610">
        <v>5609</v>
      </c>
      <c r="AI5610">
        <v>5446.7254092554158</v>
      </c>
      <c r="AK5610">
        <v>5609</v>
      </c>
      <c r="AL5610">
        <v>0.19390432047719164</v>
      </c>
      <c r="AN5610">
        <v>5609</v>
      </c>
      <c r="AO5610">
        <v>0.40396194389332579</v>
      </c>
    </row>
    <row r="5611" spans="31:41" x14ac:dyDescent="0.25">
      <c r="AE5611">
        <v>5610</v>
      </c>
      <c r="AF5611" s="1">
        <v>2.9322115759860434E-2</v>
      </c>
      <c r="AH5611">
        <v>5610</v>
      </c>
      <c r="AI5611">
        <v>10937.705415193639</v>
      </c>
      <c r="AK5611">
        <v>5610</v>
      </c>
      <c r="AL5611">
        <v>0.19122199116836391</v>
      </c>
      <c r="AN5611">
        <v>5610</v>
      </c>
      <c r="AO5611">
        <v>0.31201748506251537</v>
      </c>
    </row>
    <row r="5612" spans="31:41" x14ac:dyDescent="0.25">
      <c r="AE5612">
        <v>5611</v>
      </c>
      <c r="AF5612" s="1">
        <v>2.6205210449532723E-2</v>
      </c>
      <c r="AH5612">
        <v>5611</v>
      </c>
      <c r="AI5612">
        <v>10759.250293624778</v>
      </c>
      <c r="AK5612">
        <v>5611</v>
      </c>
      <c r="AL5612">
        <v>0.1869312459407993</v>
      </c>
      <c r="AN5612">
        <v>5611</v>
      </c>
      <c r="AO5612">
        <v>0.43008568215116283</v>
      </c>
    </row>
    <row r="5613" spans="31:41" x14ac:dyDescent="0.25">
      <c r="AE5613">
        <v>5612</v>
      </c>
      <c r="AF5613" s="1">
        <v>2.8784878602304609E-2</v>
      </c>
      <c r="AH5613">
        <v>5612</v>
      </c>
      <c r="AI5613">
        <v>7317.0995887400068</v>
      </c>
      <c r="AK5613">
        <v>5612</v>
      </c>
      <c r="AL5613">
        <v>0.164656087405466</v>
      </c>
      <c r="AN5613">
        <v>5612</v>
      </c>
      <c r="AO5613">
        <v>0.389914577201525</v>
      </c>
    </row>
    <row r="5614" spans="31:41" x14ac:dyDescent="0.25">
      <c r="AE5614">
        <v>5613</v>
      </c>
      <c r="AF5614" s="1">
        <v>2.2688795521542904E-2</v>
      </c>
      <c r="AH5614">
        <v>5613</v>
      </c>
      <c r="AI5614">
        <v>1438.9428186431373</v>
      </c>
      <c r="AK5614">
        <v>5613</v>
      </c>
      <c r="AL5614">
        <v>0.18639094769403763</v>
      </c>
      <c r="AN5614">
        <v>5613</v>
      </c>
      <c r="AO5614">
        <v>0.39049977540110981</v>
      </c>
    </row>
    <row r="5615" spans="31:41" x14ac:dyDescent="0.25">
      <c r="AE5615">
        <v>5614</v>
      </c>
      <c r="AF5615" s="1">
        <v>2.9979713090493521E-2</v>
      </c>
      <c r="AH5615">
        <v>5614</v>
      </c>
      <c r="AI5615">
        <v>1866.1270079878268</v>
      </c>
      <c r="AK5615">
        <v>5614</v>
      </c>
      <c r="AL5615">
        <v>0.22636540251940271</v>
      </c>
      <c r="AN5615">
        <v>5614</v>
      </c>
      <c r="AO5615">
        <v>0.31218609926006508</v>
      </c>
    </row>
    <row r="5616" spans="31:41" x14ac:dyDescent="0.25">
      <c r="AE5616">
        <v>5615</v>
      </c>
      <c r="AF5616" s="1">
        <v>3.4985762210032467E-2</v>
      </c>
      <c r="AH5616">
        <v>5615</v>
      </c>
      <c r="AI5616">
        <v>14695.989748024222</v>
      </c>
      <c r="AK5616">
        <v>5615</v>
      </c>
      <c r="AL5616">
        <v>0.14218186482223125</v>
      </c>
      <c r="AN5616">
        <v>5615</v>
      </c>
      <c r="AO5616">
        <v>0.38636732700996329</v>
      </c>
    </row>
    <row r="5617" spans="31:41" x14ac:dyDescent="0.25">
      <c r="AE5617">
        <v>5616</v>
      </c>
      <c r="AF5617" s="1">
        <v>2.7149669179844738E-2</v>
      </c>
      <c r="AH5617">
        <v>5616</v>
      </c>
      <c r="AI5617">
        <v>23611.412184289966</v>
      </c>
      <c r="AK5617">
        <v>5616</v>
      </c>
      <c r="AL5617">
        <v>0.1392281194873457</v>
      </c>
      <c r="AN5617">
        <v>5616</v>
      </c>
      <c r="AO5617">
        <v>0.24422695731538044</v>
      </c>
    </row>
    <row r="5618" spans="31:41" x14ac:dyDescent="0.25">
      <c r="AE5618">
        <v>5617</v>
      </c>
      <c r="AF5618" s="1">
        <v>3.1571809791606009E-2</v>
      </c>
      <c r="AH5618">
        <v>5617</v>
      </c>
      <c r="AI5618">
        <v>2180.8303285512247</v>
      </c>
      <c r="AK5618">
        <v>5617</v>
      </c>
      <c r="AL5618">
        <v>0.24933201666058563</v>
      </c>
      <c r="AN5618">
        <v>5617</v>
      </c>
      <c r="AO5618">
        <v>0.40852023427969419</v>
      </c>
    </row>
    <row r="5619" spans="31:41" x14ac:dyDescent="0.25">
      <c r="AE5619">
        <v>5618</v>
      </c>
      <c r="AF5619" s="1">
        <v>2.3337185992598375E-2</v>
      </c>
      <c r="AH5619">
        <v>5618</v>
      </c>
      <c r="AI5619">
        <v>946.42086778595694</v>
      </c>
      <c r="AK5619">
        <v>5618</v>
      </c>
      <c r="AL5619">
        <v>0.19926171212636884</v>
      </c>
      <c r="AN5619">
        <v>5618</v>
      </c>
      <c r="AO5619">
        <v>0.39488287590208848</v>
      </c>
    </row>
    <row r="5620" spans="31:41" x14ac:dyDescent="0.25">
      <c r="AE5620">
        <v>5619</v>
      </c>
      <c r="AF5620" s="1">
        <v>2.943562456728066E-2</v>
      </c>
      <c r="AH5620">
        <v>5619</v>
      </c>
      <c r="AI5620">
        <v>3936.0241128601001</v>
      </c>
      <c r="AK5620">
        <v>5619</v>
      </c>
      <c r="AL5620">
        <v>0.22538045143213031</v>
      </c>
      <c r="AN5620">
        <v>5619</v>
      </c>
      <c r="AO5620">
        <v>0.42174731838245483</v>
      </c>
    </row>
    <row r="5621" spans="31:41" x14ac:dyDescent="0.25">
      <c r="AE5621">
        <v>5620</v>
      </c>
      <c r="AF5621" s="1">
        <v>2.7260690449928404E-2</v>
      </c>
      <c r="AH5621">
        <v>5620</v>
      </c>
      <c r="AI5621">
        <v>3836.0420432304745</v>
      </c>
      <c r="AK5621">
        <v>5620</v>
      </c>
      <c r="AL5621">
        <v>0.18402278933376026</v>
      </c>
      <c r="AN5621">
        <v>5620</v>
      </c>
      <c r="AO5621">
        <v>0.40671148442383281</v>
      </c>
    </row>
    <row r="5622" spans="31:41" x14ac:dyDescent="0.25">
      <c r="AE5622">
        <v>5621</v>
      </c>
      <c r="AF5622" s="1">
        <v>3.3900421416685589E-2</v>
      </c>
      <c r="AH5622">
        <v>5621</v>
      </c>
      <c r="AI5622">
        <v>14650.267164571951</v>
      </c>
      <c r="AK5622">
        <v>5621</v>
      </c>
      <c r="AL5622">
        <v>0.21684461714220349</v>
      </c>
      <c r="AN5622">
        <v>5621</v>
      </c>
      <c r="AO5622">
        <v>0.36105992031280199</v>
      </c>
    </row>
    <row r="5623" spans="31:41" x14ac:dyDescent="0.25">
      <c r="AE5623">
        <v>5622</v>
      </c>
      <c r="AF5623" s="1">
        <v>2.8054196384610819E-2</v>
      </c>
      <c r="AH5623">
        <v>5622</v>
      </c>
      <c r="AI5623">
        <v>8076.9120418957827</v>
      </c>
      <c r="AK5623">
        <v>5622</v>
      </c>
      <c r="AL5623">
        <v>0.29152630922315242</v>
      </c>
      <c r="AN5623">
        <v>5622</v>
      </c>
      <c r="AO5623">
        <v>0.42682245709239264</v>
      </c>
    </row>
    <row r="5624" spans="31:41" x14ac:dyDescent="0.25">
      <c r="AE5624">
        <v>5623</v>
      </c>
      <c r="AF5624" s="1">
        <v>2.5664895204761784E-2</v>
      </c>
      <c r="AH5624">
        <v>5623</v>
      </c>
      <c r="AI5624">
        <v>5566.0898839382953</v>
      </c>
      <c r="AK5624">
        <v>5623</v>
      </c>
      <c r="AL5624">
        <v>0.20927435033699332</v>
      </c>
      <c r="AN5624">
        <v>5623</v>
      </c>
      <c r="AO5624">
        <v>0.31076891242638754</v>
      </c>
    </row>
    <row r="5625" spans="31:41" x14ac:dyDescent="0.25">
      <c r="AE5625">
        <v>5624</v>
      </c>
      <c r="AF5625" s="1">
        <v>3.7194017788323208E-2</v>
      </c>
      <c r="AH5625">
        <v>5624</v>
      </c>
      <c r="AI5625">
        <v>1276.427787838383</v>
      </c>
      <c r="AK5625">
        <v>5624</v>
      </c>
      <c r="AL5625">
        <v>0.16307042818894985</v>
      </c>
      <c r="AN5625">
        <v>5624</v>
      </c>
      <c r="AO5625">
        <v>0.48752039116732593</v>
      </c>
    </row>
    <row r="5626" spans="31:41" x14ac:dyDescent="0.25">
      <c r="AE5626">
        <v>5625</v>
      </c>
      <c r="AF5626" s="1">
        <v>2.501531325874784E-2</v>
      </c>
      <c r="AH5626">
        <v>5625</v>
      </c>
      <c r="AI5626">
        <v>7478.6958501859035</v>
      </c>
      <c r="AK5626">
        <v>5625</v>
      </c>
      <c r="AL5626">
        <v>0.24621403296287053</v>
      </c>
      <c r="AN5626">
        <v>5625</v>
      </c>
      <c r="AO5626">
        <v>0.34444521448795051</v>
      </c>
    </row>
    <row r="5627" spans="31:41" x14ac:dyDescent="0.25">
      <c r="AE5627">
        <v>5626</v>
      </c>
      <c r="AF5627" s="1">
        <v>2.996455118048047E-2</v>
      </c>
      <c r="AH5627">
        <v>5626</v>
      </c>
      <c r="AI5627">
        <v>2692.0186182116672</v>
      </c>
      <c r="AK5627">
        <v>5626</v>
      </c>
      <c r="AL5627">
        <v>0.17166960026025849</v>
      </c>
      <c r="AN5627">
        <v>5626</v>
      </c>
      <c r="AO5627">
        <v>0.40537154614607546</v>
      </c>
    </row>
    <row r="5628" spans="31:41" x14ac:dyDescent="0.25">
      <c r="AE5628">
        <v>5627</v>
      </c>
      <c r="AF5628" s="1">
        <v>3.2828966323774411E-2</v>
      </c>
      <c r="AH5628">
        <v>5627</v>
      </c>
      <c r="AI5628">
        <v>10571.3791302765</v>
      </c>
      <c r="AK5628">
        <v>5627</v>
      </c>
      <c r="AL5628">
        <v>0.12072453533892946</v>
      </c>
      <c r="AN5628">
        <v>5627</v>
      </c>
      <c r="AO5628">
        <v>0.42256442699896102</v>
      </c>
    </row>
    <row r="5629" spans="31:41" x14ac:dyDescent="0.25">
      <c r="AE5629">
        <v>5628</v>
      </c>
      <c r="AF5629" s="1">
        <v>3.2394742078191374E-2</v>
      </c>
      <c r="AH5629">
        <v>5628</v>
      </c>
      <c r="AI5629">
        <v>13463.876116155445</v>
      </c>
      <c r="AK5629">
        <v>5628</v>
      </c>
      <c r="AL5629">
        <v>0.13523937715591172</v>
      </c>
      <c r="AN5629">
        <v>5628</v>
      </c>
      <c r="AO5629">
        <v>0.45876779983844179</v>
      </c>
    </row>
    <row r="5630" spans="31:41" x14ac:dyDescent="0.25">
      <c r="AE5630">
        <v>5629</v>
      </c>
      <c r="AF5630" s="1">
        <v>2.8811711822982922E-2</v>
      </c>
      <c r="AH5630">
        <v>5629</v>
      </c>
      <c r="AI5630">
        <v>9785.4847845929944</v>
      </c>
      <c r="AK5630">
        <v>5629</v>
      </c>
      <c r="AL5630">
        <v>0.25149988072382029</v>
      </c>
      <c r="AN5630">
        <v>5629</v>
      </c>
      <c r="AO5630">
        <v>0.38014143593628907</v>
      </c>
    </row>
    <row r="5631" spans="31:41" x14ac:dyDescent="0.25">
      <c r="AE5631">
        <v>5630</v>
      </c>
      <c r="AF5631" s="1">
        <v>3.0549944976188348E-2</v>
      </c>
      <c r="AH5631">
        <v>5630</v>
      </c>
      <c r="AI5631">
        <v>4385.5201532660712</v>
      </c>
      <c r="AK5631">
        <v>5630</v>
      </c>
      <c r="AL5631">
        <v>0.21521197903301958</v>
      </c>
      <c r="AN5631">
        <v>5630</v>
      </c>
      <c r="AO5631">
        <v>0.34740197550632623</v>
      </c>
    </row>
    <row r="5632" spans="31:41" x14ac:dyDescent="0.25">
      <c r="AE5632">
        <v>5631</v>
      </c>
      <c r="AF5632" s="1">
        <v>2.9443836192631245E-2</v>
      </c>
      <c r="AH5632">
        <v>5631</v>
      </c>
      <c r="AI5632">
        <v>19819.517702915931</v>
      </c>
      <c r="AK5632">
        <v>5631</v>
      </c>
      <c r="AL5632">
        <v>0.23054537705059228</v>
      </c>
      <c r="AN5632">
        <v>5631</v>
      </c>
      <c r="AO5632">
        <v>0.39772104740674447</v>
      </c>
    </row>
    <row r="5633" spans="31:41" x14ac:dyDescent="0.25">
      <c r="AE5633">
        <v>5632</v>
      </c>
      <c r="AF5633" s="1">
        <v>3.2335588778639845E-2</v>
      </c>
      <c r="AH5633">
        <v>5632</v>
      </c>
      <c r="AI5633">
        <v>2490.1390359091947</v>
      </c>
      <c r="AK5633">
        <v>5632</v>
      </c>
      <c r="AL5633">
        <v>0.21152391068118603</v>
      </c>
      <c r="AN5633">
        <v>5632</v>
      </c>
      <c r="AO5633">
        <v>0.4498462901162823</v>
      </c>
    </row>
    <row r="5634" spans="31:41" x14ac:dyDescent="0.25">
      <c r="AE5634">
        <v>5633</v>
      </c>
      <c r="AF5634" s="1">
        <v>2.7408441015124074E-2</v>
      </c>
      <c r="AH5634">
        <v>5633</v>
      </c>
      <c r="AI5634">
        <v>6545.3393111289661</v>
      </c>
      <c r="AK5634">
        <v>5633</v>
      </c>
      <c r="AL5634">
        <v>0.21823369506413309</v>
      </c>
      <c r="AN5634">
        <v>5633</v>
      </c>
      <c r="AO5634">
        <v>0.44772246801254567</v>
      </c>
    </row>
    <row r="5635" spans="31:41" x14ac:dyDescent="0.25">
      <c r="AE5635">
        <v>5634</v>
      </c>
      <c r="AF5635" s="1">
        <v>3.0430732151862205E-2</v>
      </c>
      <c r="AH5635">
        <v>5634</v>
      </c>
      <c r="AI5635">
        <v>5507.6268999203212</v>
      </c>
      <c r="AK5635">
        <v>5634</v>
      </c>
      <c r="AL5635">
        <v>0.23460979220028094</v>
      </c>
      <c r="AN5635">
        <v>5634</v>
      </c>
      <c r="AO5635">
        <v>0.490735283039197</v>
      </c>
    </row>
    <row r="5636" spans="31:41" x14ac:dyDescent="0.25">
      <c r="AE5636">
        <v>5635</v>
      </c>
      <c r="AF5636" s="1">
        <v>3.3609747889643549E-2</v>
      </c>
      <c r="AH5636">
        <v>5635</v>
      </c>
      <c r="AI5636">
        <v>4302.7743864691456</v>
      </c>
      <c r="AK5636">
        <v>5635</v>
      </c>
      <c r="AL5636">
        <v>0.23018313367704774</v>
      </c>
      <c r="AN5636">
        <v>5635</v>
      </c>
      <c r="AO5636">
        <v>0.38288537788515609</v>
      </c>
    </row>
    <row r="5637" spans="31:41" x14ac:dyDescent="0.25">
      <c r="AE5637">
        <v>5636</v>
      </c>
      <c r="AF5637" s="1">
        <v>3.351551098066774E-2</v>
      </c>
      <c r="AH5637">
        <v>5636</v>
      </c>
      <c r="AI5637">
        <v>11466.856998511032</v>
      </c>
      <c r="AK5637">
        <v>5636</v>
      </c>
      <c r="AL5637">
        <v>0.2318977018790408</v>
      </c>
      <c r="AN5637">
        <v>5636</v>
      </c>
      <c r="AO5637">
        <v>0.39019116153594813</v>
      </c>
    </row>
    <row r="5638" spans="31:41" x14ac:dyDescent="0.25">
      <c r="AE5638">
        <v>5637</v>
      </c>
      <c r="AF5638" s="1">
        <v>3.0346507248080412E-2</v>
      </c>
      <c r="AH5638">
        <v>5637</v>
      </c>
      <c r="AI5638">
        <v>1168.7197777788954</v>
      </c>
      <c r="AK5638">
        <v>5637</v>
      </c>
      <c r="AL5638">
        <v>0.1657474810126596</v>
      </c>
      <c r="AN5638">
        <v>5637</v>
      </c>
      <c r="AO5638">
        <v>0.48116251410853916</v>
      </c>
    </row>
    <row r="5639" spans="31:41" x14ac:dyDescent="0.25">
      <c r="AE5639">
        <v>5638</v>
      </c>
      <c r="AF5639" s="1">
        <v>3.1980924492879481E-2</v>
      </c>
      <c r="AH5639">
        <v>5638</v>
      </c>
      <c r="AI5639">
        <v>5601.9814171661619</v>
      </c>
      <c r="AK5639">
        <v>5638</v>
      </c>
      <c r="AL5639">
        <v>0.14933566637838991</v>
      </c>
      <c r="AN5639">
        <v>5638</v>
      </c>
      <c r="AO5639">
        <v>0.4166323853114175</v>
      </c>
    </row>
    <row r="5640" spans="31:41" x14ac:dyDescent="0.25">
      <c r="AE5640">
        <v>5639</v>
      </c>
      <c r="AF5640" s="1">
        <v>3.1824353888998402E-2</v>
      </c>
      <c r="AH5640">
        <v>5639</v>
      </c>
      <c r="AI5640">
        <v>1846.6886892979946</v>
      </c>
      <c r="AK5640">
        <v>5639</v>
      </c>
      <c r="AL5640">
        <v>0.21132329662540084</v>
      </c>
      <c r="AN5640">
        <v>5639</v>
      </c>
      <c r="AO5640">
        <v>0.37604006214176239</v>
      </c>
    </row>
    <row r="5641" spans="31:41" x14ac:dyDescent="0.25">
      <c r="AE5641">
        <v>5640</v>
      </c>
      <c r="AF5641" s="1">
        <v>2.8506893759013829E-2</v>
      </c>
      <c r="AH5641">
        <v>5640</v>
      </c>
      <c r="AI5641">
        <v>2285.0610017348181</v>
      </c>
      <c r="AK5641">
        <v>5640</v>
      </c>
      <c r="AL5641">
        <v>0.23901067246213392</v>
      </c>
      <c r="AN5641">
        <v>5640</v>
      </c>
      <c r="AO5641">
        <v>0.42226851736537924</v>
      </c>
    </row>
    <row r="5642" spans="31:41" x14ac:dyDescent="0.25">
      <c r="AE5642">
        <v>5641</v>
      </c>
      <c r="AF5642" s="1">
        <v>3.2556990437081046E-2</v>
      </c>
      <c r="AH5642">
        <v>5641</v>
      </c>
      <c r="AI5642">
        <v>1953.2426125367722</v>
      </c>
      <c r="AK5642">
        <v>5641</v>
      </c>
      <c r="AL5642">
        <v>0.23601896757537294</v>
      </c>
      <c r="AN5642">
        <v>5641</v>
      </c>
      <c r="AO5642">
        <v>0.4665672797167969</v>
      </c>
    </row>
    <row r="5643" spans="31:41" x14ac:dyDescent="0.25">
      <c r="AE5643">
        <v>5642</v>
      </c>
      <c r="AF5643" s="1">
        <v>2.7577977028636624E-2</v>
      </c>
      <c r="AH5643">
        <v>5642</v>
      </c>
      <c r="AI5643">
        <v>595.68550683142007</v>
      </c>
      <c r="AK5643">
        <v>5642</v>
      </c>
      <c r="AL5643">
        <v>0.25117671523802054</v>
      </c>
      <c r="AN5643">
        <v>5642</v>
      </c>
      <c r="AO5643">
        <v>0.33729055726562329</v>
      </c>
    </row>
    <row r="5644" spans="31:41" x14ac:dyDescent="0.25">
      <c r="AE5644">
        <v>5643</v>
      </c>
      <c r="AF5644" s="1">
        <v>2.8707314801776462E-2</v>
      </c>
      <c r="AH5644">
        <v>5643</v>
      </c>
      <c r="AI5644">
        <v>1314.9736779499292</v>
      </c>
      <c r="AK5644">
        <v>5643</v>
      </c>
      <c r="AL5644">
        <v>0.23455524265021757</v>
      </c>
      <c r="AN5644">
        <v>5643</v>
      </c>
      <c r="AO5644">
        <v>0.40305480134108446</v>
      </c>
    </row>
    <row r="5645" spans="31:41" x14ac:dyDescent="0.25">
      <c r="AE5645">
        <v>5644</v>
      </c>
      <c r="AF5645" s="1">
        <v>2.910596530844245E-2</v>
      </c>
      <c r="AH5645">
        <v>5644</v>
      </c>
      <c r="AI5645">
        <v>7629.990573531978</v>
      </c>
      <c r="AK5645">
        <v>5644</v>
      </c>
      <c r="AL5645">
        <v>0.15974360311556357</v>
      </c>
      <c r="AN5645">
        <v>5644</v>
      </c>
      <c r="AO5645">
        <v>0.34439736554776157</v>
      </c>
    </row>
    <row r="5646" spans="31:41" x14ac:dyDescent="0.25">
      <c r="AE5646">
        <v>5645</v>
      </c>
      <c r="AF5646" s="1">
        <v>3.1569035213980579E-2</v>
      </c>
      <c r="AH5646">
        <v>5645</v>
      </c>
      <c r="AI5646">
        <v>80584.570231578982</v>
      </c>
      <c r="AK5646">
        <v>5645</v>
      </c>
      <c r="AL5646">
        <v>0.10005588388515145</v>
      </c>
      <c r="AN5646">
        <v>5645</v>
      </c>
      <c r="AO5646">
        <v>0.39431180884881101</v>
      </c>
    </row>
    <row r="5647" spans="31:41" x14ac:dyDescent="0.25">
      <c r="AE5647">
        <v>5646</v>
      </c>
      <c r="AF5647" s="1">
        <v>3.0662510800150367E-2</v>
      </c>
      <c r="AH5647">
        <v>5646</v>
      </c>
      <c r="AI5647">
        <v>15434.320676204074</v>
      </c>
      <c r="AK5647">
        <v>5646</v>
      </c>
      <c r="AL5647">
        <v>0.11500665658558089</v>
      </c>
      <c r="AN5647">
        <v>5646</v>
      </c>
      <c r="AO5647">
        <v>0.4786439609558214</v>
      </c>
    </row>
    <row r="5648" spans="31:41" x14ac:dyDescent="0.25">
      <c r="AE5648">
        <v>5647</v>
      </c>
      <c r="AF5648" s="1">
        <v>3.2375272171649483E-2</v>
      </c>
      <c r="AH5648">
        <v>5647</v>
      </c>
      <c r="AI5648">
        <v>12121.719637683134</v>
      </c>
      <c r="AK5648">
        <v>5647</v>
      </c>
      <c r="AL5648">
        <v>0.11562692137832599</v>
      </c>
      <c r="AN5648">
        <v>5647</v>
      </c>
      <c r="AO5648">
        <v>0.36147826407221489</v>
      </c>
    </row>
    <row r="5649" spans="31:41" x14ac:dyDescent="0.25">
      <c r="AE5649">
        <v>5648</v>
      </c>
      <c r="AF5649" s="1">
        <v>3.5333223143933168E-2</v>
      </c>
      <c r="AH5649">
        <v>5648</v>
      </c>
      <c r="AI5649">
        <v>10777.797848809241</v>
      </c>
      <c r="AK5649">
        <v>5648</v>
      </c>
      <c r="AL5649">
        <v>0.19027013339297877</v>
      </c>
      <c r="AN5649">
        <v>5648</v>
      </c>
      <c r="AO5649">
        <v>0.38497145407465833</v>
      </c>
    </row>
    <row r="5650" spans="31:41" x14ac:dyDescent="0.25">
      <c r="AE5650">
        <v>5649</v>
      </c>
      <c r="AF5650" s="1">
        <v>3.3627250514991935E-2</v>
      </c>
      <c r="AH5650">
        <v>5649</v>
      </c>
      <c r="AI5650">
        <v>6148.8214001847027</v>
      </c>
      <c r="AK5650">
        <v>5649</v>
      </c>
      <c r="AL5650">
        <v>0.2472597399107172</v>
      </c>
      <c r="AN5650">
        <v>5649</v>
      </c>
      <c r="AO5650">
        <v>0.36194800034851443</v>
      </c>
    </row>
    <row r="5651" spans="31:41" x14ac:dyDescent="0.25">
      <c r="AE5651">
        <v>5650</v>
      </c>
      <c r="AF5651" s="1">
        <v>2.8928228143768386E-2</v>
      </c>
      <c r="AH5651">
        <v>5650</v>
      </c>
      <c r="AI5651">
        <v>1943.811002242566</v>
      </c>
      <c r="AK5651">
        <v>5650</v>
      </c>
      <c r="AL5651">
        <v>0.16415587933107945</v>
      </c>
      <c r="AN5651">
        <v>5650</v>
      </c>
      <c r="AO5651">
        <v>0.43112139437491381</v>
      </c>
    </row>
    <row r="5652" spans="31:41" x14ac:dyDescent="0.25">
      <c r="AE5652">
        <v>5651</v>
      </c>
      <c r="AF5652" s="1">
        <v>2.3854326700121664E-2</v>
      </c>
      <c r="AH5652">
        <v>5651</v>
      </c>
      <c r="AI5652">
        <v>821.89614408963337</v>
      </c>
      <c r="AK5652">
        <v>5651</v>
      </c>
      <c r="AL5652">
        <v>0.2533892175258507</v>
      </c>
      <c r="AN5652">
        <v>5651</v>
      </c>
      <c r="AO5652">
        <v>0.41522651469702121</v>
      </c>
    </row>
    <row r="5653" spans="31:41" x14ac:dyDescent="0.25">
      <c r="AE5653">
        <v>5652</v>
      </c>
      <c r="AF5653" s="1">
        <v>3.7224353307505842E-2</v>
      </c>
      <c r="AH5653">
        <v>5652</v>
      </c>
      <c r="AI5653">
        <v>6429.5252322000697</v>
      </c>
      <c r="AK5653">
        <v>5652</v>
      </c>
      <c r="AL5653">
        <v>0.27319127378964447</v>
      </c>
      <c r="AN5653">
        <v>5652</v>
      </c>
      <c r="AO5653">
        <v>0.4909543491410836</v>
      </c>
    </row>
    <row r="5654" spans="31:41" x14ac:dyDescent="0.25">
      <c r="AE5654">
        <v>5653</v>
      </c>
      <c r="AF5654" s="1">
        <v>3.021377845740103E-2</v>
      </c>
      <c r="AH5654">
        <v>5653</v>
      </c>
      <c r="AI5654">
        <v>736.0879011973924</v>
      </c>
      <c r="AK5654">
        <v>5653</v>
      </c>
      <c r="AL5654">
        <v>0.17828827577046558</v>
      </c>
      <c r="AN5654">
        <v>5653</v>
      </c>
      <c r="AO5654">
        <v>0.38062787748264282</v>
      </c>
    </row>
    <row r="5655" spans="31:41" x14ac:dyDescent="0.25">
      <c r="AE5655">
        <v>5654</v>
      </c>
      <c r="AF5655" s="1">
        <v>2.788037473787397E-2</v>
      </c>
      <c r="AH5655">
        <v>5654</v>
      </c>
      <c r="AI5655">
        <v>8158.9456651377404</v>
      </c>
      <c r="AK5655">
        <v>5654</v>
      </c>
      <c r="AL5655">
        <v>0.25734158713800659</v>
      </c>
      <c r="AN5655">
        <v>5654</v>
      </c>
      <c r="AO5655">
        <v>0.41917900500724503</v>
      </c>
    </row>
    <row r="5656" spans="31:41" x14ac:dyDescent="0.25">
      <c r="AE5656">
        <v>5655</v>
      </c>
      <c r="AF5656" s="1">
        <v>2.6934789705252316E-2</v>
      </c>
      <c r="AH5656">
        <v>5655</v>
      </c>
      <c r="AI5656">
        <v>1520.4343490840213</v>
      </c>
      <c r="AK5656">
        <v>5655</v>
      </c>
      <c r="AL5656">
        <v>0.23866724180755131</v>
      </c>
      <c r="AN5656">
        <v>5655</v>
      </c>
      <c r="AO5656">
        <v>0.38824124957131423</v>
      </c>
    </row>
    <row r="5657" spans="31:41" x14ac:dyDescent="0.25">
      <c r="AE5657">
        <v>5656</v>
      </c>
      <c r="AF5657" s="1">
        <v>3.4119529827806305E-2</v>
      </c>
      <c r="AH5657">
        <v>5656</v>
      </c>
      <c r="AI5657">
        <v>9897.2359958524976</v>
      </c>
      <c r="AK5657">
        <v>5656</v>
      </c>
      <c r="AL5657">
        <v>9.5492500560266369E-2</v>
      </c>
      <c r="AN5657">
        <v>5656</v>
      </c>
      <c r="AO5657">
        <v>0.45603602955872746</v>
      </c>
    </row>
    <row r="5658" spans="31:41" x14ac:dyDescent="0.25">
      <c r="AE5658">
        <v>5657</v>
      </c>
      <c r="AF5658" s="1">
        <v>3.2005966453014567E-2</v>
      </c>
      <c r="AH5658">
        <v>5657</v>
      </c>
      <c r="AI5658">
        <v>1836.6907125884713</v>
      </c>
      <c r="AK5658">
        <v>5657</v>
      </c>
      <c r="AL5658">
        <v>0.20656486609464514</v>
      </c>
      <c r="AN5658">
        <v>5657</v>
      </c>
      <c r="AO5658">
        <v>0.42480333399822939</v>
      </c>
    </row>
    <row r="5659" spans="31:41" x14ac:dyDescent="0.25">
      <c r="AE5659">
        <v>5658</v>
      </c>
      <c r="AF5659" s="1">
        <v>2.6492705812808381E-2</v>
      </c>
      <c r="AH5659">
        <v>5658</v>
      </c>
      <c r="AI5659">
        <v>86839.693818389511</v>
      </c>
      <c r="AK5659">
        <v>5658</v>
      </c>
      <c r="AL5659">
        <v>0.10030057391909465</v>
      </c>
      <c r="AN5659">
        <v>5658</v>
      </c>
      <c r="AO5659">
        <v>0.3967284856237096</v>
      </c>
    </row>
    <row r="5660" spans="31:41" x14ac:dyDescent="0.25">
      <c r="AE5660">
        <v>5659</v>
      </c>
      <c r="AF5660" s="1">
        <v>2.6760979379363281E-2</v>
      </c>
      <c r="AH5660">
        <v>5659</v>
      </c>
      <c r="AI5660">
        <v>11546.980039526889</v>
      </c>
      <c r="AK5660">
        <v>5659</v>
      </c>
      <c r="AL5660">
        <v>0.26965141957759925</v>
      </c>
      <c r="AN5660">
        <v>5659</v>
      </c>
      <c r="AO5660">
        <v>0.40672345190617071</v>
      </c>
    </row>
    <row r="5661" spans="31:41" x14ac:dyDescent="0.25">
      <c r="AE5661">
        <v>5660</v>
      </c>
      <c r="AF5661" s="1">
        <v>3.1626491621388864E-2</v>
      </c>
      <c r="AH5661">
        <v>5660</v>
      </c>
      <c r="AI5661">
        <v>1655.030509824807</v>
      </c>
      <c r="AK5661">
        <v>5660</v>
      </c>
      <c r="AL5661">
        <v>0.19639184929444545</v>
      </c>
      <c r="AN5661">
        <v>5660</v>
      </c>
      <c r="AO5661">
        <v>0.42630643985445832</v>
      </c>
    </row>
    <row r="5662" spans="31:41" x14ac:dyDescent="0.25">
      <c r="AE5662">
        <v>5661</v>
      </c>
      <c r="AF5662" s="1">
        <v>3.7514499614590413E-2</v>
      </c>
      <c r="AH5662">
        <v>5661</v>
      </c>
      <c r="AI5662">
        <v>7987.9804221782733</v>
      </c>
      <c r="AK5662">
        <v>5661</v>
      </c>
      <c r="AL5662">
        <v>0.27573583221802156</v>
      </c>
      <c r="AN5662">
        <v>5661</v>
      </c>
      <c r="AO5662">
        <v>0.45802684219770051</v>
      </c>
    </row>
    <row r="5663" spans="31:41" x14ac:dyDescent="0.25">
      <c r="AE5663">
        <v>5662</v>
      </c>
      <c r="AF5663" s="1">
        <v>3.0583002269804815E-2</v>
      </c>
      <c r="AH5663">
        <v>5662</v>
      </c>
      <c r="AI5663">
        <v>57278.983533215382</v>
      </c>
      <c r="AK5663">
        <v>5662</v>
      </c>
      <c r="AL5663">
        <v>0.1891588166105562</v>
      </c>
      <c r="AN5663">
        <v>5662</v>
      </c>
      <c r="AO5663">
        <v>0.3715941695068215</v>
      </c>
    </row>
    <row r="5664" spans="31:41" x14ac:dyDescent="0.25">
      <c r="AE5664">
        <v>5663</v>
      </c>
      <c r="AF5664" s="1">
        <v>2.4973767852938034E-2</v>
      </c>
      <c r="AH5664">
        <v>5663</v>
      </c>
      <c r="AI5664">
        <v>4530.3088950398997</v>
      </c>
      <c r="AK5664">
        <v>5663</v>
      </c>
      <c r="AL5664">
        <v>0.28288133941233867</v>
      </c>
      <c r="AN5664">
        <v>5663</v>
      </c>
      <c r="AO5664">
        <v>0.42831833874584746</v>
      </c>
    </row>
    <row r="5665" spans="31:41" x14ac:dyDescent="0.25">
      <c r="AE5665">
        <v>5664</v>
      </c>
      <c r="AF5665" s="1">
        <v>2.6364164872802576E-2</v>
      </c>
      <c r="AH5665">
        <v>5664</v>
      </c>
      <c r="AI5665">
        <v>6629.3562096783198</v>
      </c>
      <c r="AK5665">
        <v>5664</v>
      </c>
      <c r="AL5665">
        <v>0.22286976271141873</v>
      </c>
      <c r="AN5665">
        <v>5664</v>
      </c>
      <c r="AO5665">
        <v>0.40467289946804214</v>
      </c>
    </row>
    <row r="5666" spans="31:41" x14ac:dyDescent="0.25">
      <c r="AE5666">
        <v>5665</v>
      </c>
      <c r="AF5666" s="1">
        <v>2.5913449695966095E-2</v>
      </c>
      <c r="AH5666">
        <v>5665</v>
      </c>
      <c r="AI5666">
        <v>5952.4641741775777</v>
      </c>
      <c r="AK5666">
        <v>5665</v>
      </c>
      <c r="AL5666">
        <v>0.14947828193851698</v>
      </c>
      <c r="AN5666">
        <v>5665</v>
      </c>
      <c r="AO5666">
        <v>0.41339073782051183</v>
      </c>
    </row>
    <row r="5667" spans="31:41" x14ac:dyDescent="0.25">
      <c r="AE5667">
        <v>5666</v>
      </c>
      <c r="AF5667" s="1">
        <v>3.4933949966149402E-2</v>
      </c>
      <c r="AH5667">
        <v>5666</v>
      </c>
      <c r="AI5667">
        <v>1805.5479396182586</v>
      </c>
      <c r="AK5667">
        <v>5666</v>
      </c>
      <c r="AL5667">
        <v>0.16193000578131181</v>
      </c>
      <c r="AN5667">
        <v>5666</v>
      </c>
      <c r="AO5667">
        <v>0.33042752325414032</v>
      </c>
    </row>
    <row r="5668" spans="31:41" x14ac:dyDescent="0.25">
      <c r="AE5668">
        <v>5667</v>
      </c>
      <c r="AF5668" s="1">
        <v>3.4250381123791973E-2</v>
      </c>
      <c r="AH5668">
        <v>5667</v>
      </c>
      <c r="AI5668">
        <v>2460.1497882670687</v>
      </c>
      <c r="AK5668">
        <v>5667</v>
      </c>
      <c r="AL5668">
        <v>0.1930786479163594</v>
      </c>
      <c r="AN5668">
        <v>5667</v>
      </c>
      <c r="AO5668">
        <v>0.40505249860345044</v>
      </c>
    </row>
    <row r="5669" spans="31:41" x14ac:dyDescent="0.25">
      <c r="AE5669">
        <v>5668</v>
      </c>
      <c r="AF5669" s="1">
        <v>3.1964035088742238E-2</v>
      </c>
      <c r="AH5669">
        <v>5668</v>
      </c>
      <c r="AI5669">
        <v>2577.0067161695438</v>
      </c>
      <c r="AK5669">
        <v>5668</v>
      </c>
      <c r="AL5669">
        <v>0.18093821328050697</v>
      </c>
      <c r="AN5669">
        <v>5668</v>
      </c>
      <c r="AO5669">
        <v>0.37592478056289769</v>
      </c>
    </row>
    <row r="5670" spans="31:41" x14ac:dyDescent="0.25">
      <c r="AE5670">
        <v>5669</v>
      </c>
      <c r="AF5670" s="1">
        <v>3.0939009774416659E-2</v>
      </c>
      <c r="AH5670">
        <v>5669</v>
      </c>
      <c r="AI5670">
        <v>11888.364766196411</v>
      </c>
      <c r="AK5670">
        <v>5669</v>
      </c>
      <c r="AL5670">
        <v>0.21269988401808143</v>
      </c>
      <c r="AN5670">
        <v>5669</v>
      </c>
      <c r="AO5670">
        <v>0.3400246452952097</v>
      </c>
    </row>
    <row r="5671" spans="31:41" x14ac:dyDescent="0.25">
      <c r="AE5671">
        <v>5670</v>
      </c>
      <c r="AF5671" s="1">
        <v>3.0999202930690029E-2</v>
      </c>
      <c r="AH5671">
        <v>5670</v>
      </c>
      <c r="AI5671">
        <v>9896.2264214707193</v>
      </c>
      <c r="AK5671">
        <v>5670</v>
      </c>
      <c r="AL5671">
        <v>0.17500844610400643</v>
      </c>
      <c r="AN5671">
        <v>5670</v>
      </c>
      <c r="AO5671">
        <v>0.37731075839191491</v>
      </c>
    </row>
    <row r="5672" spans="31:41" x14ac:dyDescent="0.25">
      <c r="AE5672">
        <v>5671</v>
      </c>
      <c r="AF5672" s="1">
        <v>3.1553804022963705E-2</v>
      </c>
      <c r="AH5672">
        <v>5671</v>
      </c>
      <c r="AI5672">
        <v>13435.158652989068</v>
      </c>
      <c r="AK5672">
        <v>5671</v>
      </c>
      <c r="AL5672">
        <v>0.31000875791946469</v>
      </c>
      <c r="AN5672">
        <v>5671</v>
      </c>
      <c r="AO5672">
        <v>0.42392019820596777</v>
      </c>
    </row>
    <row r="5673" spans="31:41" x14ac:dyDescent="0.25">
      <c r="AE5673">
        <v>5672</v>
      </c>
      <c r="AF5673" s="1">
        <v>2.9993756402765026E-2</v>
      </c>
      <c r="AH5673">
        <v>5672</v>
      </c>
      <c r="AI5673">
        <v>8812.9398026269264</v>
      </c>
      <c r="AK5673">
        <v>5672</v>
      </c>
      <c r="AL5673">
        <v>0.14663894376576847</v>
      </c>
      <c r="AN5673">
        <v>5672</v>
      </c>
      <c r="AO5673">
        <v>0.4568689315969004</v>
      </c>
    </row>
    <row r="5674" spans="31:41" x14ac:dyDescent="0.25">
      <c r="AE5674">
        <v>5673</v>
      </c>
      <c r="AF5674" s="1">
        <v>3.5674885887148955E-2</v>
      </c>
      <c r="AH5674">
        <v>5673</v>
      </c>
      <c r="AI5674">
        <v>11938.025525578596</v>
      </c>
      <c r="AK5674">
        <v>5673</v>
      </c>
      <c r="AL5674">
        <v>0.26550240905779354</v>
      </c>
      <c r="AN5674">
        <v>5673</v>
      </c>
      <c r="AO5674">
        <v>0.45921261800717789</v>
      </c>
    </row>
    <row r="5675" spans="31:41" x14ac:dyDescent="0.25">
      <c r="AE5675">
        <v>5674</v>
      </c>
      <c r="AF5675" s="1">
        <v>3.0199073087836759E-2</v>
      </c>
      <c r="AH5675">
        <v>5674</v>
      </c>
      <c r="AI5675">
        <v>12017.77299422244</v>
      </c>
      <c r="AK5675">
        <v>5674</v>
      </c>
      <c r="AL5675">
        <v>0.22375752010005046</v>
      </c>
      <c r="AN5675">
        <v>5674</v>
      </c>
      <c r="AO5675">
        <v>0.34733986345569828</v>
      </c>
    </row>
    <row r="5676" spans="31:41" x14ac:dyDescent="0.25">
      <c r="AE5676">
        <v>5675</v>
      </c>
      <c r="AF5676" s="1">
        <v>2.6371062317508409E-2</v>
      </c>
      <c r="AH5676">
        <v>5675</v>
      </c>
      <c r="AI5676">
        <v>1177.3769744899303</v>
      </c>
      <c r="AK5676">
        <v>5675</v>
      </c>
      <c r="AL5676">
        <v>0.25355379255063892</v>
      </c>
      <c r="AN5676">
        <v>5675</v>
      </c>
      <c r="AO5676">
        <v>0.38551220751098969</v>
      </c>
    </row>
    <row r="5677" spans="31:41" x14ac:dyDescent="0.25">
      <c r="AE5677">
        <v>5676</v>
      </c>
      <c r="AF5677" s="1">
        <v>3.274513151062064E-2</v>
      </c>
      <c r="AH5677">
        <v>5676</v>
      </c>
      <c r="AI5677">
        <v>5847.1443360583226</v>
      </c>
      <c r="AK5677">
        <v>5676</v>
      </c>
      <c r="AL5677">
        <v>0.24829501676121929</v>
      </c>
      <c r="AN5677">
        <v>5676</v>
      </c>
      <c r="AO5677">
        <v>0.38065379999663795</v>
      </c>
    </row>
    <row r="5678" spans="31:41" x14ac:dyDescent="0.25">
      <c r="AE5678">
        <v>5677</v>
      </c>
      <c r="AF5678" s="1">
        <v>3.6581723067835359E-2</v>
      </c>
      <c r="AH5678">
        <v>5677</v>
      </c>
      <c r="AI5678">
        <v>2808.1903817610155</v>
      </c>
      <c r="AK5678">
        <v>5677</v>
      </c>
      <c r="AL5678">
        <v>0.19798296980800473</v>
      </c>
      <c r="AN5678">
        <v>5677</v>
      </c>
      <c r="AO5678">
        <v>0.43839575519813412</v>
      </c>
    </row>
    <row r="5679" spans="31:41" x14ac:dyDescent="0.25">
      <c r="AE5679">
        <v>5678</v>
      </c>
      <c r="AF5679" s="1">
        <v>2.6958203573655526E-2</v>
      </c>
      <c r="AH5679">
        <v>5678</v>
      </c>
      <c r="AI5679">
        <v>3295.7968265078498</v>
      </c>
      <c r="AK5679">
        <v>5678</v>
      </c>
      <c r="AL5679">
        <v>0.26662119525319844</v>
      </c>
      <c r="AN5679">
        <v>5678</v>
      </c>
      <c r="AO5679">
        <v>0.38909913187326167</v>
      </c>
    </row>
    <row r="5680" spans="31:41" x14ac:dyDescent="0.25">
      <c r="AE5680">
        <v>5679</v>
      </c>
      <c r="AF5680" s="1">
        <v>2.3982430372266883E-2</v>
      </c>
      <c r="AH5680">
        <v>5679</v>
      </c>
      <c r="AI5680">
        <v>2329.0941874852178</v>
      </c>
      <c r="AK5680">
        <v>5679</v>
      </c>
      <c r="AL5680">
        <v>0.18223128965684104</v>
      </c>
      <c r="AN5680">
        <v>5679</v>
      </c>
      <c r="AO5680">
        <v>0.37056071700035031</v>
      </c>
    </row>
    <row r="5681" spans="31:41" x14ac:dyDescent="0.25">
      <c r="AE5681">
        <v>5680</v>
      </c>
      <c r="AF5681" s="1">
        <v>2.5262496715669602E-2</v>
      </c>
      <c r="AH5681">
        <v>5680</v>
      </c>
      <c r="AI5681">
        <v>8678.9551364031668</v>
      </c>
      <c r="AK5681">
        <v>5680</v>
      </c>
      <c r="AL5681">
        <v>0.14636667618717589</v>
      </c>
      <c r="AN5681">
        <v>5680</v>
      </c>
      <c r="AO5681">
        <v>0.45188867212378359</v>
      </c>
    </row>
    <row r="5682" spans="31:41" x14ac:dyDescent="0.25">
      <c r="AE5682">
        <v>5681</v>
      </c>
      <c r="AF5682" s="1">
        <v>2.3808978009432824E-2</v>
      </c>
      <c r="AH5682">
        <v>5681</v>
      </c>
      <c r="AI5682">
        <v>550.05192938982088</v>
      </c>
      <c r="AK5682">
        <v>5681</v>
      </c>
      <c r="AL5682">
        <v>0.1839693036524627</v>
      </c>
      <c r="AN5682">
        <v>5681</v>
      </c>
      <c r="AO5682">
        <v>0.4459149532046115</v>
      </c>
    </row>
    <row r="5683" spans="31:41" x14ac:dyDescent="0.25">
      <c r="AE5683">
        <v>5682</v>
      </c>
      <c r="AF5683" s="1">
        <v>2.8889928624930228E-2</v>
      </c>
      <c r="AH5683">
        <v>5682</v>
      </c>
      <c r="AI5683">
        <v>4232.9539675051392</v>
      </c>
      <c r="AK5683">
        <v>5682</v>
      </c>
      <c r="AL5683">
        <v>0.22092764447109478</v>
      </c>
      <c r="AN5683">
        <v>5682</v>
      </c>
      <c r="AO5683">
        <v>0.43165907160890427</v>
      </c>
    </row>
    <row r="5684" spans="31:41" x14ac:dyDescent="0.25">
      <c r="AE5684">
        <v>5683</v>
      </c>
      <c r="AF5684" s="1">
        <v>3.2515353018077731E-2</v>
      </c>
      <c r="AH5684">
        <v>5683</v>
      </c>
      <c r="AI5684">
        <v>10740.915806851537</v>
      </c>
      <c r="AK5684">
        <v>5683</v>
      </c>
      <c r="AL5684">
        <v>0.20531785613756312</v>
      </c>
      <c r="AN5684">
        <v>5683</v>
      </c>
      <c r="AO5684">
        <v>0.41154137179711286</v>
      </c>
    </row>
    <row r="5685" spans="31:41" x14ac:dyDescent="0.25">
      <c r="AE5685">
        <v>5684</v>
      </c>
      <c r="AF5685" s="1">
        <v>3.2703504797490845E-2</v>
      </c>
      <c r="AH5685">
        <v>5684</v>
      </c>
      <c r="AI5685">
        <v>8109.9871684242917</v>
      </c>
      <c r="AK5685">
        <v>5684</v>
      </c>
      <c r="AL5685">
        <v>0.2193129725057458</v>
      </c>
      <c r="AN5685">
        <v>5684</v>
      </c>
      <c r="AO5685">
        <v>0.35016701854460225</v>
      </c>
    </row>
    <row r="5686" spans="31:41" x14ac:dyDescent="0.25">
      <c r="AE5686">
        <v>5685</v>
      </c>
      <c r="AF5686" s="1">
        <v>3.1496692673723459E-2</v>
      </c>
      <c r="AH5686">
        <v>5685</v>
      </c>
      <c r="AI5686">
        <v>1121.5686643424494</v>
      </c>
      <c r="AK5686">
        <v>5685</v>
      </c>
      <c r="AL5686">
        <v>0.28356740466530378</v>
      </c>
      <c r="AN5686">
        <v>5685</v>
      </c>
      <c r="AO5686">
        <v>0.35888485083058447</v>
      </c>
    </row>
    <row r="5687" spans="31:41" x14ac:dyDescent="0.25">
      <c r="AE5687">
        <v>5686</v>
      </c>
      <c r="AF5687" s="1">
        <v>3.2364395190293882E-2</v>
      </c>
      <c r="AH5687">
        <v>5686</v>
      </c>
      <c r="AI5687">
        <v>3954.49766776668</v>
      </c>
      <c r="AK5687">
        <v>5686</v>
      </c>
      <c r="AL5687">
        <v>0.13286307012318643</v>
      </c>
      <c r="AN5687">
        <v>5686</v>
      </c>
      <c r="AO5687">
        <v>0.39615612876098039</v>
      </c>
    </row>
    <row r="5688" spans="31:41" x14ac:dyDescent="0.25">
      <c r="AE5688">
        <v>5687</v>
      </c>
      <c r="AF5688" s="1">
        <v>2.6943138345600914E-2</v>
      </c>
      <c r="AH5688">
        <v>5687</v>
      </c>
      <c r="AI5688">
        <v>6632.6292957629621</v>
      </c>
      <c r="AK5688">
        <v>5687</v>
      </c>
      <c r="AL5688">
        <v>0.18017902154558518</v>
      </c>
      <c r="AN5688">
        <v>5687</v>
      </c>
      <c r="AO5688">
        <v>0.3572423379604609</v>
      </c>
    </row>
    <row r="5689" spans="31:41" x14ac:dyDescent="0.25">
      <c r="AE5689">
        <v>5688</v>
      </c>
      <c r="AF5689" s="1">
        <v>3.255578226359046E-2</v>
      </c>
      <c r="AH5689">
        <v>5688</v>
      </c>
      <c r="AI5689">
        <v>3039.9356859422537</v>
      </c>
      <c r="AK5689">
        <v>5688</v>
      </c>
      <c r="AL5689">
        <v>0.19948273075597081</v>
      </c>
      <c r="AN5689">
        <v>5688</v>
      </c>
      <c r="AO5689">
        <v>0.38109734255108485</v>
      </c>
    </row>
    <row r="5690" spans="31:41" x14ac:dyDescent="0.25">
      <c r="AE5690">
        <v>5689</v>
      </c>
      <c r="AF5690" s="1">
        <v>2.965573464386928E-2</v>
      </c>
      <c r="AH5690">
        <v>5689</v>
      </c>
      <c r="AI5690">
        <v>6651.0658118427191</v>
      </c>
      <c r="AK5690">
        <v>5689</v>
      </c>
      <c r="AL5690">
        <v>0.21545148427158875</v>
      </c>
      <c r="AN5690">
        <v>5689</v>
      </c>
      <c r="AO5690">
        <v>0.48352260495069121</v>
      </c>
    </row>
    <row r="5691" spans="31:41" x14ac:dyDescent="0.25">
      <c r="AE5691">
        <v>5690</v>
      </c>
      <c r="AF5691" s="1">
        <v>2.9039813083658217E-2</v>
      </c>
      <c r="AH5691">
        <v>5690</v>
      </c>
      <c r="AI5691">
        <v>1821.4974756846325</v>
      </c>
      <c r="AK5691">
        <v>5690</v>
      </c>
      <c r="AL5691">
        <v>0.17391461392286361</v>
      </c>
      <c r="AN5691">
        <v>5690</v>
      </c>
      <c r="AO5691">
        <v>0.34050962740713264</v>
      </c>
    </row>
    <row r="5692" spans="31:41" x14ac:dyDescent="0.25">
      <c r="AE5692">
        <v>5691</v>
      </c>
      <c r="AF5692" s="1">
        <v>3.0056433090944523E-2</v>
      </c>
      <c r="AH5692">
        <v>5691</v>
      </c>
      <c r="AI5692">
        <v>2582.6052242202354</v>
      </c>
      <c r="AK5692">
        <v>5691</v>
      </c>
      <c r="AL5692">
        <v>0.24468590014620553</v>
      </c>
      <c r="AN5692">
        <v>5691</v>
      </c>
      <c r="AO5692">
        <v>0.4105703781720868</v>
      </c>
    </row>
    <row r="5693" spans="31:41" x14ac:dyDescent="0.25">
      <c r="AE5693">
        <v>5692</v>
      </c>
      <c r="AF5693" s="1">
        <v>3.3881522616747706E-2</v>
      </c>
      <c r="AH5693">
        <v>5692</v>
      </c>
      <c r="AI5693">
        <v>8264.8788336146899</v>
      </c>
      <c r="AK5693">
        <v>5692</v>
      </c>
      <c r="AL5693">
        <v>0.14008541490015705</v>
      </c>
      <c r="AN5693">
        <v>5692</v>
      </c>
      <c r="AO5693">
        <v>0.47035529567208362</v>
      </c>
    </row>
    <row r="5694" spans="31:41" x14ac:dyDescent="0.25">
      <c r="AE5694">
        <v>5693</v>
      </c>
      <c r="AF5694" s="1">
        <v>2.5810423045069086E-2</v>
      </c>
      <c r="AH5694">
        <v>5693</v>
      </c>
      <c r="AI5694">
        <v>3883.519062490052</v>
      </c>
      <c r="AK5694">
        <v>5693</v>
      </c>
      <c r="AL5694">
        <v>0.18182444463420383</v>
      </c>
      <c r="AN5694">
        <v>5693</v>
      </c>
      <c r="AO5694">
        <v>0.44335130320461258</v>
      </c>
    </row>
    <row r="5695" spans="31:41" x14ac:dyDescent="0.25">
      <c r="AE5695">
        <v>5694</v>
      </c>
      <c r="AF5695" s="1">
        <v>3.3005801451859718E-2</v>
      </c>
      <c r="AH5695">
        <v>5694</v>
      </c>
      <c r="AI5695">
        <v>2046.6145505913416</v>
      </c>
      <c r="AK5695">
        <v>5694</v>
      </c>
      <c r="AL5695">
        <v>0.10612576906341549</v>
      </c>
      <c r="AN5695">
        <v>5694</v>
      </c>
      <c r="AO5695">
        <v>0.43319522457874737</v>
      </c>
    </row>
    <row r="5696" spans="31:41" x14ac:dyDescent="0.25">
      <c r="AE5696">
        <v>5695</v>
      </c>
      <c r="AF5696" s="1">
        <v>2.6598727815835721E-2</v>
      </c>
      <c r="AH5696">
        <v>5695</v>
      </c>
      <c r="AI5696">
        <v>5467.0089705080754</v>
      </c>
      <c r="AK5696">
        <v>5695</v>
      </c>
      <c r="AL5696">
        <v>0.19550848064855161</v>
      </c>
      <c r="AN5696">
        <v>5695</v>
      </c>
      <c r="AO5696">
        <v>0.39563853626525786</v>
      </c>
    </row>
    <row r="5697" spans="31:41" x14ac:dyDescent="0.25">
      <c r="AE5697">
        <v>5696</v>
      </c>
      <c r="AF5697" s="1">
        <v>2.9037908716066152E-2</v>
      </c>
      <c r="AH5697">
        <v>5696</v>
      </c>
      <c r="AI5697">
        <v>15682.339799269013</v>
      </c>
      <c r="AK5697">
        <v>5696</v>
      </c>
      <c r="AL5697">
        <v>0.14956635733453374</v>
      </c>
      <c r="AN5697">
        <v>5696</v>
      </c>
      <c r="AO5697">
        <v>0.3757575719712663</v>
      </c>
    </row>
    <row r="5698" spans="31:41" x14ac:dyDescent="0.25">
      <c r="AE5698">
        <v>5697</v>
      </c>
      <c r="AF5698" s="1">
        <v>2.8398379808890706E-2</v>
      </c>
      <c r="AH5698">
        <v>5697</v>
      </c>
      <c r="AI5698">
        <v>2493.9204366545041</v>
      </c>
      <c r="AK5698">
        <v>5697</v>
      </c>
      <c r="AL5698">
        <v>0.15647962111456745</v>
      </c>
      <c r="AN5698">
        <v>5697</v>
      </c>
      <c r="AO5698">
        <v>0.38706503618397181</v>
      </c>
    </row>
    <row r="5699" spans="31:41" x14ac:dyDescent="0.25">
      <c r="AE5699">
        <v>5698</v>
      </c>
      <c r="AF5699" s="1">
        <v>3.0815353494702657E-2</v>
      </c>
      <c r="AH5699">
        <v>5698</v>
      </c>
      <c r="AI5699">
        <v>18142.360116718486</v>
      </c>
      <c r="AK5699">
        <v>5698</v>
      </c>
      <c r="AL5699">
        <v>0.15953379794625525</v>
      </c>
      <c r="AN5699">
        <v>5698</v>
      </c>
      <c r="AO5699">
        <v>0.45169711071710567</v>
      </c>
    </row>
    <row r="5700" spans="31:41" x14ac:dyDescent="0.25">
      <c r="AE5700">
        <v>5699</v>
      </c>
      <c r="AF5700" s="1">
        <v>3.0124083252941913E-2</v>
      </c>
      <c r="AH5700">
        <v>5699</v>
      </c>
      <c r="AI5700">
        <v>4721.1214030505516</v>
      </c>
      <c r="AK5700">
        <v>5699</v>
      </c>
      <c r="AL5700">
        <v>0.18258941086124295</v>
      </c>
      <c r="AN5700">
        <v>5699</v>
      </c>
      <c r="AO5700">
        <v>0.24844015036889541</v>
      </c>
    </row>
    <row r="5701" spans="31:41" x14ac:dyDescent="0.25">
      <c r="AE5701">
        <v>5700</v>
      </c>
      <c r="AF5701" s="1">
        <v>3.5658560859316291E-2</v>
      </c>
      <c r="AH5701">
        <v>5700</v>
      </c>
      <c r="AI5701">
        <v>3302.8630960701762</v>
      </c>
      <c r="AK5701">
        <v>5700</v>
      </c>
      <c r="AL5701">
        <v>0.1860895379109675</v>
      </c>
      <c r="AN5701">
        <v>5700</v>
      </c>
      <c r="AO5701">
        <v>0.35041029019385606</v>
      </c>
    </row>
    <row r="5702" spans="31:41" x14ac:dyDescent="0.25">
      <c r="AE5702">
        <v>5701</v>
      </c>
      <c r="AF5702" s="1">
        <v>3.1709944914336763E-2</v>
      </c>
      <c r="AH5702">
        <v>5701</v>
      </c>
      <c r="AI5702">
        <v>7130.4596194821224</v>
      </c>
      <c r="AK5702">
        <v>5701</v>
      </c>
      <c r="AL5702">
        <v>0.17599846535178659</v>
      </c>
      <c r="AN5702">
        <v>5701</v>
      </c>
      <c r="AO5702">
        <v>0.36528326604653177</v>
      </c>
    </row>
    <row r="5703" spans="31:41" x14ac:dyDescent="0.25">
      <c r="AE5703">
        <v>5702</v>
      </c>
      <c r="AF5703" s="1">
        <v>3.3707614795706053E-2</v>
      </c>
      <c r="AH5703">
        <v>5702</v>
      </c>
      <c r="AI5703">
        <v>469.51680422645757</v>
      </c>
      <c r="AK5703">
        <v>5702</v>
      </c>
      <c r="AL5703">
        <v>0.16882692326056448</v>
      </c>
      <c r="AN5703">
        <v>5702</v>
      </c>
      <c r="AO5703">
        <v>0.45747458366328064</v>
      </c>
    </row>
    <row r="5704" spans="31:41" x14ac:dyDescent="0.25">
      <c r="AE5704">
        <v>5703</v>
      </c>
      <c r="AF5704" s="1">
        <v>3.1326212450419888E-2</v>
      </c>
      <c r="AH5704">
        <v>5703</v>
      </c>
      <c r="AI5704">
        <v>2422.4026166600829</v>
      </c>
      <c r="AK5704">
        <v>5703</v>
      </c>
      <c r="AL5704">
        <v>0.18178869872461301</v>
      </c>
      <c r="AN5704">
        <v>5703</v>
      </c>
      <c r="AO5704">
        <v>0.41932810003023313</v>
      </c>
    </row>
    <row r="5705" spans="31:41" x14ac:dyDescent="0.25">
      <c r="AE5705">
        <v>5704</v>
      </c>
      <c r="AF5705" s="1">
        <v>3.165533602240167E-2</v>
      </c>
      <c r="AH5705">
        <v>5704</v>
      </c>
      <c r="AI5705">
        <v>3682.7553964589738</v>
      </c>
      <c r="AK5705">
        <v>5704</v>
      </c>
      <c r="AL5705">
        <v>0.22915621861195762</v>
      </c>
      <c r="AN5705">
        <v>5704</v>
      </c>
      <c r="AO5705">
        <v>0.4331872489783124</v>
      </c>
    </row>
    <row r="5706" spans="31:41" x14ac:dyDescent="0.25">
      <c r="AE5706">
        <v>5705</v>
      </c>
      <c r="AF5706" s="1">
        <v>3.2599557913869814E-2</v>
      </c>
      <c r="AH5706">
        <v>5705</v>
      </c>
      <c r="AI5706">
        <v>11438.53614561519</v>
      </c>
      <c r="AK5706">
        <v>5705</v>
      </c>
      <c r="AL5706">
        <v>0.14444507927618572</v>
      </c>
      <c r="AN5706">
        <v>5705</v>
      </c>
      <c r="AO5706">
        <v>0.32973887718070299</v>
      </c>
    </row>
    <row r="5707" spans="31:41" x14ac:dyDescent="0.25">
      <c r="AE5707">
        <v>5706</v>
      </c>
      <c r="AF5707" s="1">
        <v>3.250877063747204E-2</v>
      </c>
      <c r="AH5707">
        <v>5706</v>
      </c>
      <c r="AI5707">
        <v>1683.0650823565497</v>
      </c>
      <c r="AK5707">
        <v>5706</v>
      </c>
      <c r="AL5707">
        <v>0.16320946050224483</v>
      </c>
      <c r="AN5707">
        <v>5706</v>
      </c>
      <c r="AO5707">
        <v>0.30404856924118456</v>
      </c>
    </row>
    <row r="5708" spans="31:41" x14ac:dyDescent="0.25">
      <c r="AE5708">
        <v>5707</v>
      </c>
      <c r="AF5708" s="1">
        <v>3.0642903427641643E-2</v>
      </c>
      <c r="AH5708">
        <v>5707</v>
      </c>
      <c r="AI5708">
        <v>13660.675787276312</v>
      </c>
      <c r="AK5708">
        <v>5707</v>
      </c>
      <c r="AL5708">
        <v>0.19585709917425778</v>
      </c>
      <c r="AN5708">
        <v>5707</v>
      </c>
      <c r="AO5708">
        <v>0.34972169565241973</v>
      </c>
    </row>
    <row r="5709" spans="31:41" x14ac:dyDescent="0.25">
      <c r="AE5709">
        <v>5708</v>
      </c>
      <c r="AF5709" s="1">
        <v>3.1739036786661901E-2</v>
      </c>
      <c r="AH5709">
        <v>5708</v>
      </c>
      <c r="AI5709">
        <v>3598.2516540303786</v>
      </c>
      <c r="AK5709">
        <v>5708</v>
      </c>
      <c r="AL5709">
        <v>0.22092700775044338</v>
      </c>
      <c r="AN5709">
        <v>5708</v>
      </c>
      <c r="AO5709">
        <v>0.38771516798947969</v>
      </c>
    </row>
    <row r="5710" spans="31:41" x14ac:dyDescent="0.25">
      <c r="AE5710">
        <v>5709</v>
      </c>
      <c r="AF5710" s="1">
        <v>3.011936489254996E-2</v>
      </c>
      <c r="AH5710">
        <v>5709</v>
      </c>
      <c r="AI5710">
        <v>27895.580033067003</v>
      </c>
      <c r="AK5710">
        <v>5709</v>
      </c>
      <c r="AL5710">
        <v>0.22863613602920194</v>
      </c>
      <c r="AN5710">
        <v>5709</v>
      </c>
      <c r="AO5710">
        <v>0.36788966271812618</v>
      </c>
    </row>
    <row r="5711" spans="31:41" x14ac:dyDescent="0.25">
      <c r="AE5711">
        <v>5710</v>
      </c>
      <c r="AF5711" s="1">
        <v>3.4088351966713448E-2</v>
      </c>
      <c r="AH5711">
        <v>5710</v>
      </c>
      <c r="AI5711">
        <v>1192.1405324869004</v>
      </c>
      <c r="AK5711">
        <v>5710</v>
      </c>
      <c r="AL5711">
        <v>0.13614559527981274</v>
      </c>
      <c r="AN5711">
        <v>5710</v>
      </c>
      <c r="AO5711">
        <v>0.40777578060168418</v>
      </c>
    </row>
    <row r="5712" spans="31:41" x14ac:dyDescent="0.25">
      <c r="AE5712">
        <v>5711</v>
      </c>
      <c r="AF5712" s="1">
        <v>3.4143539320925509E-2</v>
      </c>
      <c r="AH5712">
        <v>5711</v>
      </c>
      <c r="AI5712">
        <v>14172.763587726862</v>
      </c>
      <c r="AK5712">
        <v>5711</v>
      </c>
      <c r="AL5712">
        <v>0.22399676550274822</v>
      </c>
      <c r="AN5712">
        <v>5711</v>
      </c>
      <c r="AO5712">
        <v>0.49938009802064348</v>
      </c>
    </row>
    <row r="5713" spans="31:41" x14ac:dyDescent="0.25">
      <c r="AE5713">
        <v>5712</v>
      </c>
      <c r="AF5713" s="1">
        <v>3.7134832352211378E-2</v>
      </c>
      <c r="AH5713">
        <v>5712</v>
      </c>
      <c r="AI5713">
        <v>2150.2945567062829</v>
      </c>
      <c r="AK5713">
        <v>5712</v>
      </c>
      <c r="AL5713">
        <v>0.12619983331307433</v>
      </c>
      <c r="AN5713">
        <v>5712</v>
      </c>
      <c r="AO5713">
        <v>0.43151031300256826</v>
      </c>
    </row>
    <row r="5714" spans="31:41" x14ac:dyDescent="0.25">
      <c r="AE5714">
        <v>5713</v>
      </c>
      <c r="AF5714" s="1">
        <v>3.4490653248890224E-2</v>
      </c>
      <c r="AH5714">
        <v>5713</v>
      </c>
      <c r="AI5714">
        <v>17413.965872148066</v>
      </c>
      <c r="AK5714">
        <v>5713</v>
      </c>
      <c r="AL5714">
        <v>0.12146201979759842</v>
      </c>
      <c r="AN5714">
        <v>5713</v>
      </c>
      <c r="AO5714">
        <v>0.42960795187228884</v>
      </c>
    </row>
    <row r="5715" spans="31:41" x14ac:dyDescent="0.25">
      <c r="AE5715">
        <v>5714</v>
      </c>
      <c r="AF5715" s="1">
        <v>2.9335457714884106E-2</v>
      </c>
      <c r="AH5715">
        <v>5714</v>
      </c>
      <c r="AI5715">
        <v>4167.1146162331243</v>
      </c>
      <c r="AK5715">
        <v>5714</v>
      </c>
      <c r="AL5715">
        <v>0.18520952584285003</v>
      </c>
      <c r="AN5715">
        <v>5714</v>
      </c>
      <c r="AO5715">
        <v>0.37424246416077345</v>
      </c>
    </row>
    <row r="5716" spans="31:41" x14ac:dyDescent="0.25">
      <c r="AE5716">
        <v>5715</v>
      </c>
      <c r="AF5716" s="1">
        <v>2.5035297091519748E-2</v>
      </c>
      <c r="AH5716">
        <v>5715</v>
      </c>
      <c r="AI5716">
        <v>963.22177658430269</v>
      </c>
      <c r="AK5716">
        <v>5715</v>
      </c>
      <c r="AL5716">
        <v>0.28708342501647516</v>
      </c>
      <c r="AN5716">
        <v>5715</v>
      </c>
      <c r="AO5716">
        <v>0.39472720948281426</v>
      </c>
    </row>
    <row r="5717" spans="31:41" x14ac:dyDescent="0.25">
      <c r="AE5717">
        <v>5716</v>
      </c>
      <c r="AF5717" s="1">
        <v>3.4310278075031952E-2</v>
      </c>
      <c r="AH5717">
        <v>5716</v>
      </c>
      <c r="AI5717">
        <v>14184.193824380827</v>
      </c>
      <c r="AK5717">
        <v>5716</v>
      </c>
      <c r="AL5717">
        <v>0.2133303843993902</v>
      </c>
      <c r="AN5717">
        <v>5716</v>
      </c>
      <c r="AO5717">
        <v>0.38834146282969045</v>
      </c>
    </row>
    <row r="5718" spans="31:41" x14ac:dyDescent="0.25">
      <c r="AE5718">
        <v>5717</v>
      </c>
      <c r="AF5718" s="1">
        <v>2.8865713710169993E-2</v>
      </c>
      <c r="AH5718">
        <v>5717</v>
      </c>
      <c r="AI5718">
        <v>3279.3923552391052</v>
      </c>
      <c r="AK5718">
        <v>5717</v>
      </c>
      <c r="AL5718">
        <v>0.12300287465631864</v>
      </c>
      <c r="AN5718">
        <v>5717</v>
      </c>
      <c r="AO5718">
        <v>0.40692466331253929</v>
      </c>
    </row>
    <row r="5719" spans="31:41" x14ac:dyDescent="0.25">
      <c r="AE5719">
        <v>5718</v>
      </c>
      <c r="AF5719" s="1">
        <v>3.0251150522637937E-2</v>
      </c>
      <c r="AH5719">
        <v>5718</v>
      </c>
      <c r="AI5719">
        <v>3465.5164124867788</v>
      </c>
      <c r="AK5719">
        <v>5718</v>
      </c>
      <c r="AL5719">
        <v>0.17494462888080617</v>
      </c>
      <c r="AN5719">
        <v>5718</v>
      </c>
      <c r="AO5719">
        <v>0.39387206532040409</v>
      </c>
    </row>
    <row r="5720" spans="31:41" x14ac:dyDescent="0.25">
      <c r="AE5720">
        <v>5719</v>
      </c>
      <c r="AF5720" s="1">
        <v>3.4472184220091018E-2</v>
      </c>
      <c r="AH5720">
        <v>5719</v>
      </c>
      <c r="AI5720">
        <v>8800.391187002544</v>
      </c>
      <c r="AK5720">
        <v>5719</v>
      </c>
      <c r="AL5720">
        <v>0.12872468659272057</v>
      </c>
      <c r="AN5720">
        <v>5719</v>
      </c>
      <c r="AO5720">
        <v>0.45691379597581222</v>
      </c>
    </row>
    <row r="5721" spans="31:41" x14ac:dyDescent="0.25">
      <c r="AE5721">
        <v>5720</v>
      </c>
      <c r="AF5721" s="1">
        <v>3.3823869227904257E-2</v>
      </c>
      <c r="AH5721">
        <v>5720</v>
      </c>
      <c r="AI5721">
        <v>2038.8462483396913</v>
      </c>
      <c r="AK5721">
        <v>5720</v>
      </c>
      <c r="AL5721">
        <v>0.20162486207291475</v>
      </c>
      <c r="AN5721">
        <v>5720</v>
      </c>
      <c r="AO5721">
        <v>0.42628945904280063</v>
      </c>
    </row>
    <row r="5722" spans="31:41" x14ac:dyDescent="0.25">
      <c r="AE5722">
        <v>5721</v>
      </c>
      <c r="AF5722" s="1">
        <v>3.4798356887106419E-2</v>
      </c>
      <c r="AH5722">
        <v>5721</v>
      </c>
      <c r="AI5722">
        <v>7431.58178465333</v>
      </c>
      <c r="AK5722">
        <v>5721</v>
      </c>
      <c r="AL5722">
        <v>0.20427642807560226</v>
      </c>
      <c r="AN5722">
        <v>5721</v>
      </c>
      <c r="AO5722">
        <v>0.37422106405770811</v>
      </c>
    </row>
    <row r="5723" spans="31:41" x14ac:dyDescent="0.25">
      <c r="AE5723">
        <v>5722</v>
      </c>
      <c r="AF5723" s="1">
        <v>2.4578123040491784E-2</v>
      </c>
      <c r="AH5723">
        <v>5722</v>
      </c>
      <c r="AI5723">
        <v>3686.053585190808</v>
      </c>
      <c r="AK5723">
        <v>5722</v>
      </c>
      <c r="AL5723">
        <v>0.20946808796090369</v>
      </c>
      <c r="AN5723">
        <v>5722</v>
      </c>
      <c r="AO5723">
        <v>0.31427095113498577</v>
      </c>
    </row>
    <row r="5724" spans="31:41" x14ac:dyDescent="0.25">
      <c r="AE5724">
        <v>5723</v>
      </c>
      <c r="AF5724" s="1">
        <v>3.1594003729896958E-2</v>
      </c>
      <c r="AH5724">
        <v>5723</v>
      </c>
      <c r="AI5724">
        <v>5470.271830021542</v>
      </c>
      <c r="AK5724">
        <v>5723</v>
      </c>
      <c r="AL5724">
        <v>0.16932485764661306</v>
      </c>
      <c r="AN5724">
        <v>5723</v>
      </c>
      <c r="AO5724">
        <v>0.37278556789894823</v>
      </c>
    </row>
    <row r="5725" spans="31:41" x14ac:dyDescent="0.25">
      <c r="AE5725">
        <v>5724</v>
      </c>
      <c r="AF5725" s="1">
        <v>3.2211154054253344E-2</v>
      </c>
      <c r="AH5725">
        <v>5724</v>
      </c>
      <c r="AI5725">
        <v>19315.781237261894</v>
      </c>
      <c r="AK5725">
        <v>5724</v>
      </c>
      <c r="AL5725">
        <v>0.15143570173697324</v>
      </c>
      <c r="AN5725">
        <v>5724</v>
      </c>
      <c r="AO5725">
        <v>0.37205865990926196</v>
      </c>
    </row>
    <row r="5726" spans="31:41" x14ac:dyDescent="0.25">
      <c r="AE5726">
        <v>5725</v>
      </c>
      <c r="AF5726" s="1">
        <v>3.0601875055920935E-2</v>
      </c>
      <c r="AH5726">
        <v>5725</v>
      </c>
      <c r="AI5726">
        <v>3291.7368341169308</v>
      </c>
      <c r="AK5726">
        <v>5725</v>
      </c>
      <c r="AL5726">
        <v>0.22421094270240252</v>
      </c>
      <c r="AN5726">
        <v>5725</v>
      </c>
      <c r="AO5726">
        <v>0.48846977130463515</v>
      </c>
    </row>
    <row r="5727" spans="31:41" x14ac:dyDescent="0.25">
      <c r="AE5727">
        <v>5726</v>
      </c>
      <c r="AF5727" s="1">
        <v>3.154554425362277E-2</v>
      </c>
      <c r="AH5727">
        <v>5726</v>
      </c>
      <c r="AI5727">
        <v>6978.2073400631571</v>
      </c>
      <c r="AK5727">
        <v>5726</v>
      </c>
      <c r="AL5727">
        <v>0.24398615922646208</v>
      </c>
      <c r="AN5727">
        <v>5726</v>
      </c>
      <c r="AO5727">
        <v>0.3742599010676132</v>
      </c>
    </row>
    <row r="5728" spans="31:41" x14ac:dyDescent="0.25">
      <c r="AE5728">
        <v>5727</v>
      </c>
      <c r="AF5728" s="1">
        <v>2.950438656831289E-2</v>
      </c>
      <c r="AH5728">
        <v>5727</v>
      </c>
      <c r="AI5728">
        <v>6294.3949824970459</v>
      </c>
      <c r="AK5728">
        <v>5727</v>
      </c>
      <c r="AL5728">
        <v>0.22679504689794222</v>
      </c>
      <c r="AN5728">
        <v>5727</v>
      </c>
      <c r="AO5728">
        <v>0.37071706220374867</v>
      </c>
    </row>
    <row r="5729" spans="31:41" x14ac:dyDescent="0.25">
      <c r="AE5729">
        <v>5728</v>
      </c>
      <c r="AF5729" s="1">
        <v>3.1384954228832473E-2</v>
      </c>
      <c r="AH5729">
        <v>5728</v>
      </c>
      <c r="AI5729">
        <v>2325.0916561315553</v>
      </c>
      <c r="AK5729">
        <v>5728</v>
      </c>
      <c r="AL5729">
        <v>0.24108099378975775</v>
      </c>
      <c r="AN5729">
        <v>5728</v>
      </c>
      <c r="AO5729">
        <v>0.42404091997193644</v>
      </c>
    </row>
    <row r="5730" spans="31:41" x14ac:dyDescent="0.25">
      <c r="AE5730">
        <v>5729</v>
      </c>
      <c r="AF5730" s="1">
        <v>2.8049686568966781E-2</v>
      </c>
      <c r="AH5730">
        <v>5729</v>
      </c>
      <c r="AI5730">
        <v>1859.1564685487494</v>
      </c>
      <c r="AK5730">
        <v>5729</v>
      </c>
      <c r="AL5730">
        <v>0.28006005350732932</v>
      </c>
      <c r="AN5730">
        <v>5729</v>
      </c>
      <c r="AO5730">
        <v>0.43354521816213676</v>
      </c>
    </row>
    <row r="5731" spans="31:41" x14ac:dyDescent="0.25">
      <c r="AE5731">
        <v>5730</v>
      </c>
      <c r="AF5731" s="1">
        <v>3.3120106290068785E-2</v>
      </c>
      <c r="AH5731">
        <v>5730</v>
      </c>
      <c r="AI5731">
        <v>6919.3425640068726</v>
      </c>
      <c r="AK5731">
        <v>5730</v>
      </c>
      <c r="AL5731">
        <v>0.15254367051973289</v>
      </c>
      <c r="AN5731">
        <v>5730</v>
      </c>
      <c r="AO5731">
        <v>0.37633109823780919</v>
      </c>
    </row>
    <row r="5732" spans="31:41" x14ac:dyDescent="0.25">
      <c r="AE5732">
        <v>5731</v>
      </c>
      <c r="AF5732" s="1">
        <v>3.1913964051020871E-2</v>
      </c>
      <c r="AH5732">
        <v>5731</v>
      </c>
      <c r="AI5732">
        <v>327.64075453667391</v>
      </c>
      <c r="AK5732">
        <v>5731</v>
      </c>
      <c r="AL5732">
        <v>0.16971130960806036</v>
      </c>
      <c r="AN5732">
        <v>5731</v>
      </c>
      <c r="AO5732">
        <v>0.37943273377726067</v>
      </c>
    </row>
    <row r="5733" spans="31:41" x14ac:dyDescent="0.25">
      <c r="AE5733">
        <v>5732</v>
      </c>
      <c r="AF5733" s="1">
        <v>3.2641935487178309E-2</v>
      </c>
      <c r="AH5733">
        <v>5732</v>
      </c>
      <c r="AI5733">
        <v>5257.5615322493823</v>
      </c>
      <c r="AK5733">
        <v>5732</v>
      </c>
      <c r="AL5733">
        <v>0.21196881523469582</v>
      </c>
      <c r="AN5733">
        <v>5732</v>
      </c>
      <c r="AO5733">
        <v>0.43587774264532736</v>
      </c>
    </row>
    <row r="5734" spans="31:41" x14ac:dyDescent="0.25">
      <c r="AE5734">
        <v>5733</v>
      </c>
      <c r="AF5734" s="1">
        <v>2.5152153623723583E-2</v>
      </c>
      <c r="AH5734">
        <v>5733</v>
      </c>
      <c r="AI5734">
        <v>7614.1082161018448</v>
      </c>
      <c r="AK5734">
        <v>5733</v>
      </c>
      <c r="AL5734">
        <v>0.2348506980040877</v>
      </c>
      <c r="AN5734">
        <v>5733</v>
      </c>
      <c r="AO5734">
        <v>0.44293005111416944</v>
      </c>
    </row>
    <row r="5735" spans="31:41" x14ac:dyDescent="0.25">
      <c r="AE5735">
        <v>5734</v>
      </c>
      <c r="AF5735" s="1">
        <v>3.2085766865702858E-2</v>
      </c>
      <c r="AH5735">
        <v>5734</v>
      </c>
      <c r="AI5735">
        <v>944.5865506193511</v>
      </c>
      <c r="AK5735">
        <v>5734</v>
      </c>
      <c r="AL5735">
        <v>0.10638337638200461</v>
      </c>
      <c r="AN5735">
        <v>5734</v>
      </c>
      <c r="AO5735">
        <v>0.31293488106090855</v>
      </c>
    </row>
    <row r="5736" spans="31:41" x14ac:dyDescent="0.25">
      <c r="AE5736">
        <v>5735</v>
      </c>
      <c r="AF5736" s="1">
        <v>2.7450700455458277E-2</v>
      </c>
      <c r="AH5736">
        <v>5735</v>
      </c>
      <c r="AI5736">
        <v>2238.4051368057344</v>
      </c>
      <c r="AK5736">
        <v>5735</v>
      </c>
      <c r="AL5736">
        <v>0.23559506313659476</v>
      </c>
      <c r="AN5736">
        <v>5735</v>
      </c>
      <c r="AO5736">
        <v>0.36687368567913148</v>
      </c>
    </row>
    <row r="5737" spans="31:41" x14ac:dyDescent="0.25">
      <c r="AE5737">
        <v>5736</v>
      </c>
      <c r="AF5737" s="1">
        <v>2.8547791052314198E-2</v>
      </c>
      <c r="AH5737">
        <v>5736</v>
      </c>
      <c r="AI5737">
        <v>4195.1985131715746</v>
      </c>
      <c r="AK5737">
        <v>5736</v>
      </c>
      <c r="AL5737">
        <v>0.23280885030605492</v>
      </c>
      <c r="AN5737">
        <v>5736</v>
      </c>
      <c r="AO5737">
        <v>0.45410684814630015</v>
      </c>
    </row>
    <row r="5738" spans="31:41" x14ac:dyDescent="0.25">
      <c r="AE5738">
        <v>5737</v>
      </c>
      <c r="AF5738" s="1">
        <v>2.9428949762196455E-2</v>
      </c>
      <c r="AH5738">
        <v>5737</v>
      </c>
      <c r="AI5738">
        <v>6871.7768746857901</v>
      </c>
      <c r="AK5738">
        <v>5737</v>
      </c>
      <c r="AL5738">
        <v>0.17675115399228086</v>
      </c>
      <c r="AN5738">
        <v>5737</v>
      </c>
      <c r="AO5738">
        <v>0.38458437409954976</v>
      </c>
    </row>
    <row r="5739" spans="31:41" x14ac:dyDescent="0.25">
      <c r="AE5739">
        <v>5738</v>
      </c>
      <c r="AF5739" s="1">
        <v>3.2106627055718651E-2</v>
      </c>
      <c r="AH5739">
        <v>5738</v>
      </c>
      <c r="AI5739">
        <v>3835.6382521431101</v>
      </c>
      <c r="AK5739">
        <v>5738</v>
      </c>
      <c r="AL5739">
        <v>0.16127285897944527</v>
      </c>
      <c r="AN5739">
        <v>5738</v>
      </c>
      <c r="AO5739">
        <v>0.43162186952470627</v>
      </c>
    </row>
    <row r="5740" spans="31:41" x14ac:dyDescent="0.25">
      <c r="AE5740">
        <v>5739</v>
      </c>
      <c r="AF5740" s="1">
        <v>2.8953559415203944E-2</v>
      </c>
      <c r="AH5740">
        <v>5739</v>
      </c>
      <c r="AI5740">
        <v>802.10620555696437</v>
      </c>
      <c r="AK5740">
        <v>5739</v>
      </c>
      <c r="AL5740">
        <v>0.23769901172901148</v>
      </c>
      <c r="AN5740">
        <v>5739</v>
      </c>
      <c r="AO5740">
        <v>0.42770036555097585</v>
      </c>
    </row>
    <row r="5741" spans="31:41" x14ac:dyDescent="0.25">
      <c r="AE5741">
        <v>5740</v>
      </c>
      <c r="AF5741" s="1">
        <v>2.67941585561009E-2</v>
      </c>
      <c r="AH5741">
        <v>5740</v>
      </c>
      <c r="AI5741">
        <v>284.64228837668759</v>
      </c>
      <c r="AK5741">
        <v>5740</v>
      </c>
      <c r="AL5741">
        <v>0.1733722687055837</v>
      </c>
      <c r="AN5741">
        <v>5740</v>
      </c>
      <c r="AO5741">
        <v>0.36060578131310583</v>
      </c>
    </row>
    <row r="5742" spans="31:41" x14ac:dyDescent="0.25">
      <c r="AE5742">
        <v>5741</v>
      </c>
      <c r="AF5742" s="1">
        <v>2.7898261684088377E-2</v>
      </c>
      <c r="AH5742">
        <v>5741</v>
      </c>
      <c r="AI5742">
        <v>18514.02692677606</v>
      </c>
      <c r="AK5742">
        <v>5741</v>
      </c>
      <c r="AL5742">
        <v>0.1950457350324768</v>
      </c>
      <c r="AN5742">
        <v>5741</v>
      </c>
      <c r="AO5742">
        <v>0.37765196842833892</v>
      </c>
    </row>
    <row r="5743" spans="31:41" x14ac:dyDescent="0.25">
      <c r="AE5743">
        <v>5742</v>
      </c>
      <c r="AF5743" s="1">
        <v>2.9470741631064445E-2</v>
      </c>
      <c r="AH5743">
        <v>5742</v>
      </c>
      <c r="AI5743">
        <v>17744.374281506924</v>
      </c>
      <c r="AK5743">
        <v>5742</v>
      </c>
      <c r="AL5743">
        <v>0.23223973163556763</v>
      </c>
      <c r="AN5743">
        <v>5742</v>
      </c>
      <c r="AO5743">
        <v>0.373995131926882</v>
      </c>
    </row>
    <row r="5744" spans="31:41" x14ac:dyDescent="0.25">
      <c r="AE5744">
        <v>5743</v>
      </c>
      <c r="AF5744" s="1">
        <v>3.1814619266504307E-2</v>
      </c>
      <c r="AH5744">
        <v>5743</v>
      </c>
      <c r="AI5744">
        <v>2630.8235472069205</v>
      </c>
      <c r="AK5744">
        <v>5743</v>
      </c>
      <c r="AL5744">
        <v>0.23523814870240847</v>
      </c>
      <c r="AN5744">
        <v>5743</v>
      </c>
      <c r="AO5744">
        <v>0.33342224075218707</v>
      </c>
    </row>
    <row r="5745" spans="31:41" x14ac:dyDescent="0.25">
      <c r="AE5745">
        <v>5744</v>
      </c>
      <c r="AF5745" s="1">
        <v>3.1515031943448069E-2</v>
      </c>
      <c r="AH5745">
        <v>5744</v>
      </c>
      <c r="AI5745">
        <v>9849.0742161064536</v>
      </c>
      <c r="AK5745">
        <v>5744</v>
      </c>
      <c r="AL5745">
        <v>0.20182403779211855</v>
      </c>
      <c r="AN5745">
        <v>5744</v>
      </c>
      <c r="AO5745">
        <v>0.41330144055062401</v>
      </c>
    </row>
    <row r="5746" spans="31:41" x14ac:dyDescent="0.25">
      <c r="AE5746">
        <v>5745</v>
      </c>
      <c r="AF5746" s="1">
        <v>3.2476835042041241E-2</v>
      </c>
      <c r="AH5746">
        <v>5745</v>
      </c>
      <c r="AI5746">
        <v>662.64929088111103</v>
      </c>
      <c r="AK5746">
        <v>5745</v>
      </c>
      <c r="AL5746">
        <v>0.15515700504170502</v>
      </c>
      <c r="AN5746">
        <v>5745</v>
      </c>
      <c r="AO5746">
        <v>0.46240086023092802</v>
      </c>
    </row>
    <row r="5747" spans="31:41" x14ac:dyDescent="0.25">
      <c r="AE5747">
        <v>5746</v>
      </c>
      <c r="AF5747" s="1">
        <v>3.3334123690449191E-2</v>
      </c>
      <c r="AH5747">
        <v>5746</v>
      </c>
      <c r="AI5747">
        <v>591.597590347964</v>
      </c>
      <c r="AK5747">
        <v>5746</v>
      </c>
      <c r="AL5747">
        <v>0.24243190882253415</v>
      </c>
      <c r="AN5747">
        <v>5746</v>
      </c>
      <c r="AO5747">
        <v>0.44194866621845785</v>
      </c>
    </row>
    <row r="5748" spans="31:41" x14ac:dyDescent="0.25">
      <c r="AE5748">
        <v>5747</v>
      </c>
      <c r="AF5748" s="1">
        <v>3.2133800256509915E-2</v>
      </c>
      <c r="AH5748">
        <v>5747</v>
      </c>
      <c r="AI5748">
        <v>2410.9760440146556</v>
      </c>
      <c r="AK5748">
        <v>5747</v>
      </c>
      <c r="AL5748">
        <v>0.26754538253283766</v>
      </c>
      <c r="AN5748">
        <v>5747</v>
      </c>
      <c r="AO5748">
        <v>0.36380768043012901</v>
      </c>
    </row>
    <row r="5749" spans="31:41" x14ac:dyDescent="0.25">
      <c r="AE5749">
        <v>5748</v>
      </c>
      <c r="AF5749" s="1">
        <v>2.6563654868697828E-2</v>
      </c>
      <c r="AH5749">
        <v>5748</v>
      </c>
      <c r="AI5749">
        <v>3174.6102944354857</v>
      </c>
      <c r="AK5749">
        <v>5748</v>
      </c>
      <c r="AL5749">
        <v>0.18374708786825281</v>
      </c>
      <c r="AN5749">
        <v>5748</v>
      </c>
      <c r="AO5749">
        <v>0.29707250940910113</v>
      </c>
    </row>
    <row r="5750" spans="31:41" x14ac:dyDescent="0.25">
      <c r="AE5750">
        <v>5749</v>
      </c>
      <c r="AF5750" s="1">
        <v>3.2483008994423246E-2</v>
      </c>
      <c r="AH5750">
        <v>5749</v>
      </c>
      <c r="AI5750">
        <v>4741.348203350075</v>
      </c>
      <c r="AK5750">
        <v>5749</v>
      </c>
      <c r="AL5750">
        <v>0.24090748195652678</v>
      </c>
      <c r="AN5750">
        <v>5749</v>
      </c>
      <c r="AO5750">
        <v>0.34692683600913204</v>
      </c>
    </row>
    <row r="5751" spans="31:41" x14ac:dyDescent="0.25">
      <c r="AE5751">
        <v>5750</v>
      </c>
      <c r="AF5751" s="1">
        <v>3.0532399991066494E-2</v>
      </c>
      <c r="AH5751">
        <v>5750</v>
      </c>
      <c r="AI5751">
        <v>10372.138687053097</v>
      </c>
      <c r="AK5751">
        <v>5750</v>
      </c>
      <c r="AL5751">
        <v>0.20945576295235471</v>
      </c>
      <c r="AN5751">
        <v>5750</v>
      </c>
      <c r="AO5751">
        <v>0.39029957791101538</v>
      </c>
    </row>
    <row r="5752" spans="31:41" x14ac:dyDescent="0.25">
      <c r="AE5752">
        <v>5751</v>
      </c>
      <c r="AF5752" s="1">
        <v>3.6768399927826545E-2</v>
      </c>
      <c r="AH5752">
        <v>5751</v>
      </c>
      <c r="AI5752">
        <v>6493.1288608286968</v>
      </c>
      <c r="AK5752">
        <v>5751</v>
      </c>
      <c r="AL5752">
        <v>0.25233295732585692</v>
      </c>
      <c r="AN5752">
        <v>5751</v>
      </c>
      <c r="AO5752">
        <v>0.3773680988758068</v>
      </c>
    </row>
    <row r="5753" spans="31:41" x14ac:dyDescent="0.25">
      <c r="AE5753">
        <v>5752</v>
      </c>
      <c r="AF5753" s="1">
        <v>2.7374615735773933E-2</v>
      </c>
      <c r="AH5753">
        <v>5752</v>
      </c>
      <c r="AI5753">
        <v>7372.9629589675196</v>
      </c>
      <c r="AK5753">
        <v>5752</v>
      </c>
      <c r="AL5753">
        <v>0.18431552525423492</v>
      </c>
      <c r="AN5753">
        <v>5752</v>
      </c>
      <c r="AO5753">
        <v>0.34882193898770275</v>
      </c>
    </row>
    <row r="5754" spans="31:41" x14ac:dyDescent="0.25">
      <c r="AE5754">
        <v>5753</v>
      </c>
      <c r="AF5754" s="1">
        <v>3.2078366176766515E-2</v>
      </c>
      <c r="AH5754">
        <v>5753</v>
      </c>
      <c r="AI5754">
        <v>11031.280117613702</v>
      </c>
      <c r="AK5754">
        <v>5753</v>
      </c>
      <c r="AL5754">
        <v>0.17885676790986754</v>
      </c>
      <c r="AN5754">
        <v>5753</v>
      </c>
      <c r="AO5754">
        <v>0.48020431820602227</v>
      </c>
    </row>
    <row r="5755" spans="31:41" x14ac:dyDescent="0.25">
      <c r="AE5755">
        <v>5754</v>
      </c>
      <c r="AF5755" s="1">
        <v>3.3504948847720595E-2</v>
      </c>
      <c r="AH5755">
        <v>5754</v>
      </c>
      <c r="AI5755">
        <v>478.07210507753024</v>
      </c>
      <c r="AK5755">
        <v>5754</v>
      </c>
      <c r="AL5755">
        <v>0.22204807772134855</v>
      </c>
      <c r="AN5755">
        <v>5754</v>
      </c>
      <c r="AO5755">
        <v>0.49423817992180186</v>
      </c>
    </row>
    <row r="5756" spans="31:41" x14ac:dyDescent="0.25">
      <c r="AE5756">
        <v>5755</v>
      </c>
      <c r="AF5756" s="1">
        <v>3.2746024246182559E-2</v>
      </c>
      <c r="AH5756">
        <v>5755</v>
      </c>
      <c r="AI5756">
        <v>6029.3549961814097</v>
      </c>
      <c r="AK5756">
        <v>5755</v>
      </c>
      <c r="AL5756">
        <v>0.24014582010474372</v>
      </c>
      <c r="AN5756">
        <v>5755</v>
      </c>
      <c r="AO5756">
        <v>0.4596365623859977</v>
      </c>
    </row>
    <row r="5757" spans="31:41" x14ac:dyDescent="0.25">
      <c r="AE5757">
        <v>5756</v>
      </c>
      <c r="AF5757" s="1">
        <v>3.4520970974574405E-2</v>
      </c>
      <c r="AH5757">
        <v>5756</v>
      </c>
      <c r="AI5757">
        <v>18179.792329097527</v>
      </c>
      <c r="AK5757">
        <v>5756</v>
      </c>
      <c r="AL5757">
        <v>0.16416320373794904</v>
      </c>
      <c r="AN5757">
        <v>5756</v>
      </c>
      <c r="AO5757">
        <v>0.37908556713324465</v>
      </c>
    </row>
    <row r="5758" spans="31:41" x14ac:dyDescent="0.25">
      <c r="AE5758">
        <v>5757</v>
      </c>
      <c r="AF5758" s="1">
        <v>3.9443855026189523E-2</v>
      </c>
      <c r="AH5758">
        <v>5757</v>
      </c>
      <c r="AI5758">
        <v>10008.178978048551</v>
      </c>
      <c r="AK5758">
        <v>5757</v>
      </c>
      <c r="AL5758">
        <v>0.24348370908871761</v>
      </c>
      <c r="AN5758">
        <v>5757</v>
      </c>
      <c r="AO5758">
        <v>0.44996636533703666</v>
      </c>
    </row>
    <row r="5759" spans="31:41" x14ac:dyDescent="0.25">
      <c r="AE5759">
        <v>5758</v>
      </c>
      <c r="AF5759" s="1">
        <v>3.1080087527181277E-2</v>
      </c>
      <c r="AH5759">
        <v>5758</v>
      </c>
      <c r="AI5759">
        <v>2955.9689558958457</v>
      </c>
      <c r="AK5759">
        <v>5758</v>
      </c>
      <c r="AL5759">
        <v>0.16566773572073745</v>
      </c>
      <c r="AN5759">
        <v>5758</v>
      </c>
      <c r="AO5759">
        <v>0.32633221765758691</v>
      </c>
    </row>
    <row r="5760" spans="31:41" x14ac:dyDescent="0.25">
      <c r="AE5760">
        <v>5759</v>
      </c>
      <c r="AF5760" s="1">
        <v>3.3966494208455433E-2</v>
      </c>
      <c r="AH5760">
        <v>5759</v>
      </c>
      <c r="AI5760">
        <v>3257.2353571202048</v>
      </c>
      <c r="AK5760">
        <v>5759</v>
      </c>
      <c r="AL5760">
        <v>0.20151019744715282</v>
      </c>
      <c r="AN5760">
        <v>5759</v>
      </c>
      <c r="AO5760">
        <v>0.45919196990911326</v>
      </c>
    </row>
    <row r="5761" spans="31:41" x14ac:dyDescent="0.25">
      <c r="AE5761">
        <v>5760</v>
      </c>
      <c r="AF5761" s="1">
        <v>2.8917622674946797E-2</v>
      </c>
      <c r="AH5761">
        <v>5760</v>
      </c>
      <c r="AI5761">
        <v>11436.104362052365</v>
      </c>
      <c r="AK5761">
        <v>5760</v>
      </c>
      <c r="AL5761">
        <v>0.22012189917161065</v>
      </c>
      <c r="AN5761">
        <v>5760</v>
      </c>
      <c r="AO5761">
        <v>0.45245319929250877</v>
      </c>
    </row>
    <row r="5762" spans="31:41" x14ac:dyDescent="0.25">
      <c r="AE5762">
        <v>5761</v>
      </c>
      <c r="AF5762" s="1">
        <v>3.0784124395980772E-2</v>
      </c>
      <c r="AH5762">
        <v>5761</v>
      </c>
      <c r="AI5762">
        <v>13977.456258445474</v>
      </c>
      <c r="AK5762">
        <v>5761</v>
      </c>
      <c r="AL5762">
        <v>8.3935366628760069E-2</v>
      </c>
      <c r="AN5762">
        <v>5761</v>
      </c>
      <c r="AO5762">
        <v>0.40234650619213042</v>
      </c>
    </row>
    <row r="5763" spans="31:41" x14ac:dyDescent="0.25">
      <c r="AE5763">
        <v>5762</v>
      </c>
      <c r="AF5763" s="1">
        <v>2.7014673666337474E-2</v>
      </c>
      <c r="AH5763">
        <v>5762</v>
      </c>
      <c r="AI5763">
        <v>8095.9003810060767</v>
      </c>
      <c r="AK5763">
        <v>5762</v>
      </c>
      <c r="AL5763">
        <v>0.17606261445714216</v>
      </c>
      <c r="AN5763">
        <v>5762</v>
      </c>
      <c r="AO5763">
        <v>0.44188497493692969</v>
      </c>
    </row>
    <row r="5764" spans="31:41" x14ac:dyDescent="0.25">
      <c r="AE5764">
        <v>5763</v>
      </c>
      <c r="AF5764" s="1">
        <v>2.910687366755127E-2</v>
      </c>
      <c r="AH5764">
        <v>5763</v>
      </c>
      <c r="AI5764">
        <v>1508.1794082260019</v>
      </c>
      <c r="AK5764">
        <v>5763</v>
      </c>
      <c r="AL5764">
        <v>0.16226506132139201</v>
      </c>
      <c r="AN5764">
        <v>5763</v>
      </c>
      <c r="AO5764">
        <v>0.41460902296852403</v>
      </c>
    </row>
    <row r="5765" spans="31:41" x14ac:dyDescent="0.25">
      <c r="AE5765">
        <v>5764</v>
      </c>
      <c r="AF5765" s="1">
        <v>3.1045641854024586E-2</v>
      </c>
      <c r="AH5765">
        <v>5764</v>
      </c>
      <c r="AI5765">
        <v>18895.552363486444</v>
      </c>
      <c r="AK5765">
        <v>5764</v>
      </c>
      <c r="AL5765">
        <v>0.19952058189096208</v>
      </c>
      <c r="AN5765">
        <v>5764</v>
      </c>
      <c r="AO5765">
        <v>0.43413183287677037</v>
      </c>
    </row>
    <row r="5766" spans="31:41" x14ac:dyDescent="0.25">
      <c r="AE5766">
        <v>5765</v>
      </c>
      <c r="AF5766" s="1">
        <v>3.1306273956820618E-2</v>
      </c>
      <c r="AH5766">
        <v>5765</v>
      </c>
      <c r="AI5766">
        <v>25490.517390622972</v>
      </c>
      <c r="AK5766">
        <v>5765</v>
      </c>
      <c r="AL5766">
        <v>0.14313985604691196</v>
      </c>
      <c r="AN5766">
        <v>5765</v>
      </c>
      <c r="AO5766">
        <v>0.40745503969540231</v>
      </c>
    </row>
    <row r="5767" spans="31:41" x14ac:dyDescent="0.25">
      <c r="AE5767">
        <v>5766</v>
      </c>
      <c r="AF5767" s="1">
        <v>2.8811727638667683E-2</v>
      </c>
      <c r="AH5767">
        <v>5766</v>
      </c>
      <c r="AI5767">
        <v>5514.3269923008393</v>
      </c>
      <c r="AK5767">
        <v>5766</v>
      </c>
      <c r="AL5767">
        <v>0.21380540919023266</v>
      </c>
      <c r="AN5767">
        <v>5766</v>
      </c>
      <c r="AO5767">
        <v>0.36309272901883988</v>
      </c>
    </row>
    <row r="5768" spans="31:41" x14ac:dyDescent="0.25">
      <c r="AE5768">
        <v>5767</v>
      </c>
      <c r="AF5768" s="1">
        <v>2.9259415216946749E-2</v>
      </c>
      <c r="AH5768">
        <v>5767</v>
      </c>
      <c r="AI5768">
        <v>11838.67471058481</v>
      </c>
      <c r="AK5768">
        <v>5767</v>
      </c>
      <c r="AL5768">
        <v>0.24747073071526848</v>
      </c>
      <c r="AN5768">
        <v>5767</v>
      </c>
      <c r="AO5768">
        <v>0.46897197215364056</v>
      </c>
    </row>
    <row r="5769" spans="31:41" x14ac:dyDescent="0.25">
      <c r="AE5769">
        <v>5768</v>
      </c>
      <c r="AF5769" s="1">
        <v>2.7411241026032096E-2</v>
      </c>
      <c r="AH5769">
        <v>5768</v>
      </c>
      <c r="AI5769">
        <v>17992.323794654443</v>
      </c>
      <c r="AK5769">
        <v>5768</v>
      </c>
      <c r="AL5769">
        <v>0.23193879727451638</v>
      </c>
      <c r="AN5769">
        <v>5768</v>
      </c>
      <c r="AO5769">
        <v>0.46987394047228193</v>
      </c>
    </row>
    <row r="5770" spans="31:41" x14ac:dyDescent="0.25">
      <c r="AE5770">
        <v>5769</v>
      </c>
      <c r="AF5770" s="1">
        <v>3.3309245269688814E-2</v>
      </c>
      <c r="AH5770">
        <v>5769</v>
      </c>
      <c r="AI5770">
        <v>3689.5578179029553</v>
      </c>
      <c r="AK5770">
        <v>5769</v>
      </c>
      <c r="AL5770">
        <v>0.2847420452267434</v>
      </c>
      <c r="AN5770">
        <v>5769</v>
      </c>
      <c r="AO5770">
        <v>0.40698821323694923</v>
      </c>
    </row>
    <row r="5771" spans="31:41" x14ac:dyDescent="0.25">
      <c r="AE5771">
        <v>5770</v>
      </c>
      <c r="AF5771" s="1">
        <v>3.505944340236411E-2</v>
      </c>
      <c r="AH5771">
        <v>5770</v>
      </c>
      <c r="AI5771">
        <v>9437.4084919364013</v>
      </c>
      <c r="AK5771">
        <v>5770</v>
      </c>
      <c r="AL5771">
        <v>0.200214651704892</v>
      </c>
      <c r="AN5771">
        <v>5770</v>
      </c>
      <c r="AO5771">
        <v>0.4466942625924738</v>
      </c>
    </row>
    <row r="5772" spans="31:41" x14ac:dyDescent="0.25">
      <c r="AE5772">
        <v>5771</v>
      </c>
      <c r="AF5772" s="1">
        <v>3.1794797979598943E-2</v>
      </c>
      <c r="AH5772">
        <v>5771</v>
      </c>
      <c r="AI5772">
        <v>11275.239944355351</v>
      </c>
      <c r="AK5772">
        <v>5771</v>
      </c>
      <c r="AL5772">
        <v>8.6806977163856505E-2</v>
      </c>
      <c r="AN5772">
        <v>5771</v>
      </c>
      <c r="AO5772">
        <v>0.4105040444439903</v>
      </c>
    </row>
    <row r="5773" spans="31:41" x14ac:dyDescent="0.25">
      <c r="AE5773">
        <v>5772</v>
      </c>
      <c r="AF5773" s="1">
        <v>3.5101947814342616E-2</v>
      </c>
      <c r="AH5773">
        <v>5772</v>
      </c>
      <c r="AI5773">
        <v>3203.1136603163627</v>
      </c>
      <c r="AK5773">
        <v>5772</v>
      </c>
      <c r="AL5773">
        <v>0.23451452705070583</v>
      </c>
      <c r="AN5773">
        <v>5772</v>
      </c>
      <c r="AO5773">
        <v>0.38598008226895375</v>
      </c>
    </row>
    <row r="5774" spans="31:41" x14ac:dyDescent="0.25">
      <c r="AE5774">
        <v>5773</v>
      </c>
      <c r="AF5774" s="1">
        <v>2.8666300178333382E-2</v>
      </c>
      <c r="AH5774">
        <v>5773</v>
      </c>
      <c r="AI5774">
        <v>3109.0301232529846</v>
      </c>
      <c r="AK5774">
        <v>5773</v>
      </c>
      <c r="AL5774">
        <v>0.14158517566750245</v>
      </c>
      <c r="AN5774">
        <v>5773</v>
      </c>
      <c r="AO5774">
        <v>0.29096119162267475</v>
      </c>
    </row>
    <row r="5775" spans="31:41" x14ac:dyDescent="0.25">
      <c r="AE5775">
        <v>5774</v>
      </c>
      <c r="AF5775" s="1">
        <v>2.7609340504335611E-2</v>
      </c>
      <c r="AH5775">
        <v>5774</v>
      </c>
      <c r="AI5775">
        <v>4771.1941266533722</v>
      </c>
      <c r="AK5775">
        <v>5774</v>
      </c>
      <c r="AL5775">
        <v>0.18355426279447667</v>
      </c>
      <c r="AN5775">
        <v>5774</v>
      </c>
      <c r="AO5775">
        <v>0.39237239169025029</v>
      </c>
    </row>
    <row r="5776" spans="31:41" x14ac:dyDescent="0.25">
      <c r="AE5776">
        <v>5775</v>
      </c>
      <c r="AF5776" s="1">
        <v>2.5268530383347532E-2</v>
      </c>
      <c r="AH5776">
        <v>5775</v>
      </c>
      <c r="AI5776">
        <v>3267.5822833972029</v>
      </c>
      <c r="AK5776">
        <v>5775</v>
      </c>
      <c r="AL5776">
        <v>0.13554012688056408</v>
      </c>
      <c r="AN5776">
        <v>5775</v>
      </c>
      <c r="AO5776">
        <v>0.36758654914980465</v>
      </c>
    </row>
    <row r="5777" spans="31:41" x14ac:dyDescent="0.25">
      <c r="AE5777">
        <v>5776</v>
      </c>
      <c r="AF5777" s="1">
        <v>3.2275280786714822E-2</v>
      </c>
      <c r="AH5777">
        <v>5776</v>
      </c>
      <c r="AI5777">
        <v>2439.4666361934783</v>
      </c>
      <c r="AK5777">
        <v>5776</v>
      </c>
      <c r="AL5777">
        <v>0.28462793835849459</v>
      </c>
      <c r="AN5777">
        <v>5776</v>
      </c>
      <c r="AO5777">
        <v>0.50399696675482353</v>
      </c>
    </row>
    <row r="5778" spans="31:41" x14ac:dyDescent="0.25">
      <c r="AE5778">
        <v>5777</v>
      </c>
      <c r="AF5778" s="1">
        <v>2.9974739678422013E-2</v>
      </c>
      <c r="AH5778">
        <v>5777</v>
      </c>
      <c r="AI5778">
        <v>963.41500808519629</v>
      </c>
      <c r="AK5778">
        <v>5777</v>
      </c>
      <c r="AL5778">
        <v>0.16783040247719253</v>
      </c>
      <c r="AN5778">
        <v>5777</v>
      </c>
      <c r="AO5778">
        <v>0.44346621762676935</v>
      </c>
    </row>
    <row r="5779" spans="31:41" x14ac:dyDescent="0.25">
      <c r="AE5779">
        <v>5778</v>
      </c>
      <c r="AF5779" s="1">
        <v>2.5463578313412727E-2</v>
      </c>
      <c r="AH5779">
        <v>5778</v>
      </c>
      <c r="AI5779">
        <v>13116.45255806659</v>
      </c>
      <c r="AK5779">
        <v>5778</v>
      </c>
      <c r="AL5779">
        <v>0.16634432075258754</v>
      </c>
      <c r="AN5779">
        <v>5778</v>
      </c>
      <c r="AO5779">
        <v>0.42514107961259318</v>
      </c>
    </row>
    <row r="5780" spans="31:41" x14ac:dyDescent="0.25">
      <c r="AE5780">
        <v>5779</v>
      </c>
      <c r="AF5780" s="1">
        <v>2.5781449556653513E-2</v>
      </c>
      <c r="AH5780">
        <v>5779</v>
      </c>
      <c r="AI5780">
        <v>5549.9488481040935</v>
      </c>
      <c r="AK5780">
        <v>5779</v>
      </c>
      <c r="AL5780">
        <v>0.27217612127180779</v>
      </c>
      <c r="AN5780">
        <v>5779</v>
      </c>
      <c r="AO5780">
        <v>0.42797818534366666</v>
      </c>
    </row>
    <row r="5781" spans="31:41" x14ac:dyDescent="0.25">
      <c r="AE5781">
        <v>5780</v>
      </c>
      <c r="AF5781" s="1">
        <v>3.3873390902283251E-2</v>
      </c>
      <c r="AH5781">
        <v>5780</v>
      </c>
      <c r="AI5781">
        <v>7594.1965559825885</v>
      </c>
      <c r="AK5781">
        <v>5780</v>
      </c>
      <c r="AL5781">
        <v>0.24446831502571664</v>
      </c>
      <c r="AN5781">
        <v>5780</v>
      </c>
      <c r="AO5781">
        <v>0.37281683673657179</v>
      </c>
    </row>
    <row r="5782" spans="31:41" x14ac:dyDescent="0.25">
      <c r="AE5782">
        <v>5781</v>
      </c>
      <c r="AF5782" s="1">
        <v>3.2113898814622566E-2</v>
      </c>
      <c r="AH5782">
        <v>5781</v>
      </c>
      <c r="AI5782">
        <v>9165.644746021655</v>
      </c>
      <c r="AK5782">
        <v>5781</v>
      </c>
      <c r="AL5782">
        <v>0.22071954372453634</v>
      </c>
      <c r="AN5782">
        <v>5781</v>
      </c>
      <c r="AO5782">
        <v>0.27165893412873893</v>
      </c>
    </row>
    <row r="5783" spans="31:41" x14ac:dyDescent="0.25">
      <c r="AE5783">
        <v>5782</v>
      </c>
      <c r="AF5783" s="1">
        <v>2.6136389454260112E-2</v>
      </c>
      <c r="AH5783">
        <v>5782</v>
      </c>
      <c r="AI5783">
        <v>6866.0350629710074</v>
      </c>
      <c r="AK5783">
        <v>5782</v>
      </c>
      <c r="AL5783">
        <v>0.12427418247989522</v>
      </c>
      <c r="AN5783">
        <v>5782</v>
      </c>
      <c r="AO5783">
        <v>0.3950814855002186</v>
      </c>
    </row>
    <row r="5784" spans="31:41" x14ac:dyDescent="0.25">
      <c r="AE5784">
        <v>5783</v>
      </c>
      <c r="AF5784" s="1">
        <v>3.1967906762233822E-2</v>
      </c>
      <c r="AH5784">
        <v>5783</v>
      </c>
      <c r="AI5784">
        <v>21586.49064095737</v>
      </c>
      <c r="AK5784">
        <v>5783</v>
      </c>
      <c r="AL5784">
        <v>9.5210203645946553E-2</v>
      </c>
      <c r="AN5784">
        <v>5783</v>
      </c>
      <c r="AO5784">
        <v>0.36090320634638529</v>
      </c>
    </row>
    <row r="5785" spans="31:41" x14ac:dyDescent="0.25">
      <c r="AE5785">
        <v>5784</v>
      </c>
      <c r="AF5785" s="1">
        <v>3.3073344605864197E-2</v>
      </c>
      <c r="AH5785">
        <v>5784</v>
      </c>
      <c r="AI5785">
        <v>11356.520887607187</v>
      </c>
      <c r="AK5785">
        <v>5784</v>
      </c>
      <c r="AL5785">
        <v>0.13463187249993502</v>
      </c>
      <c r="AN5785">
        <v>5784</v>
      </c>
      <c r="AO5785">
        <v>0.24493923043186497</v>
      </c>
    </row>
    <row r="5786" spans="31:41" x14ac:dyDescent="0.25">
      <c r="AE5786">
        <v>5785</v>
      </c>
      <c r="AF5786" s="1">
        <v>3.2511566878539622E-2</v>
      </c>
      <c r="AH5786">
        <v>5785</v>
      </c>
      <c r="AI5786">
        <v>5296.9845578763652</v>
      </c>
      <c r="AK5786">
        <v>5785</v>
      </c>
      <c r="AL5786">
        <v>0.21579642514306394</v>
      </c>
      <c r="AN5786">
        <v>5785</v>
      </c>
      <c r="AO5786">
        <v>0.38843161582403801</v>
      </c>
    </row>
    <row r="5787" spans="31:41" x14ac:dyDescent="0.25">
      <c r="AE5787">
        <v>5786</v>
      </c>
      <c r="AF5787" s="1">
        <v>2.8988559697687322E-2</v>
      </c>
      <c r="AH5787">
        <v>5786</v>
      </c>
      <c r="AI5787">
        <v>24623.234290182405</v>
      </c>
      <c r="AK5787">
        <v>5786</v>
      </c>
      <c r="AL5787">
        <v>0.1423559733507444</v>
      </c>
      <c r="AN5787">
        <v>5786</v>
      </c>
      <c r="AO5787">
        <v>0.36033579689811418</v>
      </c>
    </row>
    <row r="5788" spans="31:41" x14ac:dyDescent="0.25">
      <c r="AE5788">
        <v>5787</v>
      </c>
      <c r="AF5788" s="1">
        <v>3.0899662600076372E-2</v>
      </c>
      <c r="AH5788">
        <v>5787</v>
      </c>
      <c r="AI5788">
        <v>3090.5533780904161</v>
      </c>
      <c r="AK5788">
        <v>5787</v>
      </c>
      <c r="AL5788">
        <v>0.33497763296466732</v>
      </c>
      <c r="AN5788">
        <v>5787</v>
      </c>
      <c r="AO5788">
        <v>0.43860102211891544</v>
      </c>
    </row>
    <row r="5789" spans="31:41" x14ac:dyDescent="0.25">
      <c r="AE5789">
        <v>5788</v>
      </c>
      <c r="AF5789" s="1">
        <v>2.9546845887812756E-2</v>
      </c>
      <c r="AH5789">
        <v>5788</v>
      </c>
      <c r="AI5789">
        <v>1536.0573803270033</v>
      </c>
      <c r="AK5789">
        <v>5788</v>
      </c>
      <c r="AL5789">
        <v>0.19748821754110393</v>
      </c>
      <c r="AN5789">
        <v>5788</v>
      </c>
      <c r="AO5789">
        <v>0.41205931655226036</v>
      </c>
    </row>
    <row r="5790" spans="31:41" x14ac:dyDescent="0.25">
      <c r="AE5790">
        <v>5789</v>
      </c>
      <c r="AF5790" s="1">
        <v>3.5191098988363922E-2</v>
      </c>
      <c r="AH5790">
        <v>5789</v>
      </c>
      <c r="AI5790">
        <v>2250.4378783464476</v>
      </c>
      <c r="AK5790">
        <v>5789</v>
      </c>
      <c r="AL5790">
        <v>0.18199437883974365</v>
      </c>
      <c r="AN5790">
        <v>5789</v>
      </c>
      <c r="AO5790">
        <v>0.41244092508832197</v>
      </c>
    </row>
    <row r="5791" spans="31:41" x14ac:dyDescent="0.25">
      <c r="AE5791">
        <v>5790</v>
      </c>
      <c r="AF5791" s="1">
        <v>3.1104653448597919E-2</v>
      </c>
      <c r="AH5791">
        <v>5790</v>
      </c>
      <c r="AI5791">
        <v>1192.8056317966905</v>
      </c>
      <c r="AK5791">
        <v>5790</v>
      </c>
      <c r="AL5791">
        <v>0.19768868099639225</v>
      </c>
      <c r="AN5791">
        <v>5790</v>
      </c>
      <c r="AO5791">
        <v>0.30604580579134399</v>
      </c>
    </row>
    <row r="5792" spans="31:41" x14ac:dyDescent="0.25">
      <c r="AE5792">
        <v>5791</v>
      </c>
      <c r="AF5792" s="1">
        <v>2.2355973020772302E-2</v>
      </c>
      <c r="AH5792">
        <v>5791</v>
      </c>
      <c r="AI5792">
        <v>4131.647679415215</v>
      </c>
      <c r="AK5792">
        <v>5791</v>
      </c>
      <c r="AL5792">
        <v>0.22107827553846196</v>
      </c>
      <c r="AN5792">
        <v>5791</v>
      </c>
      <c r="AO5792">
        <v>0.41289194233514181</v>
      </c>
    </row>
    <row r="5793" spans="31:41" x14ac:dyDescent="0.25">
      <c r="AE5793">
        <v>5792</v>
      </c>
      <c r="AF5793" s="1">
        <v>3.3327010053707085E-2</v>
      </c>
      <c r="AH5793">
        <v>5792</v>
      </c>
      <c r="AI5793">
        <v>2050.6451331341314</v>
      </c>
      <c r="AK5793">
        <v>5792</v>
      </c>
      <c r="AL5793">
        <v>0.18431646252751083</v>
      </c>
      <c r="AN5793">
        <v>5792</v>
      </c>
      <c r="AO5793">
        <v>0.36432767005325484</v>
      </c>
    </row>
    <row r="5794" spans="31:41" x14ac:dyDescent="0.25">
      <c r="AE5794">
        <v>5793</v>
      </c>
      <c r="AF5794" s="1">
        <v>3.012015054050754E-2</v>
      </c>
      <c r="AH5794">
        <v>5793</v>
      </c>
      <c r="AI5794">
        <v>22265.550065429408</v>
      </c>
      <c r="AK5794">
        <v>5793</v>
      </c>
      <c r="AL5794">
        <v>0.28514916721363359</v>
      </c>
      <c r="AN5794">
        <v>5793</v>
      </c>
      <c r="AO5794">
        <v>0.39451106975712036</v>
      </c>
    </row>
    <row r="5795" spans="31:41" x14ac:dyDescent="0.25">
      <c r="AE5795">
        <v>5794</v>
      </c>
      <c r="AF5795" s="1">
        <v>3.0507513283320575E-2</v>
      </c>
      <c r="AH5795">
        <v>5794</v>
      </c>
      <c r="AI5795">
        <v>3346.1338622004932</v>
      </c>
      <c r="AK5795">
        <v>5794</v>
      </c>
      <c r="AL5795">
        <v>0.26439012323320799</v>
      </c>
      <c r="AN5795">
        <v>5794</v>
      </c>
      <c r="AO5795">
        <v>0.44629401749476932</v>
      </c>
    </row>
    <row r="5796" spans="31:41" x14ac:dyDescent="0.25">
      <c r="AE5796">
        <v>5795</v>
      </c>
      <c r="AF5796" s="1">
        <v>2.3975140269227202E-2</v>
      </c>
      <c r="AH5796">
        <v>5795</v>
      </c>
      <c r="AI5796">
        <v>1625.751779718079</v>
      </c>
      <c r="AK5796">
        <v>5795</v>
      </c>
      <c r="AL5796">
        <v>0.22776591456488787</v>
      </c>
      <c r="AN5796">
        <v>5795</v>
      </c>
      <c r="AO5796">
        <v>0.47552080591935242</v>
      </c>
    </row>
    <row r="5797" spans="31:41" x14ac:dyDescent="0.25">
      <c r="AE5797">
        <v>5796</v>
      </c>
      <c r="AF5797" s="1">
        <v>3.1088692877065505E-2</v>
      </c>
      <c r="AH5797">
        <v>5796</v>
      </c>
      <c r="AI5797">
        <v>3097.8151970778831</v>
      </c>
      <c r="AK5797">
        <v>5796</v>
      </c>
      <c r="AL5797">
        <v>0.13196127192732623</v>
      </c>
      <c r="AN5797">
        <v>5796</v>
      </c>
      <c r="AO5797">
        <v>0.40027048018366712</v>
      </c>
    </row>
    <row r="5798" spans="31:41" x14ac:dyDescent="0.25">
      <c r="AE5798">
        <v>5797</v>
      </c>
      <c r="AF5798" s="1">
        <v>3.0744081011518043E-2</v>
      </c>
      <c r="AH5798">
        <v>5797</v>
      </c>
      <c r="AI5798">
        <v>1870.6411278910698</v>
      </c>
      <c r="AK5798">
        <v>5797</v>
      </c>
      <c r="AL5798">
        <v>0.14152799191138837</v>
      </c>
      <c r="AN5798">
        <v>5797</v>
      </c>
      <c r="AO5798">
        <v>0.3919242834649343</v>
      </c>
    </row>
    <row r="5799" spans="31:41" x14ac:dyDescent="0.25">
      <c r="AE5799">
        <v>5798</v>
      </c>
      <c r="AF5799" s="1">
        <v>2.6500082523851276E-2</v>
      </c>
      <c r="AH5799">
        <v>5798</v>
      </c>
      <c r="AI5799">
        <v>58657.644941465049</v>
      </c>
      <c r="AK5799">
        <v>5798</v>
      </c>
      <c r="AL5799">
        <v>0.16464636548090425</v>
      </c>
      <c r="AN5799">
        <v>5798</v>
      </c>
      <c r="AO5799">
        <v>0.40625753156344652</v>
      </c>
    </row>
    <row r="5800" spans="31:41" x14ac:dyDescent="0.25">
      <c r="AE5800">
        <v>5799</v>
      </c>
      <c r="AF5800" s="1">
        <v>3.1843978217571678E-2</v>
      </c>
      <c r="AH5800">
        <v>5799</v>
      </c>
      <c r="AI5800">
        <v>3802.2259951429382</v>
      </c>
      <c r="AK5800">
        <v>5799</v>
      </c>
      <c r="AL5800">
        <v>0.15742541613838051</v>
      </c>
      <c r="AN5800">
        <v>5799</v>
      </c>
      <c r="AO5800">
        <v>0.36306444219958528</v>
      </c>
    </row>
    <row r="5801" spans="31:41" x14ac:dyDescent="0.25">
      <c r="AE5801">
        <v>5800</v>
      </c>
      <c r="AF5801" s="1">
        <v>3.3331457232014472E-2</v>
      </c>
      <c r="AH5801">
        <v>5800</v>
      </c>
      <c r="AI5801">
        <v>27002.512651387227</v>
      </c>
      <c r="AK5801">
        <v>5800</v>
      </c>
      <c r="AL5801">
        <v>0.23834541031699133</v>
      </c>
      <c r="AN5801">
        <v>5800</v>
      </c>
      <c r="AO5801">
        <v>0.4401199438256857</v>
      </c>
    </row>
    <row r="5802" spans="31:41" x14ac:dyDescent="0.25">
      <c r="AE5802">
        <v>5801</v>
      </c>
      <c r="AF5802" s="1">
        <v>2.7138486066401679E-2</v>
      </c>
      <c r="AH5802">
        <v>5801</v>
      </c>
      <c r="AI5802">
        <v>9111.7537980948491</v>
      </c>
      <c r="AK5802">
        <v>5801</v>
      </c>
      <c r="AL5802">
        <v>0.29150133145222495</v>
      </c>
      <c r="AN5802">
        <v>5801</v>
      </c>
      <c r="AO5802">
        <v>0.37380541423813923</v>
      </c>
    </row>
    <row r="5803" spans="31:41" x14ac:dyDescent="0.25">
      <c r="AE5803">
        <v>5802</v>
      </c>
      <c r="AF5803" s="1">
        <v>3.5661911604810248E-2</v>
      </c>
      <c r="AH5803">
        <v>5802</v>
      </c>
      <c r="AI5803">
        <v>3202.3737965532791</v>
      </c>
      <c r="AK5803">
        <v>5802</v>
      </c>
      <c r="AL5803">
        <v>0.2278126882427316</v>
      </c>
      <c r="AN5803">
        <v>5802</v>
      </c>
      <c r="AO5803">
        <v>0.35769505455370598</v>
      </c>
    </row>
    <row r="5804" spans="31:41" x14ac:dyDescent="0.25">
      <c r="AE5804">
        <v>5803</v>
      </c>
      <c r="AF5804" s="1">
        <v>2.8613167205581824E-2</v>
      </c>
      <c r="AH5804">
        <v>5803</v>
      </c>
      <c r="AI5804">
        <v>4506.1040279001554</v>
      </c>
      <c r="AK5804">
        <v>5803</v>
      </c>
      <c r="AL5804">
        <v>0.20996871919809657</v>
      </c>
      <c r="AN5804">
        <v>5803</v>
      </c>
      <c r="AO5804">
        <v>0.3215711606295899</v>
      </c>
    </row>
    <row r="5805" spans="31:41" x14ac:dyDescent="0.25">
      <c r="AE5805">
        <v>5804</v>
      </c>
      <c r="AF5805" s="1">
        <v>3.5777220556603817E-2</v>
      </c>
      <c r="AH5805">
        <v>5804</v>
      </c>
      <c r="AI5805">
        <v>6154.4679384540214</v>
      </c>
      <c r="AK5805">
        <v>5804</v>
      </c>
      <c r="AL5805">
        <v>0.22662128381116137</v>
      </c>
      <c r="AN5805">
        <v>5804</v>
      </c>
      <c r="AO5805">
        <v>0.40330213738548093</v>
      </c>
    </row>
    <row r="5806" spans="31:41" x14ac:dyDescent="0.25">
      <c r="AE5806">
        <v>5805</v>
      </c>
      <c r="AF5806" s="1">
        <v>2.9819586700905232E-2</v>
      </c>
      <c r="AH5806">
        <v>5805</v>
      </c>
      <c r="AI5806">
        <v>4074.9002245826555</v>
      </c>
      <c r="AK5806">
        <v>5805</v>
      </c>
      <c r="AL5806">
        <v>0.19700742452287712</v>
      </c>
      <c r="AN5806">
        <v>5805</v>
      </c>
      <c r="AO5806">
        <v>0.44655601264178124</v>
      </c>
    </row>
    <row r="5807" spans="31:41" x14ac:dyDescent="0.25">
      <c r="AE5807">
        <v>5806</v>
      </c>
      <c r="AF5807" s="1">
        <v>3.3138497966810121E-2</v>
      </c>
      <c r="AH5807">
        <v>5806</v>
      </c>
      <c r="AI5807">
        <v>1093.6321077729488</v>
      </c>
      <c r="AK5807">
        <v>5806</v>
      </c>
      <c r="AL5807">
        <v>0.15854843892265774</v>
      </c>
      <c r="AN5807">
        <v>5806</v>
      </c>
      <c r="AO5807">
        <v>0.41707123982217315</v>
      </c>
    </row>
    <row r="5808" spans="31:41" x14ac:dyDescent="0.25">
      <c r="AE5808">
        <v>5807</v>
      </c>
      <c r="AF5808" s="1">
        <v>3.0821448082501091E-2</v>
      </c>
      <c r="AH5808">
        <v>5807</v>
      </c>
      <c r="AI5808">
        <v>2709.8221432208898</v>
      </c>
      <c r="AK5808">
        <v>5807</v>
      </c>
      <c r="AL5808">
        <v>0.20872181308258914</v>
      </c>
      <c r="AN5808">
        <v>5807</v>
      </c>
      <c r="AO5808">
        <v>0.48728883928675371</v>
      </c>
    </row>
    <row r="5809" spans="31:41" x14ac:dyDescent="0.25">
      <c r="AE5809">
        <v>5808</v>
      </c>
      <c r="AF5809" s="1">
        <v>3.0377905076572009E-2</v>
      </c>
      <c r="AH5809">
        <v>5808</v>
      </c>
      <c r="AI5809">
        <v>7621.1064199601688</v>
      </c>
      <c r="AK5809">
        <v>5808</v>
      </c>
      <c r="AL5809">
        <v>0.12813081032492063</v>
      </c>
      <c r="AN5809">
        <v>5808</v>
      </c>
      <c r="AO5809">
        <v>0.44064140385047634</v>
      </c>
    </row>
    <row r="5810" spans="31:41" x14ac:dyDescent="0.25">
      <c r="AE5810">
        <v>5809</v>
      </c>
      <c r="AF5810" s="1">
        <v>3.2057943494255614E-2</v>
      </c>
      <c r="AH5810">
        <v>5809</v>
      </c>
      <c r="AI5810">
        <v>1281.4316160939177</v>
      </c>
      <c r="AK5810">
        <v>5809</v>
      </c>
      <c r="AL5810">
        <v>0.1802126790962793</v>
      </c>
      <c r="AN5810">
        <v>5809</v>
      </c>
      <c r="AO5810">
        <v>0.37263610226649962</v>
      </c>
    </row>
    <row r="5811" spans="31:41" x14ac:dyDescent="0.25">
      <c r="AE5811">
        <v>5810</v>
      </c>
      <c r="AF5811" s="1">
        <v>2.6612973813781471E-2</v>
      </c>
      <c r="AH5811">
        <v>5810</v>
      </c>
      <c r="AI5811">
        <v>1950.3202724632206</v>
      </c>
      <c r="AK5811">
        <v>5810</v>
      </c>
      <c r="AL5811">
        <v>0.16179906159269866</v>
      </c>
      <c r="AN5811">
        <v>5810</v>
      </c>
      <c r="AO5811">
        <v>0.37939956516518186</v>
      </c>
    </row>
    <row r="5812" spans="31:41" x14ac:dyDescent="0.25">
      <c r="AE5812">
        <v>5811</v>
      </c>
      <c r="AF5812" s="1">
        <v>3.2021459770085636E-2</v>
      </c>
      <c r="AH5812">
        <v>5811</v>
      </c>
      <c r="AI5812">
        <v>2831.2625043195872</v>
      </c>
      <c r="AK5812">
        <v>5811</v>
      </c>
      <c r="AL5812">
        <v>9.8955625112602835E-2</v>
      </c>
      <c r="AN5812">
        <v>5811</v>
      </c>
      <c r="AO5812">
        <v>0.37922836682534777</v>
      </c>
    </row>
    <row r="5813" spans="31:41" x14ac:dyDescent="0.25">
      <c r="AE5813">
        <v>5812</v>
      </c>
      <c r="AF5813" s="1">
        <v>2.6749356059482921E-2</v>
      </c>
      <c r="AH5813">
        <v>5812</v>
      </c>
      <c r="AI5813">
        <v>5719.3318850479018</v>
      </c>
      <c r="AK5813">
        <v>5812</v>
      </c>
      <c r="AL5813">
        <v>0.21273307255539059</v>
      </c>
      <c r="AN5813">
        <v>5812</v>
      </c>
      <c r="AO5813">
        <v>0.37914123362294805</v>
      </c>
    </row>
    <row r="5814" spans="31:41" x14ac:dyDescent="0.25">
      <c r="AE5814">
        <v>5813</v>
      </c>
      <c r="AF5814" s="1">
        <v>3.4027952738248324E-2</v>
      </c>
      <c r="AH5814">
        <v>5813</v>
      </c>
      <c r="AI5814">
        <v>2360.357640459717</v>
      </c>
      <c r="AK5814">
        <v>5813</v>
      </c>
      <c r="AL5814">
        <v>0.18166889985336307</v>
      </c>
      <c r="AN5814">
        <v>5813</v>
      </c>
      <c r="AO5814">
        <v>0.427956510912056</v>
      </c>
    </row>
    <row r="5815" spans="31:41" x14ac:dyDescent="0.25">
      <c r="AE5815">
        <v>5814</v>
      </c>
      <c r="AF5815" s="1">
        <v>3.5361534493508096E-2</v>
      </c>
      <c r="AH5815">
        <v>5814</v>
      </c>
      <c r="AI5815">
        <v>472.90540991835297</v>
      </c>
      <c r="AK5815">
        <v>5814</v>
      </c>
      <c r="AL5815">
        <v>0.24628329689615036</v>
      </c>
      <c r="AN5815">
        <v>5814</v>
      </c>
      <c r="AO5815">
        <v>0.41424691934546387</v>
      </c>
    </row>
    <row r="5816" spans="31:41" x14ac:dyDescent="0.25">
      <c r="AE5816">
        <v>5815</v>
      </c>
      <c r="AF5816" s="1">
        <v>2.9576183097425712E-2</v>
      </c>
      <c r="AH5816">
        <v>5815</v>
      </c>
      <c r="AI5816">
        <v>12172.448132307898</v>
      </c>
      <c r="AK5816">
        <v>5815</v>
      </c>
      <c r="AL5816">
        <v>0.17347160622802954</v>
      </c>
      <c r="AN5816">
        <v>5815</v>
      </c>
      <c r="AO5816">
        <v>0.45210282804218227</v>
      </c>
    </row>
    <row r="5817" spans="31:41" x14ac:dyDescent="0.25">
      <c r="AE5817">
        <v>5816</v>
      </c>
      <c r="AF5817" s="1">
        <v>2.826786251491531E-2</v>
      </c>
      <c r="AH5817">
        <v>5816</v>
      </c>
      <c r="AI5817">
        <v>8939.3317125545054</v>
      </c>
      <c r="AK5817">
        <v>5816</v>
      </c>
      <c r="AL5817">
        <v>0.22657440922986949</v>
      </c>
      <c r="AN5817">
        <v>5816</v>
      </c>
      <c r="AO5817">
        <v>0.44274957847733037</v>
      </c>
    </row>
    <row r="5818" spans="31:41" x14ac:dyDescent="0.25">
      <c r="AE5818">
        <v>5817</v>
      </c>
      <c r="AF5818" s="1">
        <v>3.4434869706454041E-2</v>
      </c>
      <c r="AH5818">
        <v>5817</v>
      </c>
      <c r="AI5818">
        <v>5649.9803847750818</v>
      </c>
      <c r="AK5818">
        <v>5817</v>
      </c>
      <c r="AL5818">
        <v>0.18957190670689972</v>
      </c>
      <c r="AN5818">
        <v>5817</v>
      </c>
      <c r="AO5818">
        <v>0.30343822883410287</v>
      </c>
    </row>
    <row r="5819" spans="31:41" x14ac:dyDescent="0.25">
      <c r="AE5819">
        <v>5818</v>
      </c>
      <c r="AF5819" s="1">
        <v>3.1868476572097348E-2</v>
      </c>
      <c r="AH5819">
        <v>5818</v>
      </c>
      <c r="AI5819">
        <v>8324.5340346797057</v>
      </c>
      <c r="AK5819">
        <v>5818</v>
      </c>
      <c r="AL5819">
        <v>0.21005925693065824</v>
      </c>
      <c r="AN5819">
        <v>5818</v>
      </c>
      <c r="AO5819">
        <v>0.37697054495603238</v>
      </c>
    </row>
    <row r="5820" spans="31:41" x14ac:dyDescent="0.25">
      <c r="AE5820">
        <v>5819</v>
      </c>
      <c r="AF5820" s="1">
        <v>2.9205961723632212E-2</v>
      </c>
      <c r="AH5820">
        <v>5819</v>
      </c>
      <c r="AI5820">
        <v>18039.459306831704</v>
      </c>
      <c r="AK5820">
        <v>5819</v>
      </c>
      <c r="AL5820">
        <v>0.23291879737587051</v>
      </c>
      <c r="AN5820">
        <v>5819</v>
      </c>
      <c r="AO5820">
        <v>0.37059014342532431</v>
      </c>
    </row>
    <row r="5821" spans="31:41" x14ac:dyDescent="0.25">
      <c r="AE5821">
        <v>5820</v>
      </c>
      <c r="AF5821" s="1">
        <v>2.7443499488502443E-2</v>
      </c>
      <c r="AH5821">
        <v>5820</v>
      </c>
      <c r="AI5821">
        <v>8247.4238342555091</v>
      </c>
      <c r="AK5821">
        <v>5820</v>
      </c>
      <c r="AL5821">
        <v>0.19559160081197174</v>
      </c>
      <c r="AN5821">
        <v>5820</v>
      </c>
      <c r="AO5821">
        <v>0.41481282067411407</v>
      </c>
    </row>
    <row r="5822" spans="31:41" x14ac:dyDescent="0.25">
      <c r="AE5822">
        <v>5821</v>
      </c>
      <c r="AF5822" s="1">
        <v>3.0527680498178E-2</v>
      </c>
      <c r="AH5822">
        <v>5821</v>
      </c>
      <c r="AI5822">
        <v>1152.7396280342914</v>
      </c>
      <c r="AK5822">
        <v>5821</v>
      </c>
      <c r="AL5822">
        <v>0.20930606826152057</v>
      </c>
      <c r="AN5822">
        <v>5821</v>
      </c>
      <c r="AO5822">
        <v>0.38987571184326825</v>
      </c>
    </row>
    <row r="5823" spans="31:41" x14ac:dyDescent="0.25">
      <c r="AE5823">
        <v>5822</v>
      </c>
      <c r="AF5823" s="1">
        <v>2.7601482983649284E-2</v>
      </c>
      <c r="AH5823">
        <v>5822</v>
      </c>
      <c r="AI5823">
        <v>2528.8700144215982</v>
      </c>
      <c r="AK5823">
        <v>5822</v>
      </c>
      <c r="AL5823">
        <v>0.2322639203422002</v>
      </c>
      <c r="AN5823">
        <v>5822</v>
      </c>
      <c r="AO5823">
        <v>0.38603720282576737</v>
      </c>
    </row>
    <row r="5824" spans="31:41" x14ac:dyDescent="0.25">
      <c r="AE5824">
        <v>5823</v>
      </c>
      <c r="AF5824" s="1">
        <v>3.6237275283484305E-2</v>
      </c>
      <c r="AH5824">
        <v>5823</v>
      </c>
      <c r="AI5824">
        <v>29909.060299260236</v>
      </c>
      <c r="AK5824">
        <v>5823</v>
      </c>
      <c r="AL5824">
        <v>0.15533111856780249</v>
      </c>
      <c r="AN5824">
        <v>5823</v>
      </c>
      <c r="AO5824">
        <v>0.32999421285729924</v>
      </c>
    </row>
    <row r="5825" spans="31:41" x14ac:dyDescent="0.25">
      <c r="AE5825">
        <v>5824</v>
      </c>
      <c r="AF5825" s="1">
        <v>2.5667182216661644E-2</v>
      </c>
      <c r="AH5825">
        <v>5824</v>
      </c>
      <c r="AI5825">
        <v>6126.1872563344605</v>
      </c>
      <c r="AK5825">
        <v>5824</v>
      </c>
      <c r="AL5825">
        <v>0.30995351311316333</v>
      </c>
      <c r="AN5825">
        <v>5824</v>
      </c>
      <c r="AO5825">
        <v>0.36203400505901134</v>
      </c>
    </row>
    <row r="5826" spans="31:41" x14ac:dyDescent="0.25">
      <c r="AE5826">
        <v>5825</v>
      </c>
      <c r="AF5826" s="1">
        <v>3.5115209499650968E-2</v>
      </c>
      <c r="AH5826">
        <v>5825</v>
      </c>
      <c r="AI5826">
        <v>11438.781732870937</v>
      </c>
      <c r="AK5826">
        <v>5825</v>
      </c>
      <c r="AL5826">
        <v>0.23736212287520761</v>
      </c>
      <c r="AN5826">
        <v>5825</v>
      </c>
      <c r="AO5826">
        <v>0.45888336729720969</v>
      </c>
    </row>
    <row r="5827" spans="31:41" x14ac:dyDescent="0.25">
      <c r="AE5827">
        <v>5826</v>
      </c>
      <c r="AF5827" s="1">
        <v>3.1739483522846168E-2</v>
      </c>
      <c r="AH5827">
        <v>5826</v>
      </c>
      <c r="AI5827">
        <v>1708.4181581274051</v>
      </c>
      <c r="AK5827">
        <v>5826</v>
      </c>
      <c r="AL5827">
        <v>0.23039625962860941</v>
      </c>
      <c r="AN5827">
        <v>5826</v>
      </c>
      <c r="AO5827">
        <v>0.38148773327705798</v>
      </c>
    </row>
    <row r="5828" spans="31:41" x14ac:dyDescent="0.25">
      <c r="AE5828">
        <v>5827</v>
      </c>
      <c r="AF5828" s="1">
        <v>2.7707583455415241E-2</v>
      </c>
      <c r="AH5828">
        <v>5827</v>
      </c>
      <c r="AI5828">
        <v>15387.34113163935</v>
      </c>
      <c r="AK5828">
        <v>5827</v>
      </c>
      <c r="AL5828">
        <v>0.22475650845284198</v>
      </c>
      <c r="AN5828">
        <v>5827</v>
      </c>
      <c r="AO5828">
        <v>0.41736808557853733</v>
      </c>
    </row>
    <row r="5829" spans="31:41" x14ac:dyDescent="0.25">
      <c r="AE5829">
        <v>5828</v>
      </c>
      <c r="AF5829" s="1">
        <v>3.2681637578058531E-2</v>
      </c>
      <c r="AH5829">
        <v>5828</v>
      </c>
      <c r="AI5829">
        <v>8374.6124145052418</v>
      </c>
      <c r="AK5829">
        <v>5828</v>
      </c>
      <c r="AL5829">
        <v>0.18768292545372406</v>
      </c>
      <c r="AN5829">
        <v>5828</v>
      </c>
      <c r="AO5829">
        <v>0.3699565966834592</v>
      </c>
    </row>
    <row r="5830" spans="31:41" x14ac:dyDescent="0.25">
      <c r="AE5830">
        <v>5829</v>
      </c>
      <c r="AF5830" s="1">
        <v>3.3523089537885964E-2</v>
      </c>
      <c r="AH5830">
        <v>5829</v>
      </c>
      <c r="AI5830">
        <v>39684.881003739647</v>
      </c>
      <c r="AK5830">
        <v>5829</v>
      </c>
      <c r="AL5830">
        <v>0.13832347860122188</v>
      </c>
      <c r="AN5830">
        <v>5829</v>
      </c>
      <c r="AO5830">
        <v>0.37783074227966357</v>
      </c>
    </row>
    <row r="5831" spans="31:41" x14ac:dyDescent="0.25">
      <c r="AE5831">
        <v>5830</v>
      </c>
      <c r="AF5831" s="1">
        <v>2.9308776652208435E-2</v>
      </c>
      <c r="AH5831">
        <v>5830</v>
      </c>
      <c r="AI5831">
        <v>19703.29041071605</v>
      </c>
      <c r="AK5831">
        <v>5830</v>
      </c>
      <c r="AL5831">
        <v>0.20151667292529363</v>
      </c>
      <c r="AN5831">
        <v>5830</v>
      </c>
      <c r="AO5831">
        <v>0.33604034677085842</v>
      </c>
    </row>
    <row r="5832" spans="31:41" x14ac:dyDescent="0.25">
      <c r="AE5832">
        <v>5831</v>
      </c>
      <c r="AF5832" s="1">
        <v>2.7643310387198916E-2</v>
      </c>
      <c r="AH5832">
        <v>5831</v>
      </c>
      <c r="AI5832">
        <v>6826.5844313825128</v>
      </c>
      <c r="AK5832">
        <v>5831</v>
      </c>
      <c r="AL5832">
        <v>0.18946131118639575</v>
      </c>
      <c r="AN5832">
        <v>5831</v>
      </c>
      <c r="AO5832">
        <v>0.37998999998994332</v>
      </c>
    </row>
    <row r="5833" spans="31:41" x14ac:dyDescent="0.25">
      <c r="AE5833">
        <v>5832</v>
      </c>
      <c r="AF5833" s="1">
        <v>3.2215875909054059E-2</v>
      </c>
      <c r="AH5833">
        <v>5832</v>
      </c>
      <c r="AI5833">
        <v>13310.768547460673</v>
      </c>
      <c r="AK5833">
        <v>5832</v>
      </c>
      <c r="AL5833">
        <v>0.25370999483731199</v>
      </c>
      <c r="AN5833">
        <v>5832</v>
      </c>
      <c r="AO5833">
        <v>0.41281307336910639</v>
      </c>
    </row>
    <row r="5834" spans="31:41" x14ac:dyDescent="0.25">
      <c r="AE5834">
        <v>5833</v>
      </c>
      <c r="AF5834" s="1">
        <v>3.3813899289030891E-2</v>
      </c>
      <c r="AH5834">
        <v>5833</v>
      </c>
      <c r="AI5834">
        <v>8675.6431927277226</v>
      </c>
      <c r="AK5834">
        <v>5833</v>
      </c>
      <c r="AL5834">
        <v>0.18744914720399117</v>
      </c>
      <c r="AN5834">
        <v>5833</v>
      </c>
      <c r="AO5834">
        <v>0.28824019743791413</v>
      </c>
    </row>
    <row r="5835" spans="31:41" x14ac:dyDescent="0.25">
      <c r="AE5835">
        <v>5834</v>
      </c>
      <c r="AF5835" s="1">
        <v>2.8267296182202584E-2</v>
      </c>
      <c r="AH5835">
        <v>5834</v>
      </c>
      <c r="AI5835">
        <v>5602.3991332125679</v>
      </c>
      <c r="AK5835">
        <v>5834</v>
      </c>
      <c r="AL5835">
        <v>0.25874349827336562</v>
      </c>
      <c r="AN5835">
        <v>5834</v>
      </c>
      <c r="AO5835">
        <v>0.36033185956645591</v>
      </c>
    </row>
    <row r="5836" spans="31:41" x14ac:dyDescent="0.25">
      <c r="AE5836">
        <v>5835</v>
      </c>
      <c r="AF5836" s="1">
        <v>3.0981770226699679E-2</v>
      </c>
      <c r="AH5836">
        <v>5835</v>
      </c>
      <c r="AI5836">
        <v>3570.4181587664693</v>
      </c>
      <c r="AK5836">
        <v>5835</v>
      </c>
      <c r="AL5836">
        <v>0.14741735132989081</v>
      </c>
      <c r="AN5836">
        <v>5835</v>
      </c>
      <c r="AO5836">
        <v>0.42732806139724322</v>
      </c>
    </row>
    <row r="5837" spans="31:41" x14ac:dyDescent="0.25">
      <c r="AE5837">
        <v>5836</v>
      </c>
      <c r="AF5837" s="1">
        <v>2.8521235143059487E-2</v>
      </c>
      <c r="AH5837">
        <v>5836</v>
      </c>
      <c r="AI5837">
        <v>25047.308168889984</v>
      </c>
      <c r="AK5837">
        <v>5836</v>
      </c>
      <c r="AL5837">
        <v>0.25027329267393228</v>
      </c>
      <c r="AN5837">
        <v>5836</v>
      </c>
      <c r="AO5837">
        <v>0.40536239590300777</v>
      </c>
    </row>
    <row r="5838" spans="31:41" x14ac:dyDescent="0.25">
      <c r="AE5838">
        <v>5837</v>
      </c>
      <c r="AF5838" s="1">
        <v>2.8992720314105158E-2</v>
      </c>
      <c r="AH5838">
        <v>5837</v>
      </c>
      <c r="AI5838">
        <v>651.30698619534439</v>
      </c>
      <c r="AK5838">
        <v>5837</v>
      </c>
      <c r="AL5838">
        <v>0.25911306358030473</v>
      </c>
      <c r="AN5838">
        <v>5837</v>
      </c>
      <c r="AO5838">
        <v>0.47775442587695632</v>
      </c>
    </row>
    <row r="5839" spans="31:41" x14ac:dyDescent="0.25">
      <c r="AE5839">
        <v>5838</v>
      </c>
      <c r="AF5839" s="1">
        <v>2.5399486022704254E-2</v>
      </c>
      <c r="AH5839">
        <v>5838</v>
      </c>
      <c r="AI5839">
        <v>5583.4551274300129</v>
      </c>
      <c r="AK5839">
        <v>5838</v>
      </c>
      <c r="AL5839">
        <v>0.21495954891430841</v>
      </c>
      <c r="AN5839">
        <v>5838</v>
      </c>
      <c r="AO5839">
        <v>0.36463120712301261</v>
      </c>
    </row>
    <row r="5840" spans="31:41" x14ac:dyDescent="0.25">
      <c r="AE5840">
        <v>5839</v>
      </c>
      <c r="AF5840" s="1">
        <v>3.1961294788511285E-2</v>
      </c>
      <c r="AH5840">
        <v>5839</v>
      </c>
      <c r="AI5840">
        <v>7956.0533447741391</v>
      </c>
      <c r="AK5840">
        <v>5839</v>
      </c>
      <c r="AL5840">
        <v>0.14129797659646892</v>
      </c>
      <c r="AN5840">
        <v>5839</v>
      </c>
      <c r="AO5840">
        <v>0.42769238701615314</v>
      </c>
    </row>
    <row r="5841" spans="31:41" x14ac:dyDescent="0.25">
      <c r="AE5841">
        <v>5840</v>
      </c>
      <c r="AF5841" s="1">
        <v>3.4706936339246042E-2</v>
      </c>
      <c r="AH5841">
        <v>5840</v>
      </c>
      <c r="AI5841">
        <v>7923.6317487548722</v>
      </c>
      <c r="AK5841">
        <v>5840</v>
      </c>
      <c r="AL5841">
        <v>0.24444917782181336</v>
      </c>
      <c r="AN5841">
        <v>5840</v>
      </c>
      <c r="AO5841">
        <v>0.41679204711566636</v>
      </c>
    </row>
    <row r="5842" spans="31:41" x14ac:dyDescent="0.25">
      <c r="AE5842">
        <v>5841</v>
      </c>
      <c r="AF5842" s="1">
        <v>3.0437846558866166E-2</v>
      </c>
      <c r="AH5842">
        <v>5841</v>
      </c>
      <c r="AI5842">
        <v>1610.6077971094307</v>
      </c>
      <c r="AK5842">
        <v>5841</v>
      </c>
      <c r="AL5842">
        <v>0.18496891102980098</v>
      </c>
      <c r="AN5842">
        <v>5841</v>
      </c>
      <c r="AO5842">
        <v>0.42157052438202364</v>
      </c>
    </row>
    <row r="5843" spans="31:41" x14ac:dyDescent="0.25">
      <c r="AE5843">
        <v>5842</v>
      </c>
      <c r="AF5843" s="1">
        <v>2.5207071647009194E-2</v>
      </c>
      <c r="AH5843">
        <v>5842</v>
      </c>
      <c r="AI5843">
        <v>14705.801337415534</v>
      </c>
      <c r="AK5843">
        <v>5842</v>
      </c>
      <c r="AL5843">
        <v>0.25260936571573056</v>
      </c>
      <c r="AN5843">
        <v>5842</v>
      </c>
      <c r="AO5843">
        <v>0.389451211671131</v>
      </c>
    </row>
    <row r="5844" spans="31:41" x14ac:dyDescent="0.25">
      <c r="AE5844">
        <v>5843</v>
      </c>
      <c r="AF5844" s="1">
        <v>3.3646066960531407E-2</v>
      </c>
      <c r="AH5844">
        <v>5843</v>
      </c>
      <c r="AI5844">
        <v>7824.3101528502866</v>
      </c>
      <c r="AK5844">
        <v>5843</v>
      </c>
      <c r="AL5844">
        <v>0.26946521521795486</v>
      </c>
      <c r="AN5844">
        <v>5843</v>
      </c>
      <c r="AO5844">
        <v>0.39782361457909265</v>
      </c>
    </row>
    <row r="5845" spans="31:41" x14ac:dyDescent="0.25">
      <c r="AE5845">
        <v>5844</v>
      </c>
      <c r="AF5845" s="1">
        <v>3.1172896938393091E-2</v>
      </c>
      <c r="AH5845">
        <v>5844</v>
      </c>
      <c r="AI5845">
        <v>859.68065023577492</v>
      </c>
      <c r="AK5845">
        <v>5844</v>
      </c>
      <c r="AL5845">
        <v>0.19662613836390411</v>
      </c>
      <c r="AN5845">
        <v>5844</v>
      </c>
      <c r="AO5845">
        <v>0.38107522813213901</v>
      </c>
    </row>
    <row r="5846" spans="31:41" x14ac:dyDescent="0.25">
      <c r="AE5846">
        <v>5845</v>
      </c>
      <c r="AF5846" s="1">
        <v>3.0078345743060009E-2</v>
      </c>
      <c r="AH5846">
        <v>5845</v>
      </c>
      <c r="AI5846">
        <v>4846.2472900496759</v>
      </c>
      <c r="AK5846">
        <v>5845</v>
      </c>
      <c r="AL5846">
        <v>0.19166349903005725</v>
      </c>
      <c r="AN5846">
        <v>5845</v>
      </c>
      <c r="AO5846">
        <v>0.30481148753854409</v>
      </c>
    </row>
    <row r="5847" spans="31:41" x14ac:dyDescent="0.25">
      <c r="AE5847">
        <v>5846</v>
      </c>
      <c r="AF5847" s="1">
        <v>2.3671917389605168E-2</v>
      </c>
      <c r="AH5847">
        <v>5846</v>
      </c>
      <c r="AI5847">
        <v>1720.000391626796</v>
      </c>
      <c r="AK5847">
        <v>5846</v>
      </c>
      <c r="AL5847">
        <v>0.18953132929012295</v>
      </c>
      <c r="AN5847">
        <v>5846</v>
      </c>
      <c r="AO5847">
        <v>0.50464933835714532</v>
      </c>
    </row>
    <row r="5848" spans="31:41" x14ac:dyDescent="0.25">
      <c r="AE5848">
        <v>5847</v>
      </c>
      <c r="AF5848" s="1">
        <v>2.8420919717899062E-2</v>
      </c>
      <c r="AH5848">
        <v>5847</v>
      </c>
      <c r="AI5848">
        <v>1510.6489489258724</v>
      </c>
      <c r="AK5848">
        <v>5847</v>
      </c>
      <c r="AL5848">
        <v>0.22434233270708762</v>
      </c>
      <c r="AN5848">
        <v>5847</v>
      </c>
      <c r="AO5848">
        <v>0.39522434815968455</v>
      </c>
    </row>
    <row r="5849" spans="31:41" x14ac:dyDescent="0.25">
      <c r="AE5849">
        <v>5848</v>
      </c>
      <c r="AF5849" s="1">
        <v>1.9853167845196751E-2</v>
      </c>
      <c r="AH5849">
        <v>5848</v>
      </c>
      <c r="AI5849">
        <v>23793.403184891253</v>
      </c>
      <c r="AK5849">
        <v>5848</v>
      </c>
      <c r="AL5849">
        <v>0.17954930921363968</v>
      </c>
      <c r="AN5849">
        <v>5848</v>
      </c>
      <c r="AO5849">
        <v>0.38421852147411195</v>
      </c>
    </row>
    <row r="5850" spans="31:41" x14ac:dyDescent="0.25">
      <c r="AE5850">
        <v>5849</v>
      </c>
      <c r="AF5850" s="1">
        <v>1.8681792797820229E-2</v>
      </c>
      <c r="AH5850">
        <v>5849</v>
      </c>
      <c r="AI5850">
        <v>33386.022506766662</v>
      </c>
      <c r="AK5850">
        <v>5849</v>
      </c>
      <c r="AL5850">
        <v>0.19556301561916506</v>
      </c>
      <c r="AN5850">
        <v>5849</v>
      </c>
      <c r="AO5850">
        <v>0.40769861391838402</v>
      </c>
    </row>
    <row r="5851" spans="31:41" x14ac:dyDescent="0.25">
      <c r="AE5851">
        <v>5850</v>
      </c>
      <c r="AF5851" s="1">
        <v>3.6902108132153666E-2</v>
      </c>
      <c r="AH5851">
        <v>5850</v>
      </c>
      <c r="AI5851">
        <v>9974.7103525941075</v>
      </c>
      <c r="AK5851">
        <v>5850</v>
      </c>
      <c r="AL5851">
        <v>0.17137695488234839</v>
      </c>
      <c r="AN5851">
        <v>5850</v>
      </c>
      <c r="AO5851">
        <v>0.37135821520895779</v>
      </c>
    </row>
    <row r="5852" spans="31:41" x14ac:dyDescent="0.25">
      <c r="AE5852">
        <v>5851</v>
      </c>
      <c r="AF5852" s="1">
        <v>3.0666487921715779E-2</v>
      </c>
      <c r="AH5852">
        <v>5851</v>
      </c>
      <c r="AI5852">
        <v>10256.161327907437</v>
      </c>
      <c r="AK5852">
        <v>5851</v>
      </c>
      <c r="AL5852">
        <v>0.14663567039146874</v>
      </c>
      <c r="AN5852">
        <v>5851</v>
      </c>
      <c r="AO5852">
        <v>0.42225434829307673</v>
      </c>
    </row>
    <row r="5853" spans="31:41" x14ac:dyDescent="0.25">
      <c r="AE5853">
        <v>5852</v>
      </c>
      <c r="AF5853" s="1">
        <v>3.2415856812917587E-2</v>
      </c>
      <c r="AH5853">
        <v>5852</v>
      </c>
      <c r="AI5853">
        <v>4344.7552364711764</v>
      </c>
      <c r="AK5853">
        <v>5852</v>
      </c>
      <c r="AL5853">
        <v>0.15275992771672686</v>
      </c>
      <c r="AN5853">
        <v>5852</v>
      </c>
      <c r="AO5853">
        <v>0.40325519087611661</v>
      </c>
    </row>
    <row r="5854" spans="31:41" x14ac:dyDescent="0.25">
      <c r="AE5854">
        <v>5853</v>
      </c>
      <c r="AF5854" s="1">
        <v>3.0857915209621112E-2</v>
      </c>
      <c r="AH5854">
        <v>5853</v>
      </c>
      <c r="AI5854">
        <v>2451.2267147239395</v>
      </c>
      <c r="AK5854">
        <v>5853</v>
      </c>
      <c r="AL5854">
        <v>0.26620172051575186</v>
      </c>
      <c r="AN5854">
        <v>5853</v>
      </c>
      <c r="AO5854">
        <v>0.44419239759103724</v>
      </c>
    </row>
    <row r="5855" spans="31:41" x14ac:dyDescent="0.25">
      <c r="AE5855">
        <v>5854</v>
      </c>
      <c r="AF5855" s="1">
        <v>2.7092690409699749E-2</v>
      </c>
      <c r="AH5855">
        <v>5854</v>
      </c>
      <c r="AI5855">
        <v>88324.97874107612</v>
      </c>
      <c r="AK5855">
        <v>5854</v>
      </c>
      <c r="AL5855">
        <v>0.21390166981201317</v>
      </c>
      <c r="AN5855">
        <v>5854</v>
      </c>
      <c r="AO5855">
        <v>0.49990511625513517</v>
      </c>
    </row>
    <row r="5856" spans="31:41" x14ac:dyDescent="0.25">
      <c r="AE5856">
        <v>5855</v>
      </c>
      <c r="AF5856" s="1">
        <v>3.1336143249805604E-2</v>
      </c>
      <c r="AH5856">
        <v>5855</v>
      </c>
      <c r="AI5856">
        <v>6071.1056572176158</v>
      </c>
      <c r="AK5856">
        <v>5855</v>
      </c>
      <c r="AL5856">
        <v>0.24760808189029251</v>
      </c>
      <c r="AN5856">
        <v>5855</v>
      </c>
      <c r="AO5856">
        <v>0.35168913600456436</v>
      </c>
    </row>
    <row r="5857" spans="31:41" x14ac:dyDescent="0.25">
      <c r="AE5857">
        <v>5856</v>
      </c>
      <c r="AF5857" s="1">
        <v>3.7075347265956404E-2</v>
      </c>
      <c r="AH5857">
        <v>5856</v>
      </c>
      <c r="AI5857">
        <v>1995.7000089065812</v>
      </c>
      <c r="AK5857">
        <v>5856</v>
      </c>
      <c r="AL5857">
        <v>0.23437476715496477</v>
      </c>
      <c r="AN5857">
        <v>5856</v>
      </c>
      <c r="AO5857">
        <v>0.38201378149658832</v>
      </c>
    </row>
    <row r="5858" spans="31:41" x14ac:dyDescent="0.25">
      <c r="AE5858">
        <v>5857</v>
      </c>
      <c r="AF5858" s="1">
        <v>2.7527117651631849E-2</v>
      </c>
      <c r="AH5858">
        <v>5857</v>
      </c>
      <c r="AI5858">
        <v>39283.626431487995</v>
      </c>
      <c r="AK5858">
        <v>5857</v>
      </c>
      <c r="AL5858">
        <v>0.13884172784877999</v>
      </c>
      <c r="AN5858">
        <v>5857</v>
      </c>
      <c r="AO5858">
        <v>0.34641281566363658</v>
      </c>
    </row>
    <row r="5859" spans="31:41" x14ac:dyDescent="0.25">
      <c r="AE5859">
        <v>5858</v>
      </c>
      <c r="AF5859" s="1">
        <v>3.4102610154695734E-2</v>
      </c>
      <c r="AH5859">
        <v>5858</v>
      </c>
      <c r="AI5859">
        <v>2682.4599623194936</v>
      </c>
      <c r="AK5859">
        <v>5858</v>
      </c>
      <c r="AL5859">
        <v>0.1843998696267336</v>
      </c>
      <c r="AN5859">
        <v>5858</v>
      </c>
      <c r="AO5859">
        <v>0.41577465787344298</v>
      </c>
    </row>
    <row r="5860" spans="31:41" x14ac:dyDescent="0.25">
      <c r="AE5860">
        <v>5859</v>
      </c>
      <c r="AF5860" s="1">
        <v>2.8535176197538759E-2</v>
      </c>
      <c r="AH5860">
        <v>5859</v>
      </c>
      <c r="AI5860">
        <v>1340.6983789295623</v>
      </c>
      <c r="AK5860">
        <v>5859</v>
      </c>
      <c r="AL5860">
        <v>0.16449763762556946</v>
      </c>
      <c r="AN5860">
        <v>5859</v>
      </c>
      <c r="AO5860">
        <v>0.43871062125281229</v>
      </c>
    </row>
    <row r="5861" spans="31:41" x14ac:dyDescent="0.25">
      <c r="AE5861">
        <v>5860</v>
      </c>
      <c r="AF5861" s="1">
        <v>3.7620352189056794E-2</v>
      </c>
      <c r="AH5861">
        <v>5860</v>
      </c>
      <c r="AI5861">
        <v>870.5958330750758</v>
      </c>
      <c r="AK5861">
        <v>5860</v>
      </c>
      <c r="AL5861">
        <v>0.18199912875755456</v>
      </c>
      <c r="AN5861">
        <v>5860</v>
      </c>
      <c r="AO5861">
        <v>0.44698563964316229</v>
      </c>
    </row>
    <row r="5862" spans="31:41" x14ac:dyDescent="0.25">
      <c r="AE5862">
        <v>5861</v>
      </c>
      <c r="AF5862" s="1">
        <v>2.7219791097942592E-2</v>
      </c>
      <c r="AH5862">
        <v>5861</v>
      </c>
      <c r="AI5862">
        <v>7421.1608633519791</v>
      </c>
      <c r="AK5862">
        <v>5861</v>
      </c>
      <c r="AL5862">
        <v>0.25877104003865142</v>
      </c>
      <c r="AN5862">
        <v>5861</v>
      </c>
      <c r="AO5862">
        <v>0.40659367620292747</v>
      </c>
    </row>
    <row r="5863" spans="31:41" x14ac:dyDescent="0.25">
      <c r="AE5863">
        <v>5862</v>
      </c>
      <c r="AF5863" s="1">
        <v>2.7165107539661948E-2</v>
      </c>
      <c r="AH5863">
        <v>5862</v>
      </c>
      <c r="AI5863">
        <v>5399.7865703446705</v>
      </c>
      <c r="AK5863">
        <v>5862</v>
      </c>
      <c r="AL5863">
        <v>0.23047829727724711</v>
      </c>
      <c r="AN5863">
        <v>5862</v>
      </c>
      <c r="AO5863">
        <v>0.42438201244175616</v>
      </c>
    </row>
    <row r="5864" spans="31:41" x14ac:dyDescent="0.25">
      <c r="AE5864">
        <v>5863</v>
      </c>
      <c r="AF5864" s="1">
        <v>3.8376539555481592E-2</v>
      </c>
      <c r="AH5864">
        <v>5863</v>
      </c>
      <c r="AI5864">
        <v>998.69489425286508</v>
      </c>
      <c r="AK5864">
        <v>5863</v>
      </c>
      <c r="AL5864">
        <v>0.19837080042475988</v>
      </c>
      <c r="AN5864">
        <v>5863</v>
      </c>
      <c r="AO5864">
        <v>0.40546126427137708</v>
      </c>
    </row>
    <row r="5865" spans="31:41" x14ac:dyDescent="0.25">
      <c r="AE5865">
        <v>5864</v>
      </c>
      <c r="AF5865" s="1">
        <v>3.0544586078836033E-2</v>
      </c>
      <c r="AH5865">
        <v>5864</v>
      </c>
      <c r="AI5865">
        <v>1155.4902297935764</v>
      </c>
      <c r="AK5865">
        <v>5864</v>
      </c>
      <c r="AL5865">
        <v>0.11673440144192698</v>
      </c>
      <c r="AN5865">
        <v>5864</v>
      </c>
      <c r="AO5865">
        <v>0.3845924740713127</v>
      </c>
    </row>
    <row r="5866" spans="31:41" x14ac:dyDescent="0.25">
      <c r="AE5866">
        <v>5865</v>
      </c>
      <c r="AF5866" s="1">
        <v>3.1827499402248272E-2</v>
      </c>
      <c r="AH5866">
        <v>5865</v>
      </c>
      <c r="AI5866">
        <v>3727.9592419926694</v>
      </c>
      <c r="AK5866">
        <v>5865</v>
      </c>
      <c r="AL5866">
        <v>0.26122829389744373</v>
      </c>
      <c r="AN5866">
        <v>5865</v>
      </c>
      <c r="AO5866">
        <v>0.39154499936457443</v>
      </c>
    </row>
    <row r="5867" spans="31:41" x14ac:dyDescent="0.25">
      <c r="AE5867">
        <v>5866</v>
      </c>
      <c r="AF5867" s="1">
        <v>2.8928233842190787E-2</v>
      </c>
      <c r="AH5867">
        <v>5866</v>
      </c>
      <c r="AI5867">
        <v>1366.7273764698937</v>
      </c>
      <c r="AK5867">
        <v>5866</v>
      </c>
      <c r="AL5867">
        <v>0.18138715506165681</v>
      </c>
      <c r="AN5867">
        <v>5866</v>
      </c>
      <c r="AO5867">
        <v>0.4181368696062614</v>
      </c>
    </row>
    <row r="5868" spans="31:41" x14ac:dyDescent="0.25">
      <c r="AE5868">
        <v>5867</v>
      </c>
      <c r="AF5868" s="1">
        <v>3.1408082409568161E-2</v>
      </c>
      <c r="AH5868">
        <v>5867</v>
      </c>
      <c r="AI5868">
        <v>7458.1007554928246</v>
      </c>
      <c r="AK5868">
        <v>5867</v>
      </c>
      <c r="AL5868">
        <v>0.22930127374843609</v>
      </c>
      <c r="AN5868">
        <v>5867</v>
      </c>
      <c r="AO5868">
        <v>0.24727084460179935</v>
      </c>
    </row>
    <row r="5869" spans="31:41" x14ac:dyDescent="0.25">
      <c r="AE5869">
        <v>5868</v>
      </c>
      <c r="AF5869" s="1">
        <v>3.1297464421406129E-2</v>
      </c>
      <c r="AH5869">
        <v>5868</v>
      </c>
      <c r="AI5869">
        <v>2078.1557439771968</v>
      </c>
      <c r="AK5869">
        <v>5868</v>
      </c>
      <c r="AL5869">
        <v>0.18381239851212947</v>
      </c>
      <c r="AN5869">
        <v>5868</v>
      </c>
      <c r="AO5869">
        <v>0.37052230945209336</v>
      </c>
    </row>
    <row r="5870" spans="31:41" x14ac:dyDescent="0.25">
      <c r="AE5870">
        <v>5869</v>
      </c>
      <c r="AF5870" s="1">
        <v>3.1834158006909696E-2</v>
      </c>
      <c r="AH5870">
        <v>5869</v>
      </c>
      <c r="AI5870">
        <v>2479.1176023326898</v>
      </c>
      <c r="AK5870">
        <v>5869</v>
      </c>
      <c r="AL5870">
        <v>0.23691673818693892</v>
      </c>
      <c r="AN5870">
        <v>5869</v>
      </c>
      <c r="AO5870">
        <v>0.35248460094700018</v>
      </c>
    </row>
    <row r="5871" spans="31:41" x14ac:dyDescent="0.25">
      <c r="AE5871">
        <v>5870</v>
      </c>
      <c r="AF5871" s="1">
        <v>3.0376910164332971E-2</v>
      </c>
      <c r="AH5871">
        <v>5870</v>
      </c>
      <c r="AI5871">
        <v>2125.7492170119031</v>
      </c>
      <c r="AK5871">
        <v>5870</v>
      </c>
      <c r="AL5871">
        <v>0.19911608072394313</v>
      </c>
      <c r="AN5871">
        <v>5870</v>
      </c>
      <c r="AO5871">
        <v>0.32631925271781392</v>
      </c>
    </row>
    <row r="5872" spans="31:41" x14ac:dyDescent="0.25">
      <c r="AE5872">
        <v>5871</v>
      </c>
      <c r="AF5872" s="1">
        <v>3.079287148794263E-2</v>
      </c>
      <c r="AH5872">
        <v>5871</v>
      </c>
      <c r="AI5872">
        <v>7823.3136360624094</v>
      </c>
      <c r="AK5872">
        <v>5871</v>
      </c>
      <c r="AL5872">
        <v>0.24090454277668483</v>
      </c>
      <c r="AN5872">
        <v>5871</v>
      </c>
      <c r="AO5872">
        <v>0.34281821529687206</v>
      </c>
    </row>
    <row r="5873" spans="31:41" x14ac:dyDescent="0.25">
      <c r="AE5873">
        <v>5872</v>
      </c>
      <c r="AF5873" s="1">
        <v>2.8727483132369391E-2</v>
      </c>
      <c r="AH5873">
        <v>5872</v>
      </c>
      <c r="AI5873">
        <v>910.96989799100811</v>
      </c>
      <c r="AK5873">
        <v>5872</v>
      </c>
      <c r="AL5873">
        <v>0.16139704490432938</v>
      </c>
      <c r="AN5873">
        <v>5872</v>
      </c>
      <c r="AO5873">
        <v>0.38088603235341745</v>
      </c>
    </row>
    <row r="5874" spans="31:41" x14ac:dyDescent="0.25">
      <c r="AE5874">
        <v>5873</v>
      </c>
      <c r="AF5874" s="1">
        <v>3.1872637844913676E-2</v>
      </c>
      <c r="AH5874">
        <v>5873</v>
      </c>
      <c r="AI5874">
        <v>2710.3395091065827</v>
      </c>
      <c r="AK5874">
        <v>5873</v>
      </c>
      <c r="AL5874">
        <v>0.23512580279457806</v>
      </c>
      <c r="AN5874">
        <v>5873</v>
      </c>
      <c r="AO5874">
        <v>0.4027627564915317</v>
      </c>
    </row>
    <row r="5875" spans="31:41" x14ac:dyDescent="0.25">
      <c r="AE5875">
        <v>5874</v>
      </c>
      <c r="AF5875" s="1">
        <v>2.460072974178007E-2</v>
      </c>
      <c r="AH5875">
        <v>5874</v>
      </c>
      <c r="AI5875">
        <v>3518.3328741836854</v>
      </c>
      <c r="AK5875">
        <v>5874</v>
      </c>
      <c r="AL5875">
        <v>0.28471439242597929</v>
      </c>
      <c r="AN5875">
        <v>5874</v>
      </c>
      <c r="AO5875">
        <v>0.4152222034882323</v>
      </c>
    </row>
    <row r="5876" spans="31:41" x14ac:dyDescent="0.25">
      <c r="AE5876">
        <v>5875</v>
      </c>
      <c r="AF5876" s="1">
        <v>3.458230380870031E-2</v>
      </c>
      <c r="AH5876">
        <v>5875</v>
      </c>
      <c r="AI5876">
        <v>4078.0110814400205</v>
      </c>
      <c r="AK5876">
        <v>5875</v>
      </c>
      <c r="AL5876">
        <v>0.1246767967348195</v>
      </c>
      <c r="AN5876">
        <v>5875</v>
      </c>
      <c r="AO5876">
        <v>0.40827034977901111</v>
      </c>
    </row>
    <row r="5877" spans="31:41" x14ac:dyDescent="0.25">
      <c r="AE5877">
        <v>5876</v>
      </c>
      <c r="AF5877" s="1">
        <v>2.9053363324102355E-2</v>
      </c>
      <c r="AH5877">
        <v>5876</v>
      </c>
      <c r="AI5877">
        <v>9273.2094650737163</v>
      </c>
      <c r="AK5877">
        <v>5876</v>
      </c>
      <c r="AL5877">
        <v>0.18911770837991579</v>
      </c>
      <c r="AN5877">
        <v>5876</v>
      </c>
      <c r="AO5877">
        <v>0.4029684156136239</v>
      </c>
    </row>
    <row r="5878" spans="31:41" x14ac:dyDescent="0.25">
      <c r="AE5878">
        <v>5877</v>
      </c>
      <c r="AF5878" s="1">
        <v>2.6753390755573703E-2</v>
      </c>
      <c r="AH5878">
        <v>5877</v>
      </c>
      <c r="AI5878">
        <v>7885.2041887230034</v>
      </c>
      <c r="AK5878">
        <v>5877</v>
      </c>
      <c r="AL5878">
        <v>0.24010729660575247</v>
      </c>
      <c r="AN5878">
        <v>5877</v>
      </c>
      <c r="AO5878">
        <v>0.34941623681132272</v>
      </c>
    </row>
    <row r="5879" spans="31:41" x14ac:dyDescent="0.25">
      <c r="AE5879">
        <v>5878</v>
      </c>
      <c r="AF5879" s="1">
        <v>3.5753105271965735E-2</v>
      </c>
      <c r="AH5879">
        <v>5878</v>
      </c>
      <c r="AI5879">
        <v>370.69286816869715</v>
      </c>
      <c r="AK5879">
        <v>5878</v>
      </c>
      <c r="AL5879">
        <v>0.15964092266049981</v>
      </c>
      <c r="AN5879">
        <v>5878</v>
      </c>
      <c r="AO5879">
        <v>0.46752844511503011</v>
      </c>
    </row>
    <row r="5880" spans="31:41" x14ac:dyDescent="0.25">
      <c r="AE5880">
        <v>5879</v>
      </c>
      <c r="AF5880" s="1">
        <v>2.7400605897917485E-2</v>
      </c>
      <c r="AH5880">
        <v>5879</v>
      </c>
      <c r="AI5880">
        <v>4509.8591777239326</v>
      </c>
      <c r="AK5880">
        <v>5879</v>
      </c>
      <c r="AL5880">
        <v>0.1692000502912456</v>
      </c>
      <c r="AN5880">
        <v>5879</v>
      </c>
      <c r="AO5880">
        <v>0.3740614669298804</v>
      </c>
    </row>
    <row r="5881" spans="31:41" x14ac:dyDescent="0.25">
      <c r="AE5881">
        <v>5880</v>
      </c>
      <c r="AF5881" s="1">
        <v>3.0680522537509969E-2</v>
      </c>
      <c r="AH5881">
        <v>5880</v>
      </c>
      <c r="AI5881">
        <v>2221.3214871451892</v>
      </c>
      <c r="AK5881">
        <v>5880</v>
      </c>
      <c r="AL5881">
        <v>0.19785931603540874</v>
      </c>
      <c r="AN5881">
        <v>5880</v>
      </c>
      <c r="AO5881">
        <v>0.41770228110081747</v>
      </c>
    </row>
    <row r="5882" spans="31:41" x14ac:dyDescent="0.25">
      <c r="AE5882">
        <v>5881</v>
      </c>
      <c r="AF5882" s="1">
        <v>3.4781258951704475E-2</v>
      </c>
      <c r="AH5882">
        <v>5881</v>
      </c>
      <c r="AI5882">
        <v>4793.5428793214323</v>
      </c>
      <c r="AK5882">
        <v>5881</v>
      </c>
      <c r="AL5882">
        <v>0.10271975804088446</v>
      </c>
      <c r="AN5882">
        <v>5881</v>
      </c>
      <c r="AO5882">
        <v>0.47448790401016644</v>
      </c>
    </row>
    <row r="5883" spans="31:41" x14ac:dyDescent="0.25">
      <c r="AE5883">
        <v>5882</v>
      </c>
      <c r="AF5883" s="1">
        <v>3.2364739807390297E-2</v>
      </c>
      <c r="AH5883">
        <v>5882</v>
      </c>
      <c r="AI5883">
        <v>4068.3480362583387</v>
      </c>
      <c r="AK5883">
        <v>5882</v>
      </c>
      <c r="AL5883">
        <v>0.20659240148366551</v>
      </c>
      <c r="AN5883">
        <v>5882</v>
      </c>
      <c r="AO5883">
        <v>0.27082537780111382</v>
      </c>
    </row>
    <row r="5884" spans="31:41" x14ac:dyDescent="0.25">
      <c r="AE5884">
        <v>5883</v>
      </c>
      <c r="AF5884" s="1">
        <v>3.0379161811595612E-2</v>
      </c>
      <c r="AH5884">
        <v>5883</v>
      </c>
      <c r="AI5884">
        <v>1100.7872675284887</v>
      </c>
      <c r="AK5884">
        <v>5883</v>
      </c>
      <c r="AL5884">
        <v>0.20196609592836515</v>
      </c>
      <c r="AN5884">
        <v>5883</v>
      </c>
      <c r="AO5884">
        <v>0.31150239167755345</v>
      </c>
    </row>
    <row r="5885" spans="31:41" x14ac:dyDescent="0.25">
      <c r="AE5885">
        <v>5884</v>
      </c>
      <c r="AF5885" s="1">
        <v>3.1781130919415368E-2</v>
      </c>
      <c r="AH5885">
        <v>5884</v>
      </c>
      <c r="AI5885">
        <v>1735.6965190246162</v>
      </c>
      <c r="AK5885">
        <v>5884</v>
      </c>
      <c r="AL5885">
        <v>0.18372833362936922</v>
      </c>
      <c r="AN5885">
        <v>5884</v>
      </c>
      <c r="AO5885">
        <v>0.45826158701728548</v>
      </c>
    </row>
    <row r="5886" spans="31:41" x14ac:dyDescent="0.25">
      <c r="AE5886">
        <v>5885</v>
      </c>
      <c r="AF5886" s="1">
        <v>2.8542144585919971E-2</v>
      </c>
      <c r="AH5886">
        <v>5885</v>
      </c>
      <c r="AI5886">
        <v>13499.55829335933</v>
      </c>
      <c r="AK5886">
        <v>5885</v>
      </c>
      <c r="AL5886">
        <v>0.15666067050494012</v>
      </c>
      <c r="AN5886">
        <v>5885</v>
      </c>
      <c r="AO5886">
        <v>0.36944708972164997</v>
      </c>
    </row>
    <row r="5887" spans="31:41" x14ac:dyDescent="0.25">
      <c r="AE5887">
        <v>5886</v>
      </c>
      <c r="AF5887" s="1">
        <v>3.750386383797677E-2</v>
      </c>
      <c r="AH5887">
        <v>5886</v>
      </c>
      <c r="AI5887">
        <v>615.59409110304603</v>
      </c>
      <c r="AK5887">
        <v>5886</v>
      </c>
      <c r="AL5887">
        <v>0.21114467051237421</v>
      </c>
      <c r="AN5887">
        <v>5886</v>
      </c>
      <c r="AO5887">
        <v>0.43588047508887279</v>
      </c>
    </row>
    <row r="5888" spans="31:41" x14ac:dyDescent="0.25">
      <c r="AE5888">
        <v>5887</v>
      </c>
      <c r="AF5888" s="1">
        <v>2.6343198879355878E-2</v>
      </c>
      <c r="AH5888">
        <v>5887</v>
      </c>
      <c r="AI5888">
        <v>4913.9539137745442</v>
      </c>
      <c r="AK5888">
        <v>5887</v>
      </c>
      <c r="AL5888">
        <v>0.20453646895076752</v>
      </c>
      <c r="AN5888">
        <v>5887</v>
      </c>
      <c r="AO5888">
        <v>0.46502588432261704</v>
      </c>
    </row>
    <row r="5889" spans="31:41" x14ac:dyDescent="0.25">
      <c r="AE5889">
        <v>5888</v>
      </c>
      <c r="AF5889" s="1">
        <v>3.0746322257733549E-2</v>
      </c>
      <c r="AH5889">
        <v>5888</v>
      </c>
      <c r="AI5889">
        <v>5095.0040543520527</v>
      </c>
      <c r="AK5889">
        <v>5888</v>
      </c>
      <c r="AL5889">
        <v>0.24112736132974236</v>
      </c>
      <c r="AN5889">
        <v>5888</v>
      </c>
      <c r="AO5889">
        <v>0.45557602609577208</v>
      </c>
    </row>
    <row r="5890" spans="31:41" x14ac:dyDescent="0.25">
      <c r="AE5890">
        <v>5889</v>
      </c>
      <c r="AF5890" s="1">
        <v>2.6490799918068575E-2</v>
      </c>
      <c r="AH5890">
        <v>5889</v>
      </c>
      <c r="AI5890">
        <v>10782.792971785062</v>
      </c>
      <c r="AK5890">
        <v>5889</v>
      </c>
      <c r="AL5890">
        <v>0.16999897449242382</v>
      </c>
      <c r="AN5890">
        <v>5889</v>
      </c>
      <c r="AO5890">
        <v>0.43518136655172612</v>
      </c>
    </row>
    <row r="5891" spans="31:41" x14ac:dyDescent="0.25">
      <c r="AE5891">
        <v>5890</v>
      </c>
      <c r="AF5891" s="1">
        <v>2.9035524932057077E-2</v>
      </c>
      <c r="AH5891">
        <v>5890</v>
      </c>
      <c r="AI5891">
        <v>2521.0734527531795</v>
      </c>
      <c r="AK5891">
        <v>5890</v>
      </c>
      <c r="AL5891">
        <v>0.22473779768115212</v>
      </c>
      <c r="AN5891">
        <v>5890</v>
      </c>
      <c r="AO5891">
        <v>0.44882831219346053</v>
      </c>
    </row>
    <row r="5892" spans="31:41" x14ac:dyDescent="0.25">
      <c r="AE5892">
        <v>5891</v>
      </c>
      <c r="AF5892" s="1">
        <v>2.6145837521160731E-2</v>
      </c>
      <c r="AH5892">
        <v>5891</v>
      </c>
      <c r="AI5892">
        <v>3050.1839221671285</v>
      </c>
      <c r="AK5892">
        <v>5891</v>
      </c>
      <c r="AL5892">
        <v>0.17718144360743579</v>
      </c>
      <c r="AN5892">
        <v>5891</v>
      </c>
      <c r="AO5892">
        <v>0.46392894096130094</v>
      </c>
    </row>
    <row r="5893" spans="31:41" x14ac:dyDescent="0.25">
      <c r="AE5893">
        <v>5892</v>
      </c>
      <c r="AF5893" s="1">
        <v>2.0211358825666492E-2</v>
      </c>
      <c r="AH5893">
        <v>5892</v>
      </c>
      <c r="AI5893">
        <v>5523.9058588619155</v>
      </c>
      <c r="AK5893">
        <v>5892</v>
      </c>
      <c r="AL5893">
        <v>0.23611476165414996</v>
      </c>
      <c r="AN5893">
        <v>5892</v>
      </c>
      <c r="AO5893">
        <v>0.39160841579946909</v>
      </c>
    </row>
    <row r="5894" spans="31:41" x14ac:dyDescent="0.25">
      <c r="AE5894">
        <v>5893</v>
      </c>
      <c r="AF5894" s="1">
        <v>3.0171400857601061E-2</v>
      </c>
      <c r="AH5894">
        <v>5893</v>
      </c>
      <c r="AI5894">
        <v>1098.2574862528284</v>
      </c>
      <c r="AK5894">
        <v>5893</v>
      </c>
      <c r="AL5894">
        <v>0.26174056551794861</v>
      </c>
      <c r="AN5894">
        <v>5893</v>
      </c>
      <c r="AO5894">
        <v>0.35530450126038404</v>
      </c>
    </row>
    <row r="5895" spans="31:41" x14ac:dyDescent="0.25">
      <c r="AE5895">
        <v>5894</v>
      </c>
      <c r="AF5895" s="1">
        <v>3.1358738627747185E-2</v>
      </c>
      <c r="AH5895">
        <v>5894</v>
      </c>
      <c r="AI5895">
        <v>2763.1136399770676</v>
      </c>
      <c r="AK5895">
        <v>5894</v>
      </c>
      <c r="AL5895">
        <v>0.23275813844410756</v>
      </c>
      <c r="AN5895">
        <v>5894</v>
      </c>
      <c r="AO5895">
        <v>0.48140465494949314</v>
      </c>
    </row>
    <row r="5896" spans="31:41" x14ac:dyDescent="0.25">
      <c r="AE5896">
        <v>5895</v>
      </c>
      <c r="AF5896" s="1">
        <v>2.7410328060662126E-2</v>
      </c>
      <c r="AH5896">
        <v>5895</v>
      </c>
      <c r="AI5896">
        <v>21080.941766529031</v>
      </c>
      <c r="AK5896">
        <v>5895</v>
      </c>
      <c r="AL5896">
        <v>0.20045889650081233</v>
      </c>
      <c r="AN5896">
        <v>5895</v>
      </c>
      <c r="AO5896">
        <v>0.50141743967273433</v>
      </c>
    </row>
    <row r="5897" spans="31:41" x14ac:dyDescent="0.25">
      <c r="AE5897">
        <v>5896</v>
      </c>
      <c r="AF5897" s="1">
        <v>2.7795166592546217E-2</v>
      </c>
      <c r="AH5897">
        <v>5896</v>
      </c>
      <c r="AI5897">
        <v>4570.0077906525012</v>
      </c>
      <c r="AK5897">
        <v>5896</v>
      </c>
      <c r="AL5897">
        <v>0.23109278717188664</v>
      </c>
      <c r="AN5897">
        <v>5896</v>
      </c>
      <c r="AO5897">
        <v>0.35253639232270079</v>
      </c>
    </row>
    <row r="5898" spans="31:41" x14ac:dyDescent="0.25">
      <c r="AE5898">
        <v>5897</v>
      </c>
      <c r="AF5898" s="1">
        <v>3.6087782574597105E-2</v>
      </c>
      <c r="AH5898">
        <v>5897</v>
      </c>
      <c r="AI5898">
        <v>15776.582453148301</v>
      </c>
      <c r="AK5898">
        <v>5897</v>
      </c>
      <c r="AL5898">
        <v>0.25083931975749335</v>
      </c>
      <c r="AN5898">
        <v>5897</v>
      </c>
      <c r="AO5898">
        <v>0.35861105564496892</v>
      </c>
    </row>
    <row r="5899" spans="31:41" x14ac:dyDescent="0.25">
      <c r="AE5899">
        <v>5898</v>
      </c>
      <c r="AF5899" s="1">
        <v>3.0468245350292023E-2</v>
      </c>
      <c r="AH5899">
        <v>5898</v>
      </c>
      <c r="AI5899">
        <v>6267.8371300429008</v>
      </c>
      <c r="AK5899">
        <v>5898</v>
      </c>
      <c r="AL5899">
        <v>0.21612676961991098</v>
      </c>
      <c r="AN5899">
        <v>5898</v>
      </c>
      <c r="AO5899">
        <v>0.43834705739192131</v>
      </c>
    </row>
    <row r="5900" spans="31:41" x14ac:dyDescent="0.25">
      <c r="AE5900">
        <v>5899</v>
      </c>
      <c r="AF5900" s="1">
        <v>2.9631630414904908E-2</v>
      </c>
      <c r="AH5900">
        <v>5899</v>
      </c>
      <c r="AI5900">
        <v>3000.1367192693756</v>
      </c>
      <c r="AK5900">
        <v>5899</v>
      </c>
      <c r="AL5900">
        <v>0.19040982584418192</v>
      </c>
      <c r="AN5900">
        <v>5899</v>
      </c>
      <c r="AO5900">
        <v>0.39635601636406287</v>
      </c>
    </row>
    <row r="5901" spans="31:41" x14ac:dyDescent="0.25">
      <c r="AE5901">
        <v>5900</v>
      </c>
      <c r="AF5901" s="1">
        <v>3.0767367933024925E-2</v>
      </c>
      <c r="AH5901">
        <v>5900</v>
      </c>
      <c r="AI5901">
        <v>1302.9020020473722</v>
      </c>
      <c r="AK5901">
        <v>5900</v>
      </c>
      <c r="AL5901">
        <v>0.15962916582537101</v>
      </c>
      <c r="AN5901">
        <v>5900</v>
      </c>
      <c r="AO5901">
        <v>0.41741205836051259</v>
      </c>
    </row>
    <row r="5902" spans="31:41" x14ac:dyDescent="0.25">
      <c r="AE5902">
        <v>5901</v>
      </c>
      <c r="AF5902" s="1">
        <v>3.0471095450369745E-2</v>
      </c>
      <c r="AH5902">
        <v>5901</v>
      </c>
      <c r="AI5902">
        <v>1700.9513217980327</v>
      </c>
      <c r="AK5902">
        <v>5901</v>
      </c>
      <c r="AL5902">
        <v>0.15711353886906149</v>
      </c>
      <c r="AN5902">
        <v>5901</v>
      </c>
      <c r="AO5902">
        <v>0.40406037246244464</v>
      </c>
    </row>
    <row r="5903" spans="31:41" x14ac:dyDescent="0.25">
      <c r="AE5903">
        <v>5902</v>
      </c>
      <c r="AF5903" s="1">
        <v>3.2599196111619655E-2</v>
      </c>
      <c r="AH5903">
        <v>5902</v>
      </c>
      <c r="AI5903">
        <v>1958.1092248049099</v>
      </c>
      <c r="AK5903">
        <v>5902</v>
      </c>
      <c r="AL5903">
        <v>0.22395531770831553</v>
      </c>
      <c r="AN5903">
        <v>5902</v>
      </c>
      <c r="AO5903">
        <v>0.48207422162506147</v>
      </c>
    </row>
    <row r="5904" spans="31:41" x14ac:dyDescent="0.25">
      <c r="AE5904">
        <v>5903</v>
      </c>
      <c r="AF5904" s="1">
        <v>3.3744262423483606E-2</v>
      </c>
      <c r="AH5904">
        <v>5903</v>
      </c>
      <c r="AI5904">
        <v>6223.6729068138002</v>
      </c>
      <c r="AK5904">
        <v>5903</v>
      </c>
      <c r="AL5904">
        <v>0.18014536787493318</v>
      </c>
      <c r="AN5904">
        <v>5903</v>
      </c>
      <c r="AO5904">
        <v>0.3517618391338605</v>
      </c>
    </row>
    <row r="5905" spans="31:41" x14ac:dyDescent="0.25">
      <c r="AE5905">
        <v>5904</v>
      </c>
      <c r="AF5905" s="1">
        <v>3.35146838090703E-2</v>
      </c>
      <c r="AH5905">
        <v>5904</v>
      </c>
      <c r="AI5905">
        <v>1794.6433573094366</v>
      </c>
      <c r="AK5905">
        <v>5904</v>
      </c>
      <c r="AL5905">
        <v>0.20637546243356114</v>
      </c>
      <c r="AN5905">
        <v>5904</v>
      </c>
      <c r="AO5905">
        <v>0.45007214761106962</v>
      </c>
    </row>
    <row r="5906" spans="31:41" x14ac:dyDescent="0.25">
      <c r="AE5906">
        <v>5905</v>
      </c>
      <c r="AF5906" s="1">
        <v>3.3129975440110648E-2</v>
      </c>
      <c r="AH5906">
        <v>5905</v>
      </c>
      <c r="AI5906">
        <v>586.13171062528409</v>
      </c>
      <c r="AK5906">
        <v>5905</v>
      </c>
      <c r="AL5906">
        <v>0.13190138987832684</v>
      </c>
      <c r="AN5906">
        <v>5905</v>
      </c>
      <c r="AO5906">
        <v>0.29344473566440593</v>
      </c>
    </row>
    <row r="5907" spans="31:41" x14ac:dyDescent="0.25">
      <c r="AE5907">
        <v>5906</v>
      </c>
      <c r="AF5907" s="1">
        <v>3.9418400740278692E-2</v>
      </c>
      <c r="AH5907">
        <v>5906</v>
      </c>
      <c r="AI5907">
        <v>3426.5665030016635</v>
      </c>
      <c r="AK5907">
        <v>5906</v>
      </c>
      <c r="AL5907">
        <v>0.18818176199449077</v>
      </c>
      <c r="AN5907">
        <v>5906</v>
      </c>
      <c r="AO5907">
        <v>0.35088241487785893</v>
      </c>
    </row>
    <row r="5908" spans="31:41" x14ac:dyDescent="0.25">
      <c r="AE5908">
        <v>5907</v>
      </c>
      <c r="AF5908" s="1">
        <v>2.9620420495909405E-2</v>
      </c>
      <c r="AH5908">
        <v>5907</v>
      </c>
      <c r="AI5908">
        <v>17160.205457631084</v>
      </c>
      <c r="AK5908">
        <v>5907</v>
      </c>
      <c r="AL5908">
        <v>0.22623647869734281</v>
      </c>
      <c r="AN5908">
        <v>5907</v>
      </c>
      <c r="AO5908">
        <v>0.37979412912151644</v>
      </c>
    </row>
    <row r="5909" spans="31:41" x14ac:dyDescent="0.25">
      <c r="AE5909">
        <v>5908</v>
      </c>
      <c r="AF5909" s="1">
        <v>3.1029538427989056E-2</v>
      </c>
      <c r="AH5909">
        <v>5908</v>
      </c>
      <c r="AI5909">
        <v>12079.625749942306</v>
      </c>
      <c r="AK5909">
        <v>5908</v>
      </c>
      <c r="AL5909">
        <v>0.21164609292429834</v>
      </c>
      <c r="AN5909">
        <v>5908</v>
      </c>
      <c r="AO5909">
        <v>0.42038834151176863</v>
      </c>
    </row>
    <row r="5910" spans="31:41" x14ac:dyDescent="0.25">
      <c r="AE5910">
        <v>5909</v>
      </c>
      <c r="AF5910" s="1">
        <v>2.8220202096114644E-2</v>
      </c>
      <c r="AH5910">
        <v>5909</v>
      </c>
      <c r="AI5910">
        <v>3557.9049259864705</v>
      </c>
      <c r="AK5910">
        <v>5909</v>
      </c>
      <c r="AL5910">
        <v>0.18505122853390224</v>
      </c>
      <c r="AN5910">
        <v>5909</v>
      </c>
      <c r="AO5910">
        <v>0.42140429451907419</v>
      </c>
    </row>
    <row r="5911" spans="31:41" x14ac:dyDescent="0.25">
      <c r="AE5911">
        <v>5910</v>
      </c>
      <c r="AF5911" s="1">
        <v>3.1686444361576527E-2</v>
      </c>
      <c r="AH5911">
        <v>5910</v>
      </c>
      <c r="AI5911">
        <v>2351.374894216211</v>
      </c>
      <c r="AK5911">
        <v>5910</v>
      </c>
      <c r="AL5911">
        <v>0.11544241366097446</v>
      </c>
      <c r="AN5911">
        <v>5910</v>
      </c>
      <c r="AO5911">
        <v>0.40368357565804119</v>
      </c>
    </row>
    <row r="5912" spans="31:41" x14ac:dyDescent="0.25">
      <c r="AE5912">
        <v>5911</v>
      </c>
      <c r="AF5912" s="1">
        <v>2.6284906239375738E-2</v>
      </c>
      <c r="AH5912">
        <v>5911</v>
      </c>
      <c r="AI5912">
        <v>15619.435506141943</v>
      </c>
      <c r="AK5912">
        <v>5911</v>
      </c>
      <c r="AL5912">
        <v>0.11446620655328954</v>
      </c>
      <c r="AN5912">
        <v>5911</v>
      </c>
      <c r="AO5912">
        <v>0.41301270821874292</v>
      </c>
    </row>
    <row r="5913" spans="31:41" x14ac:dyDescent="0.25">
      <c r="AE5913">
        <v>5912</v>
      </c>
      <c r="AF5913" s="1">
        <v>3.4845807800028883E-2</v>
      </c>
      <c r="AH5913">
        <v>5912</v>
      </c>
      <c r="AI5913">
        <v>2020.1812552807478</v>
      </c>
      <c r="AK5913">
        <v>5912</v>
      </c>
      <c r="AL5913">
        <v>0.15752638782992398</v>
      </c>
      <c r="AN5913">
        <v>5912</v>
      </c>
      <c r="AO5913">
        <v>0.43350616054478958</v>
      </c>
    </row>
    <row r="5914" spans="31:41" x14ac:dyDescent="0.25">
      <c r="AE5914">
        <v>5913</v>
      </c>
      <c r="AF5914" s="1">
        <v>2.7416078615664086E-2</v>
      </c>
      <c r="AH5914">
        <v>5913</v>
      </c>
      <c r="AI5914">
        <v>2468.3583861303887</v>
      </c>
      <c r="AK5914">
        <v>5913</v>
      </c>
      <c r="AL5914">
        <v>0.18369190403320768</v>
      </c>
      <c r="AN5914">
        <v>5913</v>
      </c>
      <c r="AO5914">
        <v>0.414440382477335</v>
      </c>
    </row>
    <row r="5915" spans="31:41" x14ac:dyDescent="0.25">
      <c r="AE5915">
        <v>5914</v>
      </c>
      <c r="AF5915" s="1">
        <v>3.3850842914813439E-2</v>
      </c>
      <c r="AH5915">
        <v>5914</v>
      </c>
      <c r="AI5915">
        <v>2394.5265096576595</v>
      </c>
      <c r="AK5915">
        <v>5914</v>
      </c>
      <c r="AL5915">
        <v>0.26841985593676765</v>
      </c>
      <c r="AN5915">
        <v>5914</v>
      </c>
      <c r="AO5915">
        <v>0.40908249459957852</v>
      </c>
    </row>
    <row r="5916" spans="31:41" x14ac:dyDescent="0.25">
      <c r="AE5916">
        <v>5915</v>
      </c>
      <c r="AF5916" s="1">
        <v>2.7180402788803626E-2</v>
      </c>
      <c r="AH5916">
        <v>5915</v>
      </c>
      <c r="AI5916">
        <v>4648.533650626684</v>
      </c>
      <c r="AK5916">
        <v>5915</v>
      </c>
      <c r="AL5916">
        <v>0.22218789270666128</v>
      </c>
      <c r="AN5916">
        <v>5915</v>
      </c>
      <c r="AO5916">
        <v>0.52824429136255413</v>
      </c>
    </row>
    <row r="5917" spans="31:41" x14ac:dyDescent="0.25">
      <c r="AE5917">
        <v>5916</v>
      </c>
      <c r="AF5917" s="1">
        <v>2.9577452976267127E-2</v>
      </c>
      <c r="AH5917">
        <v>5916</v>
      </c>
      <c r="AI5917">
        <v>1590.086495674997</v>
      </c>
      <c r="AK5917">
        <v>5916</v>
      </c>
      <c r="AL5917">
        <v>0.18005821777990469</v>
      </c>
      <c r="AN5917">
        <v>5916</v>
      </c>
      <c r="AO5917">
        <v>0.49430453284629255</v>
      </c>
    </row>
    <row r="5918" spans="31:41" x14ac:dyDescent="0.25">
      <c r="AE5918">
        <v>5917</v>
      </c>
      <c r="AF5918" s="1">
        <v>2.6188550714820735E-2</v>
      </c>
      <c r="AH5918">
        <v>5917</v>
      </c>
      <c r="AI5918">
        <v>43795.992947870349</v>
      </c>
      <c r="AK5918">
        <v>5917</v>
      </c>
      <c r="AL5918">
        <v>0.21639191208227215</v>
      </c>
      <c r="AN5918">
        <v>5917</v>
      </c>
      <c r="AO5918">
        <v>0.40864133156496457</v>
      </c>
    </row>
    <row r="5919" spans="31:41" x14ac:dyDescent="0.25">
      <c r="AE5919">
        <v>5918</v>
      </c>
      <c r="AF5919" s="1">
        <v>3.5983760097052286E-2</v>
      </c>
      <c r="AH5919">
        <v>5918</v>
      </c>
      <c r="AI5919">
        <v>2881.1051373438177</v>
      </c>
      <c r="AK5919">
        <v>5918</v>
      </c>
      <c r="AL5919">
        <v>0.20059495930257421</v>
      </c>
      <c r="AN5919">
        <v>5918</v>
      </c>
      <c r="AO5919">
        <v>0.38675182207904196</v>
      </c>
    </row>
    <row r="5920" spans="31:41" x14ac:dyDescent="0.25">
      <c r="AE5920">
        <v>5919</v>
      </c>
      <c r="AF5920" s="1">
        <v>3.2392550416705301E-2</v>
      </c>
      <c r="AH5920">
        <v>5919</v>
      </c>
      <c r="AI5920">
        <v>8821.0779761919348</v>
      </c>
      <c r="AK5920">
        <v>5919</v>
      </c>
      <c r="AL5920">
        <v>0.3136995393964499</v>
      </c>
      <c r="AN5920">
        <v>5919</v>
      </c>
      <c r="AO5920">
        <v>0.35146297762079959</v>
      </c>
    </row>
    <row r="5921" spans="31:41" x14ac:dyDescent="0.25">
      <c r="AE5921">
        <v>5920</v>
      </c>
      <c r="AF5921" s="1">
        <v>2.409379169590431E-2</v>
      </c>
      <c r="AH5921">
        <v>5920</v>
      </c>
      <c r="AI5921">
        <v>2800.8067976218008</v>
      </c>
      <c r="AK5921">
        <v>5920</v>
      </c>
      <c r="AL5921">
        <v>0.144491267685108</v>
      </c>
      <c r="AN5921">
        <v>5920</v>
      </c>
      <c r="AO5921">
        <v>0.29107674798377814</v>
      </c>
    </row>
    <row r="5922" spans="31:41" x14ac:dyDescent="0.25">
      <c r="AE5922">
        <v>5921</v>
      </c>
      <c r="AF5922" s="1">
        <v>3.5069355246049705E-2</v>
      </c>
      <c r="AH5922">
        <v>5921</v>
      </c>
      <c r="AI5922">
        <v>2907.4623863331267</v>
      </c>
      <c r="AK5922">
        <v>5921</v>
      </c>
      <c r="AL5922">
        <v>0.24459110480513724</v>
      </c>
      <c r="AN5922">
        <v>5921</v>
      </c>
      <c r="AO5922">
        <v>0.33515238764014421</v>
      </c>
    </row>
    <row r="5923" spans="31:41" x14ac:dyDescent="0.25">
      <c r="AE5923">
        <v>5922</v>
      </c>
      <c r="AF5923" s="1">
        <v>2.8330686658388782E-2</v>
      </c>
      <c r="AH5923">
        <v>5922</v>
      </c>
      <c r="AI5923">
        <v>3502.0790451600956</v>
      </c>
      <c r="AK5923">
        <v>5922</v>
      </c>
      <c r="AL5923">
        <v>0.12205718104970961</v>
      </c>
      <c r="AN5923">
        <v>5922</v>
      </c>
      <c r="AO5923">
        <v>0.4128390935555199</v>
      </c>
    </row>
    <row r="5924" spans="31:41" x14ac:dyDescent="0.25">
      <c r="AE5924">
        <v>5923</v>
      </c>
      <c r="AF5924" s="1">
        <v>3.1077806332112212E-2</v>
      </c>
      <c r="AH5924">
        <v>5923</v>
      </c>
      <c r="AI5924">
        <v>26182.166849062618</v>
      </c>
      <c r="AK5924">
        <v>5923</v>
      </c>
      <c r="AL5924">
        <v>0.21904949849262878</v>
      </c>
      <c r="AN5924">
        <v>5923</v>
      </c>
      <c r="AO5924">
        <v>0.37346025844437392</v>
      </c>
    </row>
    <row r="5925" spans="31:41" x14ac:dyDescent="0.25">
      <c r="AE5925">
        <v>5924</v>
      </c>
      <c r="AF5925" s="1">
        <v>3.6963014070098499E-2</v>
      </c>
      <c r="AH5925">
        <v>5924</v>
      </c>
      <c r="AI5925">
        <v>6314.5326953999138</v>
      </c>
      <c r="AK5925">
        <v>5924</v>
      </c>
      <c r="AL5925">
        <v>0.16260277287334679</v>
      </c>
      <c r="AN5925">
        <v>5924</v>
      </c>
      <c r="AO5925">
        <v>0.48625858131160082</v>
      </c>
    </row>
    <row r="5926" spans="31:41" x14ac:dyDescent="0.25">
      <c r="AE5926">
        <v>5925</v>
      </c>
      <c r="AF5926" s="1">
        <v>2.7687805952351541E-2</v>
      </c>
      <c r="AH5926">
        <v>5925</v>
      </c>
      <c r="AI5926">
        <v>3312.1489270663283</v>
      </c>
      <c r="AK5926">
        <v>5925</v>
      </c>
      <c r="AL5926">
        <v>0.26376329392997266</v>
      </c>
      <c r="AN5926">
        <v>5925</v>
      </c>
      <c r="AO5926">
        <v>0.42411227308226157</v>
      </c>
    </row>
    <row r="5927" spans="31:41" x14ac:dyDescent="0.25">
      <c r="AE5927">
        <v>5926</v>
      </c>
      <c r="AF5927" s="1">
        <v>3.0528405345968457E-2</v>
      </c>
      <c r="AH5927">
        <v>5926</v>
      </c>
      <c r="AI5927">
        <v>11647.525389503244</v>
      </c>
      <c r="AK5927">
        <v>5926</v>
      </c>
      <c r="AL5927">
        <v>0.17493538109054282</v>
      </c>
      <c r="AN5927">
        <v>5926</v>
      </c>
      <c r="AO5927">
        <v>0.41684115124529353</v>
      </c>
    </row>
    <row r="5928" spans="31:41" x14ac:dyDescent="0.25">
      <c r="AE5928">
        <v>5927</v>
      </c>
      <c r="AF5928" s="1">
        <v>3.0117401501648322E-2</v>
      </c>
      <c r="AH5928">
        <v>5927</v>
      </c>
      <c r="AI5928">
        <v>4056.1806225275086</v>
      </c>
      <c r="AK5928">
        <v>5927</v>
      </c>
      <c r="AL5928">
        <v>0.19458156648778996</v>
      </c>
      <c r="AN5928">
        <v>5927</v>
      </c>
      <c r="AO5928">
        <v>0.40254107086692587</v>
      </c>
    </row>
    <row r="5929" spans="31:41" x14ac:dyDescent="0.25">
      <c r="AE5929">
        <v>5928</v>
      </c>
      <c r="AF5929" s="1">
        <v>2.9906625531617825E-2</v>
      </c>
      <c r="AH5929">
        <v>5928</v>
      </c>
      <c r="AI5929">
        <v>3782.6268690117058</v>
      </c>
      <c r="AK5929">
        <v>5928</v>
      </c>
      <c r="AL5929">
        <v>8.5822428031837469E-2</v>
      </c>
      <c r="AN5929">
        <v>5928</v>
      </c>
      <c r="AO5929">
        <v>0.35867622577015473</v>
      </c>
    </row>
    <row r="5930" spans="31:41" x14ac:dyDescent="0.25">
      <c r="AE5930">
        <v>5929</v>
      </c>
      <c r="AF5930" s="1">
        <v>2.4862644359372021E-2</v>
      </c>
      <c r="AH5930">
        <v>5929</v>
      </c>
      <c r="AI5930">
        <v>3865.0902365458078</v>
      </c>
      <c r="AK5930">
        <v>5929</v>
      </c>
      <c r="AL5930">
        <v>0.25846532191526728</v>
      </c>
      <c r="AN5930">
        <v>5929</v>
      </c>
      <c r="AO5930">
        <v>0.41617445459234298</v>
      </c>
    </row>
    <row r="5931" spans="31:41" x14ac:dyDescent="0.25">
      <c r="AE5931">
        <v>5930</v>
      </c>
      <c r="AF5931" s="1">
        <v>3.0344873614997159E-2</v>
      </c>
      <c r="AH5931">
        <v>5930</v>
      </c>
      <c r="AI5931">
        <v>29019.713308060294</v>
      </c>
      <c r="AK5931">
        <v>5930</v>
      </c>
      <c r="AL5931">
        <v>0.20801130842268389</v>
      </c>
      <c r="AN5931">
        <v>5930</v>
      </c>
      <c r="AO5931">
        <v>0.33942775676125947</v>
      </c>
    </row>
    <row r="5932" spans="31:41" x14ac:dyDescent="0.25">
      <c r="AE5932">
        <v>5931</v>
      </c>
      <c r="AF5932" s="1">
        <v>3.1485335813581816E-2</v>
      </c>
      <c r="AH5932">
        <v>5931</v>
      </c>
      <c r="AI5932">
        <v>3980.7394959935873</v>
      </c>
      <c r="AK5932">
        <v>5931</v>
      </c>
      <c r="AL5932">
        <v>0.26663505873927595</v>
      </c>
      <c r="AN5932">
        <v>5931</v>
      </c>
      <c r="AO5932">
        <v>0.39183100723197084</v>
      </c>
    </row>
    <row r="5933" spans="31:41" x14ac:dyDescent="0.25">
      <c r="AE5933">
        <v>5932</v>
      </c>
      <c r="AF5933" s="1">
        <v>3.2832854286307445E-2</v>
      </c>
      <c r="AH5933">
        <v>5932</v>
      </c>
      <c r="AI5933">
        <v>2430.3762188209339</v>
      </c>
      <c r="AK5933">
        <v>5932</v>
      </c>
      <c r="AL5933">
        <v>0.15003791761089391</v>
      </c>
      <c r="AN5933">
        <v>5932</v>
      </c>
      <c r="AO5933">
        <v>0.41619520794458548</v>
      </c>
    </row>
    <row r="5934" spans="31:41" x14ac:dyDescent="0.25">
      <c r="AE5934">
        <v>5933</v>
      </c>
      <c r="AF5934" s="1">
        <v>3.4796980031413849E-2</v>
      </c>
      <c r="AH5934">
        <v>5933</v>
      </c>
      <c r="AI5934">
        <v>370.2170032656154</v>
      </c>
      <c r="AK5934">
        <v>5933</v>
      </c>
      <c r="AL5934">
        <v>0.18118938028022308</v>
      </c>
      <c r="AN5934">
        <v>5933</v>
      </c>
      <c r="AO5934">
        <v>0.38760918139786021</v>
      </c>
    </row>
    <row r="5935" spans="31:41" x14ac:dyDescent="0.25">
      <c r="AE5935">
        <v>5934</v>
      </c>
      <c r="AF5935" s="1">
        <v>3.023736569473634E-2</v>
      </c>
      <c r="AH5935">
        <v>5934</v>
      </c>
      <c r="AI5935">
        <v>7099.6581999871078</v>
      </c>
      <c r="AK5935">
        <v>5934</v>
      </c>
      <c r="AL5935">
        <v>0.17647122648989438</v>
      </c>
      <c r="AN5935">
        <v>5934</v>
      </c>
      <c r="AO5935">
        <v>0.40289929708412869</v>
      </c>
    </row>
    <row r="5936" spans="31:41" x14ac:dyDescent="0.25">
      <c r="AE5936">
        <v>5935</v>
      </c>
      <c r="AF5936" s="1">
        <v>3.3780292500534381E-2</v>
      </c>
      <c r="AH5936">
        <v>5935</v>
      </c>
      <c r="AI5936">
        <v>4649.8022489817331</v>
      </c>
      <c r="AK5936">
        <v>5935</v>
      </c>
      <c r="AL5936">
        <v>0.15947955805218922</v>
      </c>
      <c r="AN5936">
        <v>5935</v>
      </c>
      <c r="AO5936">
        <v>0.4837279865652761</v>
      </c>
    </row>
    <row r="5937" spans="31:41" x14ac:dyDescent="0.25">
      <c r="AE5937">
        <v>5936</v>
      </c>
      <c r="AF5937" s="1">
        <v>3.4567795092168341E-2</v>
      </c>
      <c r="AH5937">
        <v>5936</v>
      </c>
      <c r="AI5937">
        <v>651.83197311643198</v>
      </c>
      <c r="AK5937">
        <v>5936</v>
      </c>
      <c r="AL5937">
        <v>0.2085051992358756</v>
      </c>
      <c r="AN5937">
        <v>5936</v>
      </c>
      <c r="AO5937">
        <v>0.30909012390442009</v>
      </c>
    </row>
    <row r="5938" spans="31:41" x14ac:dyDescent="0.25">
      <c r="AE5938">
        <v>5937</v>
      </c>
      <c r="AF5938" s="1">
        <v>2.9518398889283093E-2</v>
      </c>
      <c r="AH5938">
        <v>5937</v>
      </c>
      <c r="AI5938">
        <v>20140.624043832195</v>
      </c>
      <c r="AK5938">
        <v>5937</v>
      </c>
      <c r="AL5938">
        <v>0.15222930001878346</v>
      </c>
      <c r="AN5938">
        <v>5937</v>
      </c>
      <c r="AO5938">
        <v>0.34172327462882612</v>
      </c>
    </row>
    <row r="5939" spans="31:41" x14ac:dyDescent="0.25">
      <c r="AE5939">
        <v>5938</v>
      </c>
      <c r="AF5939" s="1">
        <v>3.1249543828072435E-2</v>
      </c>
      <c r="AH5939">
        <v>5938</v>
      </c>
      <c r="AI5939">
        <v>5342.6275196058077</v>
      </c>
      <c r="AK5939">
        <v>5938</v>
      </c>
      <c r="AL5939">
        <v>0.1996178974874242</v>
      </c>
      <c r="AN5939">
        <v>5938</v>
      </c>
      <c r="AO5939">
        <v>0.46202689255958335</v>
      </c>
    </row>
    <row r="5940" spans="31:41" x14ac:dyDescent="0.25">
      <c r="AE5940">
        <v>5939</v>
      </c>
      <c r="AF5940" s="1">
        <v>3.0495302987930906E-2</v>
      </c>
      <c r="AH5940">
        <v>5939</v>
      </c>
      <c r="AI5940">
        <v>6099.1050432795873</v>
      </c>
      <c r="AK5940">
        <v>5939</v>
      </c>
      <c r="AL5940">
        <v>0.25419295345704263</v>
      </c>
      <c r="AN5940">
        <v>5939</v>
      </c>
      <c r="AO5940">
        <v>0.34029428199248068</v>
      </c>
    </row>
    <row r="5941" spans="31:41" x14ac:dyDescent="0.25">
      <c r="AE5941">
        <v>5940</v>
      </c>
      <c r="AF5941" s="1">
        <v>2.6447099969405974E-2</v>
      </c>
      <c r="AH5941">
        <v>5940</v>
      </c>
      <c r="AI5941">
        <v>934.27817916677907</v>
      </c>
      <c r="AK5941">
        <v>5940</v>
      </c>
      <c r="AL5941">
        <v>0.22656961878718251</v>
      </c>
      <c r="AN5941">
        <v>5940</v>
      </c>
      <c r="AO5941">
        <v>0.36619581553207964</v>
      </c>
    </row>
    <row r="5942" spans="31:41" x14ac:dyDescent="0.25">
      <c r="AE5942">
        <v>5941</v>
      </c>
      <c r="AF5942" s="1">
        <v>3.3638636369994979E-2</v>
      </c>
      <c r="AH5942">
        <v>5941</v>
      </c>
      <c r="AI5942">
        <v>1563.3459018041356</v>
      </c>
      <c r="AK5942">
        <v>5941</v>
      </c>
      <c r="AL5942">
        <v>0.22001838688626058</v>
      </c>
      <c r="AN5942">
        <v>5941</v>
      </c>
      <c r="AO5942">
        <v>0.45873289097083503</v>
      </c>
    </row>
    <row r="5943" spans="31:41" x14ac:dyDescent="0.25">
      <c r="AE5943">
        <v>5942</v>
      </c>
      <c r="AF5943" s="1">
        <v>3.769082483292352E-2</v>
      </c>
      <c r="AH5943">
        <v>5942</v>
      </c>
      <c r="AI5943">
        <v>1506.7107753921312</v>
      </c>
      <c r="AK5943">
        <v>5942</v>
      </c>
      <c r="AL5943">
        <v>0.18320335318563372</v>
      </c>
      <c r="AN5943">
        <v>5942</v>
      </c>
      <c r="AO5943">
        <v>0.36775364791928644</v>
      </c>
    </row>
    <row r="5944" spans="31:41" x14ac:dyDescent="0.25">
      <c r="AE5944">
        <v>5943</v>
      </c>
      <c r="AF5944" s="1">
        <v>3.1875604857483975E-2</v>
      </c>
      <c r="AH5944">
        <v>5943</v>
      </c>
      <c r="AI5944">
        <v>2455.9185436409721</v>
      </c>
      <c r="AK5944">
        <v>5943</v>
      </c>
      <c r="AL5944">
        <v>0.17608162311109729</v>
      </c>
      <c r="AN5944">
        <v>5943</v>
      </c>
      <c r="AO5944">
        <v>0.3835159184922442</v>
      </c>
    </row>
    <row r="5945" spans="31:41" x14ac:dyDescent="0.25">
      <c r="AE5945">
        <v>5944</v>
      </c>
      <c r="AF5945" s="1">
        <v>3.4387581104236897E-2</v>
      </c>
      <c r="AH5945">
        <v>5944</v>
      </c>
      <c r="AI5945">
        <v>21942.284778918154</v>
      </c>
      <c r="AK5945">
        <v>5944</v>
      </c>
      <c r="AL5945">
        <v>5.1023278465383876E-2</v>
      </c>
      <c r="AN5945">
        <v>5944</v>
      </c>
      <c r="AO5945">
        <v>0.39690085104755202</v>
      </c>
    </row>
    <row r="5946" spans="31:41" x14ac:dyDescent="0.25">
      <c r="AE5946">
        <v>5945</v>
      </c>
      <c r="AF5946" s="1">
        <v>3.6773884053720174E-2</v>
      </c>
      <c r="AH5946">
        <v>5945</v>
      </c>
      <c r="AI5946">
        <v>4497.0895935732497</v>
      </c>
      <c r="AK5946">
        <v>5945</v>
      </c>
      <c r="AL5946">
        <v>0.14755402291370706</v>
      </c>
      <c r="AN5946">
        <v>5945</v>
      </c>
      <c r="AO5946">
        <v>0.49033401573459418</v>
      </c>
    </row>
    <row r="5947" spans="31:41" x14ac:dyDescent="0.25">
      <c r="AE5947">
        <v>5946</v>
      </c>
      <c r="AF5947" s="1">
        <v>3.1872524181935979E-2</v>
      </c>
      <c r="AH5947">
        <v>5946</v>
      </c>
      <c r="AI5947">
        <v>1301.2796414828154</v>
      </c>
      <c r="AK5947">
        <v>5946</v>
      </c>
      <c r="AL5947">
        <v>6.3617524322510749E-2</v>
      </c>
      <c r="AN5947">
        <v>5946</v>
      </c>
      <c r="AO5947">
        <v>0.43363398187756891</v>
      </c>
    </row>
    <row r="5948" spans="31:41" x14ac:dyDescent="0.25">
      <c r="AE5948">
        <v>5947</v>
      </c>
      <c r="AF5948" s="1">
        <v>3.7162943479251753E-2</v>
      </c>
      <c r="AH5948">
        <v>5947</v>
      </c>
      <c r="AI5948">
        <v>19870.399726862521</v>
      </c>
      <c r="AK5948">
        <v>5947</v>
      </c>
      <c r="AL5948">
        <v>0.18084699316707223</v>
      </c>
      <c r="AN5948">
        <v>5947</v>
      </c>
      <c r="AO5948">
        <v>0.43438473925995219</v>
      </c>
    </row>
    <row r="5949" spans="31:41" x14ac:dyDescent="0.25">
      <c r="AE5949">
        <v>5948</v>
      </c>
      <c r="AF5949" s="1">
        <v>2.949303163996464E-2</v>
      </c>
      <c r="AH5949">
        <v>5948</v>
      </c>
      <c r="AI5949">
        <v>1684.0287331398906</v>
      </c>
      <c r="AK5949">
        <v>5948</v>
      </c>
      <c r="AL5949">
        <v>0.20592145154603081</v>
      </c>
      <c r="AN5949">
        <v>5948</v>
      </c>
      <c r="AO5949">
        <v>0.39855706485803866</v>
      </c>
    </row>
    <row r="5950" spans="31:41" x14ac:dyDescent="0.25">
      <c r="AE5950">
        <v>5949</v>
      </c>
      <c r="AF5950" s="1">
        <v>3.0246568823823816E-2</v>
      </c>
      <c r="AH5950">
        <v>5949</v>
      </c>
      <c r="AI5950">
        <v>4869.1246155839444</v>
      </c>
      <c r="AK5950">
        <v>5949</v>
      </c>
      <c r="AL5950">
        <v>0.20289733088888695</v>
      </c>
      <c r="AN5950">
        <v>5949</v>
      </c>
      <c r="AO5950">
        <v>0.3677791841594566</v>
      </c>
    </row>
    <row r="5951" spans="31:41" x14ac:dyDescent="0.25">
      <c r="AE5951">
        <v>5950</v>
      </c>
      <c r="AF5951" s="1">
        <v>3.105666074687119E-2</v>
      </c>
      <c r="AH5951">
        <v>5950</v>
      </c>
      <c r="AI5951">
        <v>2078.874327526642</v>
      </c>
      <c r="AK5951">
        <v>5950</v>
      </c>
      <c r="AL5951">
        <v>0.14208623715639107</v>
      </c>
      <c r="AN5951">
        <v>5950</v>
      </c>
      <c r="AO5951">
        <v>0.36428977278721991</v>
      </c>
    </row>
    <row r="5952" spans="31:41" x14ac:dyDescent="0.25">
      <c r="AE5952">
        <v>5951</v>
      </c>
      <c r="AF5952" s="1">
        <v>3.1822094830001424E-2</v>
      </c>
      <c r="AH5952">
        <v>5951</v>
      </c>
      <c r="AI5952">
        <v>5108.2053796161499</v>
      </c>
      <c r="AK5952">
        <v>5951</v>
      </c>
      <c r="AL5952">
        <v>0.23432187112855166</v>
      </c>
      <c r="AN5952">
        <v>5951</v>
      </c>
      <c r="AO5952">
        <v>0.40876069271840537</v>
      </c>
    </row>
    <row r="5953" spans="31:41" x14ac:dyDescent="0.25">
      <c r="AE5953">
        <v>5952</v>
      </c>
      <c r="AF5953" s="1">
        <v>3.1361923282773319E-2</v>
      </c>
      <c r="AH5953">
        <v>5952</v>
      </c>
      <c r="AI5953">
        <v>3139.8255533347119</v>
      </c>
      <c r="AK5953">
        <v>5952</v>
      </c>
      <c r="AL5953">
        <v>0.18768553610764224</v>
      </c>
      <c r="AN5953">
        <v>5952</v>
      </c>
      <c r="AO5953">
        <v>0.3260966845736652</v>
      </c>
    </row>
    <row r="5954" spans="31:41" x14ac:dyDescent="0.25">
      <c r="AE5954">
        <v>5953</v>
      </c>
      <c r="AF5954" s="1">
        <v>2.9969364989592018E-2</v>
      </c>
      <c r="AH5954">
        <v>5953</v>
      </c>
      <c r="AI5954">
        <v>3020.1583368559241</v>
      </c>
      <c r="AK5954">
        <v>5953</v>
      </c>
      <c r="AL5954">
        <v>7.5531985415247416E-2</v>
      </c>
      <c r="AN5954">
        <v>5953</v>
      </c>
      <c r="AO5954">
        <v>0.33654985047834196</v>
      </c>
    </row>
    <row r="5955" spans="31:41" x14ac:dyDescent="0.25">
      <c r="AE5955">
        <v>5954</v>
      </c>
      <c r="AF5955" s="1">
        <v>3.396952279656662E-2</v>
      </c>
      <c r="AH5955">
        <v>5954</v>
      </c>
      <c r="AI5955">
        <v>9508.8984230115329</v>
      </c>
      <c r="AK5955">
        <v>5954</v>
      </c>
      <c r="AL5955">
        <v>0.17506648746265624</v>
      </c>
      <c r="AN5955">
        <v>5954</v>
      </c>
      <c r="AO5955">
        <v>0.47066745483196931</v>
      </c>
    </row>
    <row r="5956" spans="31:41" x14ac:dyDescent="0.25">
      <c r="AE5956">
        <v>5955</v>
      </c>
      <c r="AF5956" s="1">
        <v>2.586339210857691E-2</v>
      </c>
      <c r="AH5956">
        <v>5955</v>
      </c>
      <c r="AI5956">
        <v>11433.866697265921</v>
      </c>
      <c r="AK5956">
        <v>5955</v>
      </c>
      <c r="AL5956">
        <v>0.2016690417357247</v>
      </c>
      <c r="AN5956">
        <v>5955</v>
      </c>
      <c r="AO5956">
        <v>0.39499625743684819</v>
      </c>
    </row>
    <row r="5957" spans="31:41" x14ac:dyDescent="0.25">
      <c r="AE5957">
        <v>5956</v>
      </c>
      <c r="AF5957" s="1">
        <v>3.0225613571290388E-2</v>
      </c>
      <c r="AH5957">
        <v>5956</v>
      </c>
      <c r="AI5957">
        <v>5124.3928355693361</v>
      </c>
      <c r="AK5957">
        <v>5956</v>
      </c>
      <c r="AL5957">
        <v>0.26522953939592359</v>
      </c>
      <c r="AN5957">
        <v>5956</v>
      </c>
      <c r="AO5957">
        <v>0.38843492614929809</v>
      </c>
    </row>
    <row r="5958" spans="31:41" x14ac:dyDescent="0.25">
      <c r="AE5958">
        <v>5957</v>
      </c>
      <c r="AF5958" s="1">
        <v>2.8024739592626968E-2</v>
      </c>
      <c r="AH5958">
        <v>5957</v>
      </c>
      <c r="AI5958">
        <v>6921.2129914882144</v>
      </c>
      <c r="AK5958">
        <v>5957</v>
      </c>
      <c r="AL5958">
        <v>0.21771541755908538</v>
      </c>
      <c r="AN5958">
        <v>5957</v>
      </c>
      <c r="AO5958">
        <v>0.46081747298176245</v>
      </c>
    </row>
    <row r="5959" spans="31:41" x14ac:dyDescent="0.25">
      <c r="AE5959">
        <v>5958</v>
      </c>
      <c r="AF5959" s="1">
        <v>3.11398394744824E-2</v>
      </c>
      <c r="AH5959">
        <v>5958</v>
      </c>
      <c r="AI5959">
        <v>3595.738760060899</v>
      </c>
      <c r="AK5959">
        <v>5958</v>
      </c>
      <c r="AL5959">
        <v>0.16389014296786245</v>
      </c>
      <c r="AN5959">
        <v>5958</v>
      </c>
      <c r="AO5959">
        <v>0.41293364761651363</v>
      </c>
    </row>
    <row r="5960" spans="31:41" x14ac:dyDescent="0.25">
      <c r="AE5960">
        <v>5959</v>
      </c>
      <c r="AF5960" s="1">
        <v>3.090929901441708E-2</v>
      </c>
      <c r="AH5960">
        <v>5959</v>
      </c>
      <c r="AI5960">
        <v>56020.97032516561</v>
      </c>
      <c r="AK5960">
        <v>5959</v>
      </c>
      <c r="AL5960">
        <v>0.27926168644643934</v>
      </c>
      <c r="AN5960">
        <v>5959</v>
      </c>
      <c r="AO5960">
        <v>0.36792953889889357</v>
      </c>
    </row>
    <row r="5961" spans="31:41" x14ac:dyDescent="0.25">
      <c r="AE5961">
        <v>5960</v>
      </c>
      <c r="AF5961" s="1">
        <v>3.2613506202243014E-2</v>
      </c>
      <c r="AH5961">
        <v>5960</v>
      </c>
      <c r="AI5961">
        <v>4017.3380968525435</v>
      </c>
      <c r="AK5961">
        <v>5960</v>
      </c>
      <c r="AL5961">
        <v>0.27345339769463251</v>
      </c>
      <c r="AN5961">
        <v>5960</v>
      </c>
      <c r="AO5961">
        <v>0.35343040849299112</v>
      </c>
    </row>
    <row r="5962" spans="31:41" x14ac:dyDescent="0.25">
      <c r="AE5962">
        <v>5961</v>
      </c>
      <c r="AF5962" s="1">
        <v>3.3168608831688928E-2</v>
      </c>
      <c r="AH5962">
        <v>5961</v>
      </c>
      <c r="AI5962">
        <v>15344.622699798927</v>
      </c>
      <c r="AK5962">
        <v>5961</v>
      </c>
      <c r="AL5962">
        <v>0.21089845394931375</v>
      </c>
      <c r="AN5962">
        <v>5961</v>
      </c>
      <c r="AO5962">
        <v>0.50977158912480036</v>
      </c>
    </row>
    <row r="5963" spans="31:41" x14ac:dyDescent="0.25">
      <c r="AE5963">
        <v>5962</v>
      </c>
      <c r="AF5963" s="1">
        <v>2.9195088541468239E-2</v>
      </c>
      <c r="AH5963">
        <v>5962</v>
      </c>
      <c r="AI5963">
        <v>20897.444504533792</v>
      </c>
      <c r="AK5963">
        <v>5962</v>
      </c>
      <c r="AL5963">
        <v>0.32168639947195943</v>
      </c>
      <c r="AN5963">
        <v>5962</v>
      </c>
      <c r="AO5963">
        <v>0.46027987031668149</v>
      </c>
    </row>
    <row r="5964" spans="31:41" x14ac:dyDescent="0.25">
      <c r="AE5964">
        <v>5963</v>
      </c>
      <c r="AF5964" s="1">
        <v>3.3302347058202564E-2</v>
      </c>
      <c r="AH5964">
        <v>5963</v>
      </c>
      <c r="AI5964">
        <v>24321.61267308781</v>
      </c>
      <c r="AK5964">
        <v>5963</v>
      </c>
      <c r="AL5964">
        <v>0.25002883404093346</v>
      </c>
      <c r="AN5964">
        <v>5963</v>
      </c>
      <c r="AO5964">
        <v>0.46211156288638333</v>
      </c>
    </row>
    <row r="5965" spans="31:41" x14ac:dyDescent="0.25">
      <c r="AE5965">
        <v>5964</v>
      </c>
      <c r="AF5965" s="1">
        <v>2.6466954626114481E-2</v>
      </c>
      <c r="AH5965">
        <v>5964</v>
      </c>
      <c r="AI5965">
        <v>1948.0505266903044</v>
      </c>
      <c r="AK5965">
        <v>5964</v>
      </c>
      <c r="AL5965">
        <v>0.21021824143237861</v>
      </c>
      <c r="AN5965">
        <v>5964</v>
      </c>
      <c r="AO5965">
        <v>0.39260775799484215</v>
      </c>
    </row>
    <row r="5966" spans="31:41" x14ac:dyDescent="0.25">
      <c r="AE5966">
        <v>5965</v>
      </c>
      <c r="AF5966" s="1">
        <v>2.7461214340949391E-2</v>
      </c>
      <c r="AH5966">
        <v>5965</v>
      </c>
      <c r="AI5966">
        <v>20235.689922247027</v>
      </c>
      <c r="AK5966">
        <v>5965</v>
      </c>
      <c r="AL5966">
        <v>0.2351396451132568</v>
      </c>
      <c r="AN5966">
        <v>5965</v>
      </c>
      <c r="AO5966">
        <v>0.32808513105766962</v>
      </c>
    </row>
    <row r="5967" spans="31:41" x14ac:dyDescent="0.25">
      <c r="AE5967">
        <v>5966</v>
      </c>
      <c r="AF5967" s="1">
        <v>2.6189825717892967E-2</v>
      </c>
      <c r="AH5967">
        <v>5966</v>
      </c>
      <c r="AI5967">
        <v>32412.607524457842</v>
      </c>
      <c r="AK5967">
        <v>5966</v>
      </c>
      <c r="AL5967">
        <v>0.16608848822876798</v>
      </c>
      <c r="AN5967">
        <v>5966</v>
      </c>
      <c r="AO5967">
        <v>0.38280068064260125</v>
      </c>
    </row>
    <row r="5968" spans="31:41" x14ac:dyDescent="0.25">
      <c r="AE5968">
        <v>5967</v>
      </c>
      <c r="AF5968" s="1">
        <v>2.9519487675593981E-2</v>
      </c>
      <c r="AH5968">
        <v>5967</v>
      </c>
      <c r="AI5968">
        <v>53075.794488478336</v>
      </c>
      <c r="AK5968">
        <v>5967</v>
      </c>
      <c r="AL5968">
        <v>0.20090624585178066</v>
      </c>
      <c r="AN5968">
        <v>5967</v>
      </c>
      <c r="AO5968">
        <v>0.41480955076449499</v>
      </c>
    </row>
    <row r="5969" spans="31:41" x14ac:dyDescent="0.25">
      <c r="AE5969">
        <v>5968</v>
      </c>
      <c r="AF5969" s="1">
        <v>2.5603586535867695E-2</v>
      </c>
      <c r="AH5969">
        <v>5968</v>
      </c>
      <c r="AI5969">
        <v>6939.1866719177724</v>
      </c>
      <c r="AK5969">
        <v>5968</v>
      </c>
      <c r="AL5969">
        <v>0.23662254718378328</v>
      </c>
      <c r="AN5969">
        <v>5968</v>
      </c>
      <c r="AO5969">
        <v>0.39896239872996841</v>
      </c>
    </row>
    <row r="5970" spans="31:41" x14ac:dyDescent="0.25">
      <c r="AE5970">
        <v>5969</v>
      </c>
      <c r="AF5970" s="1">
        <v>2.7471915446489747E-2</v>
      </c>
      <c r="AH5970">
        <v>5969</v>
      </c>
      <c r="AI5970">
        <v>6803.8216097958693</v>
      </c>
      <c r="AK5970">
        <v>5969</v>
      </c>
      <c r="AL5970">
        <v>0.2786161519097331</v>
      </c>
      <c r="AN5970">
        <v>5969</v>
      </c>
      <c r="AO5970">
        <v>0.38828810493367838</v>
      </c>
    </row>
    <row r="5971" spans="31:41" x14ac:dyDescent="0.25">
      <c r="AE5971">
        <v>5970</v>
      </c>
      <c r="AF5971" s="1">
        <v>2.6792036213027171E-2</v>
      </c>
      <c r="AH5971">
        <v>5970</v>
      </c>
      <c r="AI5971">
        <v>7668.2868999404091</v>
      </c>
      <c r="AK5971">
        <v>5970</v>
      </c>
      <c r="AL5971">
        <v>0.1722564675414317</v>
      </c>
      <c r="AN5971">
        <v>5970</v>
      </c>
      <c r="AO5971">
        <v>0.42536239384296698</v>
      </c>
    </row>
    <row r="5972" spans="31:41" x14ac:dyDescent="0.25">
      <c r="AE5972">
        <v>5971</v>
      </c>
      <c r="AF5972" s="1">
        <v>2.7777406383509229E-2</v>
      </c>
      <c r="AH5972">
        <v>5971</v>
      </c>
      <c r="AI5972">
        <v>27012.072326332724</v>
      </c>
      <c r="AK5972">
        <v>5971</v>
      </c>
      <c r="AL5972">
        <v>0.27163545306012837</v>
      </c>
      <c r="AN5972">
        <v>5971</v>
      </c>
      <c r="AO5972">
        <v>0.25353577382262982</v>
      </c>
    </row>
    <row r="5973" spans="31:41" x14ac:dyDescent="0.25">
      <c r="AE5973">
        <v>5972</v>
      </c>
      <c r="AF5973" s="1">
        <v>2.7844649903583152E-2</v>
      </c>
      <c r="AH5973">
        <v>5972</v>
      </c>
      <c r="AI5973">
        <v>1653.7574665465379</v>
      </c>
      <c r="AK5973">
        <v>5972</v>
      </c>
      <c r="AL5973">
        <v>0.17489215791501769</v>
      </c>
      <c r="AN5973">
        <v>5972</v>
      </c>
      <c r="AO5973">
        <v>0.40267783024229092</v>
      </c>
    </row>
    <row r="5974" spans="31:41" x14ac:dyDescent="0.25">
      <c r="AE5974">
        <v>5973</v>
      </c>
      <c r="AF5974" s="1">
        <v>2.7386834888277312E-2</v>
      </c>
      <c r="AH5974">
        <v>5973</v>
      </c>
      <c r="AI5974">
        <v>12593.224852705562</v>
      </c>
      <c r="AK5974">
        <v>5973</v>
      </c>
      <c r="AL5974">
        <v>0.17909133497881444</v>
      </c>
      <c r="AN5974">
        <v>5973</v>
      </c>
      <c r="AO5974">
        <v>0.39096435185324846</v>
      </c>
    </row>
    <row r="5975" spans="31:41" x14ac:dyDescent="0.25">
      <c r="AE5975">
        <v>5974</v>
      </c>
      <c r="AF5975" s="1">
        <v>2.9949194178606309E-2</v>
      </c>
      <c r="AH5975">
        <v>5974</v>
      </c>
      <c r="AI5975">
        <v>7871.4995065889534</v>
      </c>
      <c r="AK5975">
        <v>5974</v>
      </c>
      <c r="AL5975">
        <v>0.19242926803205321</v>
      </c>
      <c r="AN5975">
        <v>5974</v>
      </c>
      <c r="AO5975">
        <v>0.41243052488135612</v>
      </c>
    </row>
    <row r="5976" spans="31:41" x14ac:dyDescent="0.25">
      <c r="AE5976">
        <v>5975</v>
      </c>
      <c r="AF5976" s="1">
        <v>2.4590413887530138E-2</v>
      </c>
      <c r="AH5976">
        <v>5975</v>
      </c>
      <c r="AI5976">
        <v>9150.7853072193448</v>
      </c>
      <c r="AK5976">
        <v>5975</v>
      </c>
      <c r="AL5976">
        <v>0.13088009605557116</v>
      </c>
      <c r="AN5976">
        <v>5975</v>
      </c>
      <c r="AO5976">
        <v>0.35349851860147774</v>
      </c>
    </row>
    <row r="5977" spans="31:41" x14ac:dyDescent="0.25">
      <c r="AE5977">
        <v>5976</v>
      </c>
      <c r="AF5977" s="1">
        <v>3.2568110317990229E-2</v>
      </c>
      <c r="AH5977">
        <v>5976</v>
      </c>
      <c r="AI5977">
        <v>3120.3246112696947</v>
      </c>
      <c r="AK5977">
        <v>5976</v>
      </c>
      <c r="AL5977">
        <v>0.16102075392262399</v>
      </c>
      <c r="AN5977">
        <v>5976</v>
      </c>
      <c r="AO5977">
        <v>0.43946682206590387</v>
      </c>
    </row>
    <row r="5978" spans="31:41" x14ac:dyDescent="0.25">
      <c r="AE5978">
        <v>5977</v>
      </c>
      <c r="AF5978" s="1">
        <v>3.5894947390468612E-2</v>
      </c>
      <c r="AH5978">
        <v>5977</v>
      </c>
      <c r="AI5978">
        <v>20398.512682541947</v>
      </c>
      <c r="AK5978">
        <v>5977</v>
      </c>
      <c r="AL5978">
        <v>0.27345964452114063</v>
      </c>
      <c r="AN5978">
        <v>5977</v>
      </c>
      <c r="AO5978">
        <v>0.40389151944055024</v>
      </c>
    </row>
    <row r="5979" spans="31:41" x14ac:dyDescent="0.25">
      <c r="AE5979">
        <v>5978</v>
      </c>
      <c r="AF5979" s="1">
        <v>2.6497504138017103E-2</v>
      </c>
      <c r="AH5979">
        <v>5978</v>
      </c>
      <c r="AI5979">
        <v>4495.6584213166652</v>
      </c>
      <c r="AK5979">
        <v>5978</v>
      </c>
      <c r="AL5979">
        <v>0.19799863257445519</v>
      </c>
      <c r="AN5979">
        <v>5978</v>
      </c>
      <c r="AO5979">
        <v>0.36592032852526735</v>
      </c>
    </row>
    <row r="5980" spans="31:41" x14ac:dyDescent="0.25">
      <c r="AE5980">
        <v>5979</v>
      </c>
      <c r="AF5980" s="1">
        <v>2.9952802531612033E-2</v>
      </c>
      <c r="AH5980">
        <v>5979</v>
      </c>
      <c r="AI5980">
        <v>539.36966896938077</v>
      </c>
      <c r="AK5980">
        <v>5979</v>
      </c>
      <c r="AL5980">
        <v>0.20582898018213155</v>
      </c>
      <c r="AN5980">
        <v>5979</v>
      </c>
      <c r="AO5980">
        <v>0.50972191193619643</v>
      </c>
    </row>
    <row r="5981" spans="31:41" x14ac:dyDescent="0.25">
      <c r="AE5981">
        <v>5980</v>
      </c>
      <c r="AF5981" s="1">
        <v>3.5404233885348635E-2</v>
      </c>
      <c r="AH5981">
        <v>5980</v>
      </c>
      <c r="AI5981">
        <v>4838.7322274434209</v>
      </c>
      <c r="AK5981">
        <v>5980</v>
      </c>
      <c r="AL5981">
        <v>0.20716647836033633</v>
      </c>
      <c r="AN5981">
        <v>5980</v>
      </c>
      <c r="AO5981">
        <v>0.44339481044132611</v>
      </c>
    </row>
    <row r="5982" spans="31:41" x14ac:dyDescent="0.25">
      <c r="AE5982">
        <v>5981</v>
      </c>
      <c r="AF5982" s="1">
        <v>3.3261606921043629E-2</v>
      </c>
      <c r="AH5982">
        <v>5981</v>
      </c>
      <c r="AI5982">
        <v>11966.763887030707</v>
      </c>
      <c r="AK5982">
        <v>5981</v>
      </c>
      <c r="AL5982">
        <v>0.22547781386131846</v>
      </c>
      <c r="AN5982">
        <v>5981</v>
      </c>
      <c r="AO5982">
        <v>0.40926137550056968</v>
      </c>
    </row>
    <row r="5983" spans="31:41" x14ac:dyDescent="0.25">
      <c r="AE5983">
        <v>5982</v>
      </c>
      <c r="AF5983" s="1">
        <v>3.1402472949087379E-2</v>
      </c>
      <c r="AH5983">
        <v>5982</v>
      </c>
      <c r="AI5983">
        <v>2750.06830791009</v>
      </c>
      <c r="AK5983">
        <v>5982</v>
      </c>
      <c r="AL5983">
        <v>0.23718700609982474</v>
      </c>
      <c r="AN5983">
        <v>5982</v>
      </c>
      <c r="AO5983">
        <v>0.37039954732676578</v>
      </c>
    </row>
    <row r="5984" spans="31:41" x14ac:dyDescent="0.25">
      <c r="AE5984">
        <v>5983</v>
      </c>
      <c r="AF5984" s="1">
        <v>3.1205539329260068E-2</v>
      </c>
      <c r="AH5984">
        <v>5983</v>
      </c>
      <c r="AI5984">
        <v>6156.790780916529</v>
      </c>
      <c r="AK5984">
        <v>5983</v>
      </c>
      <c r="AL5984">
        <v>0.13641202649740564</v>
      </c>
      <c r="AN5984">
        <v>5983</v>
      </c>
      <c r="AO5984">
        <v>0.47518195642866734</v>
      </c>
    </row>
    <row r="5985" spans="31:41" x14ac:dyDescent="0.25">
      <c r="AE5985">
        <v>5984</v>
      </c>
      <c r="AF5985" s="1">
        <v>3.1539717473243467E-2</v>
      </c>
      <c r="AH5985">
        <v>5984</v>
      </c>
      <c r="AI5985">
        <v>59211.457156176592</v>
      </c>
      <c r="AK5985">
        <v>5984</v>
      </c>
      <c r="AL5985">
        <v>0.17653137141963843</v>
      </c>
      <c r="AN5985">
        <v>5984</v>
      </c>
      <c r="AO5985">
        <v>0.34083243982932887</v>
      </c>
    </row>
    <row r="5986" spans="31:41" x14ac:dyDescent="0.25">
      <c r="AE5986">
        <v>5985</v>
      </c>
      <c r="AF5986" s="1">
        <v>3.5740597116359574E-2</v>
      </c>
      <c r="AH5986">
        <v>5985</v>
      </c>
      <c r="AI5986">
        <v>10114.787122535268</v>
      </c>
      <c r="AK5986">
        <v>5985</v>
      </c>
      <c r="AL5986">
        <v>0.23143938841229439</v>
      </c>
      <c r="AN5986">
        <v>5985</v>
      </c>
      <c r="AO5986">
        <v>0.4337790784986868</v>
      </c>
    </row>
    <row r="5987" spans="31:41" x14ac:dyDescent="0.25">
      <c r="AE5987">
        <v>5986</v>
      </c>
      <c r="AF5987" s="1">
        <v>2.8955965658614913E-2</v>
      </c>
      <c r="AH5987">
        <v>5986</v>
      </c>
      <c r="AI5987">
        <v>895.6518072598077</v>
      </c>
      <c r="AK5987">
        <v>5986</v>
      </c>
      <c r="AL5987">
        <v>0.23275968136522257</v>
      </c>
      <c r="AN5987">
        <v>5986</v>
      </c>
      <c r="AO5987">
        <v>0.42179135933405121</v>
      </c>
    </row>
    <row r="5988" spans="31:41" x14ac:dyDescent="0.25">
      <c r="AE5988">
        <v>5987</v>
      </c>
      <c r="AF5988" s="1">
        <v>3.1687855961096467E-2</v>
      </c>
      <c r="AH5988">
        <v>5987</v>
      </c>
      <c r="AI5988">
        <v>2737.8391365609732</v>
      </c>
      <c r="AK5988">
        <v>5987</v>
      </c>
      <c r="AL5988">
        <v>0.1775329065830395</v>
      </c>
      <c r="AN5988">
        <v>5987</v>
      </c>
      <c r="AO5988">
        <v>0.41358863260228357</v>
      </c>
    </row>
    <row r="5989" spans="31:41" x14ac:dyDescent="0.25">
      <c r="AE5989">
        <v>5988</v>
      </c>
      <c r="AF5989" s="1">
        <v>3.024698478885024E-2</v>
      </c>
      <c r="AH5989">
        <v>5988</v>
      </c>
      <c r="AI5989">
        <v>1447.3545349838037</v>
      </c>
      <c r="AK5989">
        <v>5988</v>
      </c>
      <c r="AL5989">
        <v>0.21982756947023416</v>
      </c>
      <c r="AN5989">
        <v>5988</v>
      </c>
      <c r="AO5989">
        <v>0.38302006287006451</v>
      </c>
    </row>
    <row r="5990" spans="31:41" x14ac:dyDescent="0.25">
      <c r="AE5990">
        <v>5989</v>
      </c>
      <c r="AF5990" s="1">
        <v>3.0037261407911853E-2</v>
      </c>
      <c r="AH5990">
        <v>5989</v>
      </c>
      <c r="AI5990">
        <v>1505.2258253585389</v>
      </c>
      <c r="AK5990">
        <v>5989</v>
      </c>
      <c r="AL5990">
        <v>0.22192060296926</v>
      </c>
      <c r="AN5990">
        <v>5989</v>
      </c>
      <c r="AO5990">
        <v>0.4807689562924084</v>
      </c>
    </row>
    <row r="5991" spans="31:41" x14ac:dyDescent="0.25">
      <c r="AE5991">
        <v>5990</v>
      </c>
      <c r="AF5991" s="1">
        <v>3.1446821955948945E-2</v>
      </c>
      <c r="AH5991">
        <v>5990</v>
      </c>
      <c r="AI5991">
        <v>12961.798863743616</v>
      </c>
      <c r="AK5991">
        <v>5990</v>
      </c>
      <c r="AL5991">
        <v>0.19234628597769152</v>
      </c>
      <c r="AN5991">
        <v>5990</v>
      </c>
      <c r="AO5991">
        <v>0.3868694697739386</v>
      </c>
    </row>
    <row r="5992" spans="31:41" x14ac:dyDescent="0.25">
      <c r="AE5992">
        <v>5991</v>
      </c>
      <c r="AF5992" s="1">
        <v>2.7991795029162603E-2</v>
      </c>
      <c r="AH5992">
        <v>5991</v>
      </c>
      <c r="AI5992">
        <v>764.55735127442767</v>
      </c>
      <c r="AK5992">
        <v>5991</v>
      </c>
      <c r="AL5992">
        <v>0.26186696642450258</v>
      </c>
      <c r="AN5992">
        <v>5991</v>
      </c>
      <c r="AO5992">
        <v>0.41823691110841943</v>
      </c>
    </row>
    <row r="5993" spans="31:41" x14ac:dyDescent="0.25">
      <c r="AE5993">
        <v>5992</v>
      </c>
      <c r="AF5993" s="1">
        <v>2.9181414271771899E-2</v>
      </c>
      <c r="AH5993">
        <v>5992</v>
      </c>
      <c r="AI5993">
        <v>5329.7133769822303</v>
      </c>
      <c r="AK5993">
        <v>5992</v>
      </c>
      <c r="AL5993">
        <v>0.17094369170181867</v>
      </c>
      <c r="AN5993">
        <v>5992</v>
      </c>
      <c r="AO5993">
        <v>0.40859333819076882</v>
      </c>
    </row>
    <row r="5994" spans="31:41" x14ac:dyDescent="0.25">
      <c r="AE5994">
        <v>5993</v>
      </c>
      <c r="AF5994" s="1">
        <v>2.7871672854443919E-2</v>
      </c>
      <c r="AH5994">
        <v>5993</v>
      </c>
      <c r="AI5994">
        <v>179.58047432940512</v>
      </c>
      <c r="AK5994">
        <v>5993</v>
      </c>
      <c r="AL5994">
        <v>0.20667693045967106</v>
      </c>
      <c r="AN5994">
        <v>5993</v>
      </c>
      <c r="AO5994">
        <v>0.40827821265824266</v>
      </c>
    </row>
    <row r="5995" spans="31:41" x14ac:dyDescent="0.25">
      <c r="AE5995">
        <v>5994</v>
      </c>
      <c r="AF5995" s="1">
        <v>3.3360347401028001E-2</v>
      </c>
      <c r="AH5995">
        <v>5994</v>
      </c>
      <c r="AI5995">
        <v>2624.7106473162307</v>
      </c>
      <c r="AK5995">
        <v>5994</v>
      </c>
      <c r="AL5995">
        <v>0.24353648383406909</v>
      </c>
      <c r="AN5995">
        <v>5994</v>
      </c>
      <c r="AO5995">
        <v>0.38335565010657213</v>
      </c>
    </row>
    <row r="5996" spans="31:41" x14ac:dyDescent="0.25">
      <c r="AE5996">
        <v>5995</v>
      </c>
      <c r="AF5996" s="1">
        <v>2.4928801713324678E-2</v>
      </c>
      <c r="AH5996">
        <v>5995</v>
      </c>
      <c r="AI5996">
        <v>841.43263890049229</v>
      </c>
      <c r="AK5996">
        <v>5995</v>
      </c>
      <c r="AL5996">
        <v>0.23273114604439207</v>
      </c>
      <c r="AN5996">
        <v>5995</v>
      </c>
      <c r="AO5996">
        <v>0.46443945559584005</v>
      </c>
    </row>
    <row r="5997" spans="31:41" x14ac:dyDescent="0.25">
      <c r="AE5997">
        <v>5996</v>
      </c>
      <c r="AF5997" s="1">
        <v>3.2616594051711356E-2</v>
      </c>
      <c r="AH5997">
        <v>5996</v>
      </c>
      <c r="AI5997">
        <v>2237.7540254596411</v>
      </c>
      <c r="AK5997">
        <v>5996</v>
      </c>
      <c r="AL5997">
        <v>0.17823287590562775</v>
      </c>
      <c r="AN5997">
        <v>5996</v>
      </c>
      <c r="AO5997">
        <v>0.39535452446784652</v>
      </c>
    </row>
    <row r="5998" spans="31:41" x14ac:dyDescent="0.25">
      <c r="AE5998">
        <v>5997</v>
      </c>
      <c r="AF5998" s="1">
        <v>2.7367472392810122E-2</v>
      </c>
      <c r="AH5998">
        <v>5997</v>
      </c>
      <c r="AI5998">
        <v>938.92225971054916</v>
      </c>
      <c r="AK5998">
        <v>5997</v>
      </c>
      <c r="AL5998">
        <v>0.21457411034272053</v>
      </c>
      <c r="AN5998">
        <v>5997</v>
      </c>
      <c r="AO5998">
        <v>0.42547080449648217</v>
      </c>
    </row>
    <row r="5999" spans="31:41" x14ac:dyDescent="0.25">
      <c r="AE5999">
        <v>5998</v>
      </c>
      <c r="AF5999" s="1">
        <v>3.3372961334494855E-2</v>
      </c>
      <c r="AH5999">
        <v>5998</v>
      </c>
      <c r="AI5999">
        <v>1094.7284062701322</v>
      </c>
      <c r="AK5999">
        <v>5998</v>
      </c>
      <c r="AL5999">
        <v>0.25891500878695145</v>
      </c>
      <c r="AN5999">
        <v>5998</v>
      </c>
      <c r="AO5999">
        <v>0.41961739287331212</v>
      </c>
    </row>
    <row r="6000" spans="31:41" x14ac:dyDescent="0.25">
      <c r="AE6000">
        <v>5999</v>
      </c>
      <c r="AF6000" s="1">
        <v>3.2981522607024472E-2</v>
      </c>
      <c r="AH6000">
        <v>5999</v>
      </c>
      <c r="AI6000">
        <v>2701.9979791961809</v>
      </c>
      <c r="AK6000">
        <v>5999</v>
      </c>
      <c r="AL6000">
        <v>0.23506276573993085</v>
      </c>
      <c r="AN6000">
        <v>5999</v>
      </c>
      <c r="AO6000">
        <v>0.40882631177824164</v>
      </c>
    </row>
    <row r="6001" spans="31:41" x14ac:dyDescent="0.25">
      <c r="AE6001">
        <v>6000</v>
      </c>
      <c r="AF6001" s="1">
        <v>2.5823959711095412E-2</v>
      </c>
      <c r="AH6001">
        <v>6000</v>
      </c>
      <c r="AI6001">
        <v>2879.7135898111014</v>
      </c>
      <c r="AK6001">
        <v>6000</v>
      </c>
      <c r="AL6001">
        <v>0.15712482293772381</v>
      </c>
      <c r="AN6001">
        <v>6000</v>
      </c>
      <c r="AO6001">
        <v>0.40782706798919105</v>
      </c>
    </row>
    <row r="6002" spans="31:41" x14ac:dyDescent="0.25">
      <c r="AE6002">
        <v>6001</v>
      </c>
      <c r="AF6002" s="1">
        <v>3.0956210717093313E-2</v>
      </c>
      <c r="AH6002">
        <v>6001</v>
      </c>
      <c r="AI6002">
        <v>2854.8550048271773</v>
      </c>
      <c r="AK6002">
        <v>6001</v>
      </c>
      <c r="AL6002">
        <v>0.18407248744131749</v>
      </c>
      <c r="AN6002">
        <v>6001</v>
      </c>
      <c r="AO6002">
        <v>0.42045817308669353</v>
      </c>
    </row>
    <row r="6003" spans="31:41" x14ac:dyDescent="0.25">
      <c r="AE6003">
        <v>6002</v>
      </c>
      <c r="AF6003" s="1">
        <v>3.6260863249225173E-2</v>
      </c>
      <c r="AH6003">
        <v>6002</v>
      </c>
      <c r="AI6003">
        <v>4333.7421387522536</v>
      </c>
      <c r="AK6003">
        <v>6002</v>
      </c>
      <c r="AL6003">
        <v>0.22371530950784996</v>
      </c>
      <c r="AN6003">
        <v>6002</v>
      </c>
      <c r="AO6003">
        <v>0.39642794366019091</v>
      </c>
    </row>
    <row r="6004" spans="31:41" x14ac:dyDescent="0.25">
      <c r="AE6004">
        <v>6003</v>
      </c>
      <c r="AF6004" s="1">
        <v>2.7828971094280952E-2</v>
      </c>
      <c r="AH6004">
        <v>6003</v>
      </c>
      <c r="AI6004">
        <v>2870.1933204310708</v>
      </c>
      <c r="AK6004">
        <v>6003</v>
      </c>
      <c r="AL6004">
        <v>0.12753025158110082</v>
      </c>
      <c r="AN6004">
        <v>6003</v>
      </c>
      <c r="AO6004">
        <v>0.37883932162984524</v>
      </c>
    </row>
    <row r="6005" spans="31:41" x14ac:dyDescent="0.25">
      <c r="AE6005">
        <v>6004</v>
      </c>
      <c r="AF6005" s="1">
        <v>2.8379075378696772E-2</v>
      </c>
      <c r="AH6005">
        <v>6004</v>
      </c>
      <c r="AI6005">
        <v>3564.2158002663532</v>
      </c>
      <c r="AK6005">
        <v>6004</v>
      </c>
      <c r="AL6005">
        <v>0.21217770456723095</v>
      </c>
      <c r="AN6005">
        <v>6004</v>
      </c>
      <c r="AO6005">
        <v>0.35880058572826878</v>
      </c>
    </row>
    <row r="6006" spans="31:41" x14ac:dyDescent="0.25">
      <c r="AE6006">
        <v>6005</v>
      </c>
      <c r="AF6006" s="1">
        <v>2.9611566615246998E-2</v>
      </c>
      <c r="AH6006">
        <v>6005</v>
      </c>
      <c r="AI6006">
        <v>352.22865399021248</v>
      </c>
      <c r="AK6006">
        <v>6005</v>
      </c>
      <c r="AL6006">
        <v>0.15207528309901724</v>
      </c>
      <c r="AN6006">
        <v>6005</v>
      </c>
      <c r="AO6006">
        <v>0.41804261494656308</v>
      </c>
    </row>
    <row r="6007" spans="31:41" x14ac:dyDescent="0.25">
      <c r="AE6007">
        <v>6006</v>
      </c>
      <c r="AF6007" s="1">
        <v>2.9287189114252543E-2</v>
      </c>
      <c r="AH6007">
        <v>6006</v>
      </c>
      <c r="AI6007">
        <v>5985.2330804994017</v>
      </c>
      <c r="AK6007">
        <v>6006</v>
      </c>
      <c r="AL6007">
        <v>0.21910171349224317</v>
      </c>
      <c r="AN6007">
        <v>6006</v>
      </c>
      <c r="AO6007">
        <v>0.3720815567997921</v>
      </c>
    </row>
    <row r="6008" spans="31:41" x14ac:dyDescent="0.25">
      <c r="AE6008">
        <v>6007</v>
      </c>
      <c r="AF6008" s="1">
        <v>2.6067736953043541E-2</v>
      </c>
      <c r="AH6008">
        <v>6007</v>
      </c>
      <c r="AI6008">
        <v>5409.2141643748109</v>
      </c>
      <c r="AK6008">
        <v>6007</v>
      </c>
      <c r="AL6008">
        <v>0.27028170311164357</v>
      </c>
      <c r="AN6008">
        <v>6007</v>
      </c>
      <c r="AO6008">
        <v>0.28939019198596205</v>
      </c>
    </row>
    <row r="6009" spans="31:41" x14ac:dyDescent="0.25">
      <c r="AE6009">
        <v>6008</v>
      </c>
      <c r="AF6009" s="1">
        <v>3.0494067311307882E-2</v>
      </c>
      <c r="AH6009">
        <v>6008</v>
      </c>
      <c r="AI6009">
        <v>6596.2106287510578</v>
      </c>
      <c r="AK6009">
        <v>6008</v>
      </c>
      <c r="AL6009">
        <v>0.25517771539887119</v>
      </c>
      <c r="AN6009">
        <v>6008</v>
      </c>
      <c r="AO6009">
        <v>0.4380699107604234</v>
      </c>
    </row>
    <row r="6010" spans="31:41" x14ac:dyDescent="0.25">
      <c r="AE6010">
        <v>6009</v>
      </c>
      <c r="AF6010" s="1">
        <v>3.5653797842746693E-2</v>
      </c>
      <c r="AH6010">
        <v>6009</v>
      </c>
      <c r="AI6010">
        <v>8865.1335974600061</v>
      </c>
      <c r="AK6010">
        <v>6009</v>
      </c>
      <c r="AL6010">
        <v>0.16780487382190362</v>
      </c>
      <c r="AN6010">
        <v>6009</v>
      </c>
      <c r="AO6010">
        <v>0.39634678693429704</v>
      </c>
    </row>
    <row r="6011" spans="31:41" x14ac:dyDescent="0.25">
      <c r="AE6011">
        <v>6010</v>
      </c>
      <c r="AF6011" s="1">
        <v>2.9176375687499867E-2</v>
      </c>
      <c r="AH6011">
        <v>6010</v>
      </c>
      <c r="AI6011">
        <v>1582.302813779693</v>
      </c>
      <c r="AK6011">
        <v>6010</v>
      </c>
      <c r="AL6011">
        <v>0.24366989706328204</v>
      </c>
      <c r="AN6011">
        <v>6010</v>
      </c>
      <c r="AO6011">
        <v>0.31215635170620604</v>
      </c>
    </row>
    <row r="6012" spans="31:41" x14ac:dyDescent="0.25">
      <c r="AE6012">
        <v>6011</v>
      </c>
      <c r="AF6012" s="1">
        <v>3.1608583363121445E-2</v>
      </c>
      <c r="AH6012">
        <v>6011</v>
      </c>
      <c r="AI6012">
        <v>701.04913989980855</v>
      </c>
      <c r="AK6012">
        <v>6011</v>
      </c>
      <c r="AL6012">
        <v>0.26247212409729043</v>
      </c>
      <c r="AN6012">
        <v>6011</v>
      </c>
      <c r="AO6012">
        <v>0.42854325735775928</v>
      </c>
    </row>
    <row r="6013" spans="31:41" x14ac:dyDescent="0.25">
      <c r="AE6013">
        <v>6012</v>
      </c>
      <c r="AF6013" s="1">
        <v>3.1054611491706519E-2</v>
      </c>
      <c r="AH6013">
        <v>6012</v>
      </c>
      <c r="AI6013">
        <v>8555.1207587054687</v>
      </c>
      <c r="AK6013">
        <v>6012</v>
      </c>
      <c r="AL6013">
        <v>0.14314696771860544</v>
      </c>
      <c r="AN6013">
        <v>6012</v>
      </c>
      <c r="AO6013">
        <v>0.37054388303923164</v>
      </c>
    </row>
    <row r="6014" spans="31:41" x14ac:dyDescent="0.25">
      <c r="AE6014">
        <v>6013</v>
      </c>
      <c r="AF6014" s="1">
        <v>3.3209666060225684E-2</v>
      </c>
      <c r="AH6014">
        <v>6013</v>
      </c>
      <c r="AI6014">
        <v>10570.345330936889</v>
      </c>
      <c r="AK6014">
        <v>6013</v>
      </c>
      <c r="AL6014">
        <v>0.23191926541107999</v>
      </c>
      <c r="AN6014">
        <v>6013</v>
      </c>
      <c r="AO6014">
        <v>0.37020008972778901</v>
      </c>
    </row>
    <row r="6015" spans="31:41" x14ac:dyDescent="0.25">
      <c r="AE6015">
        <v>6014</v>
      </c>
      <c r="AF6015" s="1">
        <v>2.9022698458680107E-2</v>
      </c>
      <c r="AH6015">
        <v>6014</v>
      </c>
      <c r="AI6015">
        <v>7163.3636931975288</v>
      </c>
      <c r="AK6015">
        <v>6014</v>
      </c>
      <c r="AL6015">
        <v>0.18450345202867904</v>
      </c>
      <c r="AN6015">
        <v>6014</v>
      </c>
      <c r="AO6015">
        <v>0.42161517748538674</v>
      </c>
    </row>
    <row r="6016" spans="31:41" x14ac:dyDescent="0.25">
      <c r="AE6016">
        <v>6015</v>
      </c>
      <c r="AF6016" s="1">
        <v>3.0209642612816445E-2</v>
      </c>
      <c r="AH6016">
        <v>6015</v>
      </c>
      <c r="AI6016">
        <v>3302.1551608891191</v>
      </c>
      <c r="AK6016">
        <v>6015</v>
      </c>
      <c r="AL6016">
        <v>0.22673758658640547</v>
      </c>
      <c r="AN6016">
        <v>6015</v>
      </c>
      <c r="AO6016">
        <v>0.41368094085343537</v>
      </c>
    </row>
    <row r="6017" spans="31:41" x14ac:dyDescent="0.25">
      <c r="AE6017">
        <v>6016</v>
      </c>
      <c r="AF6017" s="1">
        <v>3.4635503436973192E-2</v>
      </c>
      <c r="AH6017">
        <v>6016</v>
      </c>
      <c r="AI6017">
        <v>477.63590437954934</v>
      </c>
      <c r="AK6017">
        <v>6016</v>
      </c>
      <c r="AL6017">
        <v>0.19210146203395373</v>
      </c>
      <c r="AN6017">
        <v>6016</v>
      </c>
      <c r="AO6017">
        <v>0.41695007816223167</v>
      </c>
    </row>
    <row r="6018" spans="31:41" x14ac:dyDescent="0.25">
      <c r="AE6018">
        <v>6017</v>
      </c>
      <c r="AF6018" s="1">
        <v>3.7800662419455788E-2</v>
      </c>
      <c r="AH6018">
        <v>6017</v>
      </c>
      <c r="AI6018">
        <v>4227.6859651819868</v>
      </c>
      <c r="AK6018">
        <v>6017</v>
      </c>
      <c r="AL6018">
        <v>0.24313419110826756</v>
      </c>
      <c r="AN6018">
        <v>6017</v>
      </c>
      <c r="AO6018">
        <v>0.41287338134485513</v>
      </c>
    </row>
    <row r="6019" spans="31:41" x14ac:dyDescent="0.25">
      <c r="AE6019">
        <v>6018</v>
      </c>
      <c r="AF6019" s="1">
        <v>2.8173378359207968E-2</v>
      </c>
      <c r="AH6019">
        <v>6018</v>
      </c>
      <c r="AI6019">
        <v>601.77119632886411</v>
      </c>
      <c r="AK6019">
        <v>6018</v>
      </c>
      <c r="AL6019">
        <v>0.28069975637486921</v>
      </c>
      <c r="AN6019">
        <v>6018</v>
      </c>
      <c r="AO6019">
        <v>0.48460096973629724</v>
      </c>
    </row>
    <row r="6020" spans="31:41" x14ac:dyDescent="0.25">
      <c r="AE6020">
        <v>6019</v>
      </c>
      <c r="AF6020" s="1">
        <v>2.6931349325790777E-2</v>
      </c>
      <c r="AH6020">
        <v>6019</v>
      </c>
      <c r="AI6020">
        <v>4551.4677973195321</v>
      </c>
      <c r="AK6020">
        <v>6019</v>
      </c>
      <c r="AL6020">
        <v>0.19020043835128572</v>
      </c>
      <c r="AN6020">
        <v>6019</v>
      </c>
      <c r="AO6020">
        <v>0.30503791417987963</v>
      </c>
    </row>
    <row r="6021" spans="31:41" x14ac:dyDescent="0.25">
      <c r="AE6021">
        <v>6020</v>
      </c>
      <c r="AF6021" s="1">
        <v>3.1052364393513443E-2</v>
      </c>
      <c r="AH6021">
        <v>6020</v>
      </c>
      <c r="AI6021">
        <v>2557.0103790794724</v>
      </c>
      <c r="AK6021">
        <v>6020</v>
      </c>
      <c r="AL6021">
        <v>0.10360605354348865</v>
      </c>
      <c r="AN6021">
        <v>6020</v>
      </c>
      <c r="AO6021">
        <v>0.48799188187130038</v>
      </c>
    </row>
    <row r="6022" spans="31:41" x14ac:dyDescent="0.25">
      <c r="AE6022">
        <v>6021</v>
      </c>
      <c r="AF6022" s="1">
        <v>2.7459263314906002E-2</v>
      </c>
      <c r="AH6022">
        <v>6021</v>
      </c>
      <c r="AI6022">
        <v>5032.256880016982</v>
      </c>
      <c r="AK6022">
        <v>6021</v>
      </c>
      <c r="AL6022">
        <v>0.27972709096044573</v>
      </c>
      <c r="AN6022">
        <v>6021</v>
      </c>
      <c r="AO6022">
        <v>0.35242229580982515</v>
      </c>
    </row>
    <row r="6023" spans="31:41" x14ac:dyDescent="0.25">
      <c r="AE6023">
        <v>6022</v>
      </c>
      <c r="AF6023" s="1">
        <v>3.473895486946077E-2</v>
      </c>
      <c r="AH6023">
        <v>6022</v>
      </c>
      <c r="AI6023">
        <v>2582.0541609778779</v>
      </c>
      <c r="AK6023">
        <v>6022</v>
      </c>
      <c r="AL6023">
        <v>0.16156145619559356</v>
      </c>
      <c r="AN6023">
        <v>6022</v>
      </c>
      <c r="AO6023">
        <v>0.36705283768035246</v>
      </c>
    </row>
    <row r="6024" spans="31:41" x14ac:dyDescent="0.25">
      <c r="AE6024">
        <v>6023</v>
      </c>
      <c r="AF6024" s="1">
        <v>2.7823597118459054E-2</v>
      </c>
      <c r="AH6024">
        <v>6023</v>
      </c>
      <c r="AI6024">
        <v>573.57039399143594</v>
      </c>
      <c r="AK6024">
        <v>6023</v>
      </c>
      <c r="AL6024">
        <v>0.16098099985256886</v>
      </c>
      <c r="AN6024">
        <v>6023</v>
      </c>
      <c r="AO6024">
        <v>0.36772494236567349</v>
      </c>
    </row>
    <row r="6025" spans="31:41" x14ac:dyDescent="0.25">
      <c r="AE6025">
        <v>6024</v>
      </c>
      <c r="AF6025" s="1">
        <v>2.9576097864688844E-2</v>
      </c>
      <c r="AH6025">
        <v>6024</v>
      </c>
      <c r="AI6025">
        <v>827.47054932354297</v>
      </c>
      <c r="AK6025">
        <v>6024</v>
      </c>
      <c r="AL6025">
        <v>0.12506476615109313</v>
      </c>
      <c r="AN6025">
        <v>6024</v>
      </c>
      <c r="AO6025">
        <v>0.39030474508468899</v>
      </c>
    </row>
    <row r="6026" spans="31:41" x14ac:dyDescent="0.25">
      <c r="AE6026">
        <v>6025</v>
      </c>
      <c r="AF6026" s="1">
        <v>3.2974169723922975E-2</v>
      </c>
      <c r="AH6026">
        <v>6025</v>
      </c>
      <c r="AI6026">
        <v>1650.5823183368771</v>
      </c>
      <c r="AK6026">
        <v>6025</v>
      </c>
      <c r="AL6026">
        <v>0.11038355027900576</v>
      </c>
      <c r="AN6026">
        <v>6025</v>
      </c>
      <c r="AO6026">
        <v>0.4537203155517201</v>
      </c>
    </row>
    <row r="6027" spans="31:41" x14ac:dyDescent="0.25">
      <c r="AE6027">
        <v>6026</v>
      </c>
      <c r="AF6027" s="1">
        <v>2.7421277216969075E-2</v>
      </c>
      <c r="AH6027">
        <v>6026</v>
      </c>
      <c r="AI6027">
        <v>2346.6411651841408</v>
      </c>
      <c r="AK6027">
        <v>6026</v>
      </c>
      <c r="AL6027">
        <v>0.14016458140774737</v>
      </c>
      <c r="AN6027">
        <v>6026</v>
      </c>
      <c r="AO6027">
        <v>0.46589280337738842</v>
      </c>
    </row>
    <row r="6028" spans="31:41" x14ac:dyDescent="0.25">
      <c r="AE6028">
        <v>6027</v>
      </c>
      <c r="AF6028" s="1">
        <v>2.5378312892710087E-2</v>
      </c>
      <c r="AH6028">
        <v>6027</v>
      </c>
      <c r="AI6028">
        <v>4397.0989769599737</v>
      </c>
      <c r="AK6028">
        <v>6027</v>
      </c>
      <c r="AL6028">
        <v>0.24937585592776562</v>
      </c>
      <c r="AN6028">
        <v>6027</v>
      </c>
      <c r="AO6028">
        <v>0.37090842049986678</v>
      </c>
    </row>
    <row r="6029" spans="31:41" x14ac:dyDescent="0.25">
      <c r="AE6029">
        <v>6028</v>
      </c>
      <c r="AF6029" s="1">
        <v>3.6215833915922646E-2</v>
      </c>
      <c r="AH6029">
        <v>6028</v>
      </c>
      <c r="AI6029">
        <v>3407.3570448457931</v>
      </c>
      <c r="AK6029">
        <v>6028</v>
      </c>
      <c r="AL6029">
        <v>0.18146249073125231</v>
      </c>
      <c r="AN6029">
        <v>6028</v>
      </c>
      <c r="AO6029">
        <v>0.37777794555211441</v>
      </c>
    </row>
    <row r="6030" spans="31:41" x14ac:dyDescent="0.25">
      <c r="AE6030">
        <v>6029</v>
      </c>
      <c r="AF6030" s="1">
        <v>3.1056926364647186E-2</v>
      </c>
      <c r="AH6030">
        <v>6029</v>
      </c>
      <c r="AI6030">
        <v>5077.0522582193989</v>
      </c>
      <c r="AK6030">
        <v>6029</v>
      </c>
      <c r="AL6030">
        <v>0.1877965113951168</v>
      </c>
      <c r="AN6030">
        <v>6029</v>
      </c>
      <c r="AO6030">
        <v>0.33361350494718006</v>
      </c>
    </row>
    <row r="6031" spans="31:41" x14ac:dyDescent="0.25">
      <c r="AE6031">
        <v>6030</v>
      </c>
      <c r="AF6031" s="1">
        <v>2.8100706813152021E-2</v>
      </c>
      <c r="AH6031">
        <v>6030</v>
      </c>
      <c r="AI6031">
        <v>2637.9745395188747</v>
      </c>
      <c r="AK6031">
        <v>6030</v>
      </c>
      <c r="AL6031">
        <v>0.24304122903538089</v>
      </c>
      <c r="AN6031">
        <v>6030</v>
      </c>
      <c r="AO6031">
        <v>0.42980241163518995</v>
      </c>
    </row>
    <row r="6032" spans="31:41" x14ac:dyDescent="0.25">
      <c r="AE6032">
        <v>6031</v>
      </c>
      <c r="AF6032" s="1">
        <v>3.3353210892292262E-2</v>
      </c>
      <c r="AH6032">
        <v>6031</v>
      </c>
      <c r="AI6032">
        <v>7418.7419713427807</v>
      </c>
      <c r="AK6032">
        <v>6031</v>
      </c>
      <c r="AL6032">
        <v>0.20468646945172062</v>
      </c>
      <c r="AN6032">
        <v>6031</v>
      </c>
      <c r="AO6032">
        <v>0.3816224660450005</v>
      </c>
    </row>
    <row r="6033" spans="31:41" x14ac:dyDescent="0.25">
      <c r="AE6033">
        <v>6032</v>
      </c>
      <c r="AF6033" s="1">
        <v>2.926320595134202E-2</v>
      </c>
      <c r="AH6033">
        <v>6032</v>
      </c>
      <c r="AI6033">
        <v>3201.9064203154062</v>
      </c>
      <c r="AK6033">
        <v>6032</v>
      </c>
      <c r="AL6033">
        <v>0.11607825834182445</v>
      </c>
      <c r="AN6033">
        <v>6032</v>
      </c>
      <c r="AO6033">
        <v>0.3521201152177042</v>
      </c>
    </row>
    <row r="6034" spans="31:41" x14ac:dyDescent="0.25">
      <c r="AE6034">
        <v>6033</v>
      </c>
      <c r="AF6034" s="1">
        <v>2.9412942651741769E-2</v>
      </c>
      <c r="AH6034">
        <v>6033</v>
      </c>
      <c r="AI6034">
        <v>8876.9682604150621</v>
      </c>
      <c r="AK6034">
        <v>6033</v>
      </c>
      <c r="AL6034">
        <v>0.17434589268853634</v>
      </c>
      <c r="AN6034">
        <v>6033</v>
      </c>
      <c r="AO6034">
        <v>0.4102651564771575</v>
      </c>
    </row>
    <row r="6035" spans="31:41" x14ac:dyDescent="0.25">
      <c r="AE6035">
        <v>6034</v>
      </c>
      <c r="AF6035" s="1">
        <v>3.7696537595251822E-2</v>
      </c>
      <c r="AH6035">
        <v>6034</v>
      </c>
      <c r="AI6035">
        <v>6107.8911609981988</v>
      </c>
      <c r="AK6035">
        <v>6034</v>
      </c>
      <c r="AL6035">
        <v>0.12679750926289446</v>
      </c>
      <c r="AN6035">
        <v>6034</v>
      </c>
      <c r="AO6035">
        <v>0.36630073151947495</v>
      </c>
    </row>
    <row r="6036" spans="31:41" x14ac:dyDescent="0.25">
      <c r="AE6036">
        <v>6035</v>
      </c>
      <c r="AF6036" s="1">
        <v>3.0881541541724955E-2</v>
      </c>
      <c r="AH6036">
        <v>6035</v>
      </c>
      <c r="AI6036">
        <v>1289.2107592824293</v>
      </c>
      <c r="AK6036">
        <v>6035</v>
      </c>
      <c r="AL6036">
        <v>0.17587677956013911</v>
      </c>
      <c r="AN6036">
        <v>6035</v>
      </c>
      <c r="AO6036">
        <v>0.38891990040002078</v>
      </c>
    </row>
    <row r="6037" spans="31:41" x14ac:dyDescent="0.25">
      <c r="AE6037">
        <v>6036</v>
      </c>
      <c r="AF6037" s="1">
        <v>3.0709186341240535E-2</v>
      </c>
      <c r="AH6037">
        <v>6036</v>
      </c>
      <c r="AI6037">
        <v>2478.4049250681564</v>
      </c>
      <c r="AK6037">
        <v>6036</v>
      </c>
      <c r="AL6037">
        <v>0.21797823505528316</v>
      </c>
      <c r="AN6037">
        <v>6036</v>
      </c>
      <c r="AO6037">
        <v>0.4011913818844528</v>
      </c>
    </row>
    <row r="6038" spans="31:41" x14ac:dyDescent="0.25">
      <c r="AE6038">
        <v>6037</v>
      </c>
      <c r="AF6038" s="1">
        <v>3.0532591926450081E-2</v>
      </c>
      <c r="AH6038">
        <v>6037</v>
      </c>
      <c r="AI6038">
        <v>3482.9316126063613</v>
      </c>
      <c r="AK6038">
        <v>6037</v>
      </c>
      <c r="AL6038">
        <v>0.25643289765965521</v>
      </c>
      <c r="AN6038">
        <v>6037</v>
      </c>
      <c r="AO6038">
        <v>0.37434889947038935</v>
      </c>
    </row>
    <row r="6039" spans="31:41" x14ac:dyDescent="0.25">
      <c r="AE6039">
        <v>6038</v>
      </c>
      <c r="AF6039" s="1">
        <v>2.5456240941502672E-2</v>
      </c>
      <c r="AH6039">
        <v>6038</v>
      </c>
      <c r="AI6039">
        <v>4243.8669827050162</v>
      </c>
      <c r="AK6039">
        <v>6038</v>
      </c>
      <c r="AL6039">
        <v>0.14289997308022859</v>
      </c>
      <c r="AN6039">
        <v>6038</v>
      </c>
      <c r="AO6039">
        <v>0.33802057103531025</v>
      </c>
    </row>
    <row r="6040" spans="31:41" x14ac:dyDescent="0.25">
      <c r="AE6040">
        <v>6039</v>
      </c>
      <c r="AF6040" s="1">
        <v>2.5847995176071725E-2</v>
      </c>
      <c r="AH6040">
        <v>6039</v>
      </c>
      <c r="AI6040">
        <v>7671.3484260828436</v>
      </c>
      <c r="AK6040">
        <v>6039</v>
      </c>
      <c r="AL6040">
        <v>0.22409168301952301</v>
      </c>
      <c r="AN6040">
        <v>6039</v>
      </c>
      <c r="AO6040">
        <v>0.53118664203921595</v>
      </c>
    </row>
    <row r="6041" spans="31:41" x14ac:dyDescent="0.25">
      <c r="AE6041">
        <v>6040</v>
      </c>
      <c r="AF6041" s="1">
        <v>2.4970152015202363E-2</v>
      </c>
      <c r="AH6041">
        <v>6040</v>
      </c>
      <c r="AI6041">
        <v>8792.0884304421452</v>
      </c>
      <c r="AK6041">
        <v>6040</v>
      </c>
      <c r="AL6041">
        <v>7.7073238711802342E-2</v>
      </c>
      <c r="AN6041">
        <v>6040</v>
      </c>
      <c r="AO6041">
        <v>0.36644272055155863</v>
      </c>
    </row>
    <row r="6042" spans="31:41" x14ac:dyDescent="0.25">
      <c r="AE6042">
        <v>6041</v>
      </c>
      <c r="AF6042" s="1">
        <v>2.6535469907600362E-2</v>
      </c>
      <c r="AH6042">
        <v>6041</v>
      </c>
      <c r="AI6042">
        <v>3352.6537704741509</v>
      </c>
      <c r="AK6042">
        <v>6041</v>
      </c>
      <c r="AL6042">
        <v>0.26360133950805043</v>
      </c>
      <c r="AN6042">
        <v>6041</v>
      </c>
      <c r="AO6042">
        <v>0.39329359607958192</v>
      </c>
    </row>
    <row r="6043" spans="31:41" x14ac:dyDescent="0.25">
      <c r="AE6043">
        <v>6042</v>
      </c>
      <c r="AF6043" s="1">
        <v>2.5661769870214179E-2</v>
      </c>
      <c r="AH6043">
        <v>6042</v>
      </c>
      <c r="AI6043">
        <v>1135.3446442130682</v>
      </c>
      <c r="AK6043">
        <v>6042</v>
      </c>
      <c r="AL6043">
        <v>0.22414297329336014</v>
      </c>
      <c r="AN6043">
        <v>6042</v>
      </c>
      <c r="AO6043">
        <v>0.39826297737658178</v>
      </c>
    </row>
    <row r="6044" spans="31:41" x14ac:dyDescent="0.25">
      <c r="AE6044">
        <v>6043</v>
      </c>
      <c r="AF6044" s="1">
        <v>2.9738974533933593E-2</v>
      </c>
      <c r="AH6044">
        <v>6043</v>
      </c>
      <c r="AI6044">
        <v>6823.998386301254</v>
      </c>
      <c r="AK6044">
        <v>6043</v>
      </c>
      <c r="AL6044">
        <v>0.19479516396720303</v>
      </c>
      <c r="AN6044">
        <v>6043</v>
      </c>
      <c r="AO6044">
        <v>0.38616096366889713</v>
      </c>
    </row>
    <row r="6045" spans="31:41" x14ac:dyDescent="0.25">
      <c r="AE6045">
        <v>6044</v>
      </c>
      <c r="AF6045" s="1">
        <v>2.9120218928136987E-2</v>
      </c>
      <c r="AH6045">
        <v>6044</v>
      </c>
      <c r="AI6045">
        <v>9544.8227998745861</v>
      </c>
      <c r="AK6045">
        <v>6044</v>
      </c>
      <c r="AL6045">
        <v>0.26602137714511359</v>
      </c>
      <c r="AN6045">
        <v>6044</v>
      </c>
      <c r="AO6045">
        <v>0.41112991844575691</v>
      </c>
    </row>
    <row r="6046" spans="31:41" x14ac:dyDescent="0.25">
      <c r="AE6046">
        <v>6045</v>
      </c>
      <c r="AF6046" s="1">
        <v>2.8816813541760133E-2</v>
      </c>
      <c r="AH6046">
        <v>6045</v>
      </c>
      <c r="AI6046">
        <v>1380.6420727478637</v>
      </c>
      <c r="AK6046">
        <v>6045</v>
      </c>
      <c r="AL6046">
        <v>0.28488443393609686</v>
      </c>
      <c r="AN6046">
        <v>6045</v>
      </c>
      <c r="AO6046">
        <v>0.32499525757257708</v>
      </c>
    </row>
    <row r="6047" spans="31:41" x14ac:dyDescent="0.25">
      <c r="AE6047">
        <v>6046</v>
      </c>
      <c r="AF6047" s="1">
        <v>3.1525447206867785E-2</v>
      </c>
      <c r="AH6047">
        <v>6046</v>
      </c>
      <c r="AI6047">
        <v>11899.662579003916</v>
      </c>
      <c r="AK6047">
        <v>6046</v>
      </c>
      <c r="AL6047">
        <v>0.2478718298283113</v>
      </c>
      <c r="AN6047">
        <v>6046</v>
      </c>
      <c r="AO6047">
        <v>0.36376351862984152</v>
      </c>
    </row>
    <row r="6048" spans="31:41" x14ac:dyDescent="0.25">
      <c r="AE6048">
        <v>6047</v>
      </c>
      <c r="AF6048" s="1">
        <v>3.0138327523100639E-2</v>
      </c>
      <c r="AH6048">
        <v>6047</v>
      </c>
      <c r="AI6048">
        <v>1918.0336943544785</v>
      </c>
      <c r="AK6048">
        <v>6047</v>
      </c>
      <c r="AL6048">
        <v>0.14402759171731849</v>
      </c>
      <c r="AN6048">
        <v>6047</v>
      </c>
      <c r="AO6048">
        <v>0.3777674892148285</v>
      </c>
    </row>
    <row r="6049" spans="31:41" x14ac:dyDescent="0.25">
      <c r="AE6049">
        <v>6048</v>
      </c>
      <c r="AF6049" s="1">
        <v>3.479312424034986E-2</v>
      </c>
      <c r="AH6049">
        <v>6048</v>
      </c>
      <c r="AI6049">
        <v>3797.078956554536</v>
      </c>
      <c r="AK6049">
        <v>6048</v>
      </c>
      <c r="AL6049">
        <v>0.21879469333064086</v>
      </c>
      <c r="AN6049">
        <v>6048</v>
      </c>
      <c r="AO6049">
        <v>0.34658382396531418</v>
      </c>
    </row>
    <row r="6050" spans="31:41" x14ac:dyDescent="0.25">
      <c r="AE6050">
        <v>6049</v>
      </c>
      <c r="AF6050" s="1">
        <v>2.9742940750485003E-2</v>
      </c>
      <c r="AH6050">
        <v>6049</v>
      </c>
      <c r="AI6050">
        <v>9977.5829294573778</v>
      </c>
      <c r="AK6050">
        <v>6049</v>
      </c>
      <c r="AL6050">
        <v>0.2210682435726456</v>
      </c>
      <c r="AN6050">
        <v>6049</v>
      </c>
      <c r="AO6050">
        <v>0.4102689351230554</v>
      </c>
    </row>
    <row r="6051" spans="31:41" x14ac:dyDescent="0.25">
      <c r="AE6051">
        <v>6050</v>
      </c>
      <c r="AF6051" s="1">
        <v>3.3915503786028589E-2</v>
      </c>
      <c r="AH6051">
        <v>6050</v>
      </c>
      <c r="AI6051">
        <v>13620.451741387562</v>
      </c>
      <c r="AK6051">
        <v>6050</v>
      </c>
      <c r="AL6051">
        <v>0.19499205451516682</v>
      </c>
      <c r="AN6051">
        <v>6050</v>
      </c>
      <c r="AO6051">
        <v>0.35823810454315919</v>
      </c>
    </row>
    <row r="6052" spans="31:41" x14ac:dyDescent="0.25">
      <c r="AE6052">
        <v>6051</v>
      </c>
      <c r="AF6052" s="1">
        <v>3.2086399756830142E-2</v>
      </c>
      <c r="AH6052">
        <v>6051</v>
      </c>
      <c r="AI6052">
        <v>2823.0546818378093</v>
      </c>
      <c r="AK6052">
        <v>6051</v>
      </c>
      <c r="AL6052">
        <v>0.18294223461298212</v>
      </c>
      <c r="AN6052">
        <v>6051</v>
      </c>
      <c r="AO6052">
        <v>0.36894724517714456</v>
      </c>
    </row>
    <row r="6053" spans="31:41" x14ac:dyDescent="0.25">
      <c r="AE6053">
        <v>6052</v>
      </c>
      <c r="AF6053" s="1">
        <v>3.1782854683855888E-2</v>
      </c>
      <c r="AH6053">
        <v>6052</v>
      </c>
      <c r="AI6053">
        <v>3919.298533081474</v>
      </c>
      <c r="AK6053">
        <v>6052</v>
      </c>
      <c r="AL6053">
        <v>0.19171545719332564</v>
      </c>
      <c r="AN6053">
        <v>6052</v>
      </c>
      <c r="AO6053">
        <v>0.35816407323789823</v>
      </c>
    </row>
    <row r="6054" spans="31:41" x14ac:dyDescent="0.25">
      <c r="AE6054">
        <v>6053</v>
      </c>
      <c r="AF6054" s="1">
        <v>3.4209125300459275E-2</v>
      </c>
      <c r="AH6054">
        <v>6053</v>
      </c>
      <c r="AI6054">
        <v>7081.1723042897047</v>
      </c>
      <c r="AK6054">
        <v>6053</v>
      </c>
      <c r="AL6054">
        <v>0.25721565230619475</v>
      </c>
      <c r="AN6054">
        <v>6053</v>
      </c>
      <c r="AO6054">
        <v>0.37522037123007829</v>
      </c>
    </row>
    <row r="6055" spans="31:41" x14ac:dyDescent="0.25">
      <c r="AE6055">
        <v>6054</v>
      </c>
      <c r="AF6055" s="1">
        <v>2.0982774042193952E-2</v>
      </c>
      <c r="AH6055">
        <v>6054</v>
      </c>
      <c r="AI6055">
        <v>839.42025538192013</v>
      </c>
      <c r="AK6055">
        <v>6054</v>
      </c>
      <c r="AL6055">
        <v>0.15297252622654062</v>
      </c>
      <c r="AN6055">
        <v>6054</v>
      </c>
      <c r="AO6055">
        <v>0.43344830182325456</v>
      </c>
    </row>
    <row r="6056" spans="31:41" x14ac:dyDescent="0.25">
      <c r="AE6056">
        <v>6055</v>
      </c>
      <c r="AF6056" s="1">
        <v>3.0742478781064841E-2</v>
      </c>
      <c r="AH6056">
        <v>6055</v>
      </c>
      <c r="AI6056">
        <v>12098.668970188597</v>
      </c>
      <c r="AK6056">
        <v>6055</v>
      </c>
      <c r="AL6056">
        <v>0.15669937678315102</v>
      </c>
      <c r="AN6056">
        <v>6055</v>
      </c>
      <c r="AO6056">
        <v>0.32169291883573292</v>
      </c>
    </row>
    <row r="6057" spans="31:41" x14ac:dyDescent="0.25">
      <c r="AE6057">
        <v>6056</v>
      </c>
      <c r="AF6057" s="1">
        <v>2.9119890605891374E-2</v>
      </c>
      <c r="AH6057">
        <v>6056</v>
      </c>
      <c r="AI6057">
        <v>4240.8415043306404</v>
      </c>
      <c r="AK6057">
        <v>6056</v>
      </c>
      <c r="AL6057">
        <v>0.13335322560076901</v>
      </c>
      <c r="AN6057">
        <v>6056</v>
      </c>
      <c r="AO6057">
        <v>0.38850186398939002</v>
      </c>
    </row>
    <row r="6058" spans="31:41" x14ac:dyDescent="0.25">
      <c r="AE6058">
        <v>6057</v>
      </c>
      <c r="AF6058" s="1">
        <v>3.3525015509521916E-2</v>
      </c>
      <c r="AH6058">
        <v>6057</v>
      </c>
      <c r="AI6058">
        <v>4490.3322287293113</v>
      </c>
      <c r="AK6058">
        <v>6057</v>
      </c>
      <c r="AL6058">
        <v>0.21584651935320351</v>
      </c>
      <c r="AN6058">
        <v>6057</v>
      </c>
      <c r="AO6058">
        <v>0.35642933649544767</v>
      </c>
    </row>
    <row r="6059" spans="31:41" x14ac:dyDescent="0.25">
      <c r="AE6059">
        <v>6058</v>
      </c>
      <c r="AF6059" s="1">
        <v>2.9575777641371426E-2</v>
      </c>
      <c r="AH6059">
        <v>6058</v>
      </c>
      <c r="AI6059">
        <v>12517.556828883344</v>
      </c>
      <c r="AK6059">
        <v>6058</v>
      </c>
      <c r="AL6059">
        <v>0.17527941752533366</v>
      </c>
      <c r="AN6059">
        <v>6058</v>
      </c>
      <c r="AO6059">
        <v>0.31749640508429539</v>
      </c>
    </row>
    <row r="6060" spans="31:41" x14ac:dyDescent="0.25">
      <c r="AE6060">
        <v>6059</v>
      </c>
      <c r="AF6060" s="1">
        <v>3.4886048750265353E-2</v>
      </c>
      <c r="AH6060">
        <v>6059</v>
      </c>
      <c r="AI6060">
        <v>5506.2815687389912</v>
      </c>
      <c r="AK6060">
        <v>6059</v>
      </c>
      <c r="AL6060">
        <v>0.239606261915011</v>
      </c>
      <c r="AN6060">
        <v>6059</v>
      </c>
      <c r="AO6060">
        <v>0.40744070518918302</v>
      </c>
    </row>
    <row r="6061" spans="31:41" x14ac:dyDescent="0.25">
      <c r="AE6061">
        <v>6060</v>
      </c>
      <c r="AF6061" s="1">
        <v>2.9217644146993793E-2</v>
      </c>
      <c r="AH6061">
        <v>6060</v>
      </c>
      <c r="AI6061">
        <v>3010.5074439062173</v>
      </c>
      <c r="AK6061">
        <v>6060</v>
      </c>
      <c r="AL6061">
        <v>0.24063855647587182</v>
      </c>
      <c r="AN6061">
        <v>6060</v>
      </c>
      <c r="AO6061">
        <v>0.37624394774744835</v>
      </c>
    </row>
    <row r="6062" spans="31:41" x14ac:dyDescent="0.25">
      <c r="AE6062">
        <v>6061</v>
      </c>
      <c r="AF6062" s="1">
        <v>2.8189622871475084E-2</v>
      </c>
      <c r="AH6062">
        <v>6061</v>
      </c>
      <c r="AI6062">
        <v>12042.558079803659</v>
      </c>
      <c r="AK6062">
        <v>6061</v>
      </c>
      <c r="AL6062">
        <v>0.16478794716315151</v>
      </c>
      <c r="AN6062">
        <v>6061</v>
      </c>
      <c r="AO6062">
        <v>0.40363246823503984</v>
      </c>
    </row>
    <row r="6063" spans="31:41" x14ac:dyDescent="0.25">
      <c r="AE6063">
        <v>6062</v>
      </c>
      <c r="AF6063" s="1">
        <v>2.5892102777413051E-2</v>
      </c>
      <c r="AH6063">
        <v>6062</v>
      </c>
      <c r="AI6063">
        <v>13499.32343301764</v>
      </c>
      <c r="AK6063">
        <v>6062</v>
      </c>
      <c r="AL6063">
        <v>0.17424453564165626</v>
      </c>
      <c r="AN6063">
        <v>6062</v>
      </c>
      <c r="AO6063">
        <v>0.39432012511373138</v>
      </c>
    </row>
    <row r="6064" spans="31:41" x14ac:dyDescent="0.25">
      <c r="AE6064">
        <v>6063</v>
      </c>
      <c r="AF6064" s="1">
        <v>3.2025848218567354E-2</v>
      </c>
      <c r="AH6064">
        <v>6063</v>
      </c>
      <c r="AI6064">
        <v>1213.7514219728316</v>
      </c>
      <c r="AK6064">
        <v>6063</v>
      </c>
      <c r="AL6064">
        <v>0.16956591481028116</v>
      </c>
      <c r="AN6064">
        <v>6063</v>
      </c>
      <c r="AO6064">
        <v>0.44188999387077432</v>
      </c>
    </row>
    <row r="6065" spans="31:41" x14ac:dyDescent="0.25">
      <c r="AE6065">
        <v>6064</v>
      </c>
      <c r="AF6065" s="1">
        <v>2.9749732684281494E-2</v>
      </c>
      <c r="AH6065">
        <v>6064</v>
      </c>
      <c r="AI6065">
        <v>6181.2086275626152</v>
      </c>
      <c r="AK6065">
        <v>6064</v>
      </c>
      <c r="AL6065">
        <v>0.22688610419979982</v>
      </c>
      <c r="AN6065">
        <v>6064</v>
      </c>
      <c r="AO6065">
        <v>0.35132732047918608</v>
      </c>
    </row>
    <row r="6066" spans="31:41" x14ac:dyDescent="0.25">
      <c r="AE6066">
        <v>6065</v>
      </c>
      <c r="AF6066" s="1">
        <v>3.3466393964697305E-2</v>
      </c>
      <c r="AH6066">
        <v>6065</v>
      </c>
      <c r="AI6066">
        <v>2785.0791059613539</v>
      </c>
      <c r="AK6066">
        <v>6065</v>
      </c>
      <c r="AL6066">
        <v>0.29035401438295305</v>
      </c>
      <c r="AN6066">
        <v>6065</v>
      </c>
      <c r="AO6066">
        <v>0.32936006281081487</v>
      </c>
    </row>
    <row r="6067" spans="31:41" x14ac:dyDescent="0.25">
      <c r="AE6067">
        <v>6066</v>
      </c>
      <c r="AF6067" s="1">
        <v>3.1300685003069262E-2</v>
      </c>
      <c r="AH6067">
        <v>6066</v>
      </c>
      <c r="AI6067">
        <v>536.22237995491901</v>
      </c>
      <c r="AK6067">
        <v>6066</v>
      </c>
      <c r="AL6067">
        <v>0.18347319659880909</v>
      </c>
      <c r="AN6067">
        <v>6066</v>
      </c>
      <c r="AO6067">
        <v>0.37110172442926159</v>
      </c>
    </row>
    <row r="6068" spans="31:41" x14ac:dyDescent="0.25">
      <c r="AE6068">
        <v>6067</v>
      </c>
      <c r="AF6068" s="1">
        <v>3.1717957301104382E-2</v>
      </c>
      <c r="AH6068">
        <v>6067</v>
      </c>
      <c r="AI6068">
        <v>6303.7872395296799</v>
      </c>
      <c r="AK6068">
        <v>6067</v>
      </c>
      <c r="AL6068">
        <v>0.10985912159607034</v>
      </c>
      <c r="AN6068">
        <v>6067</v>
      </c>
      <c r="AO6068">
        <v>0.34982751552580704</v>
      </c>
    </row>
    <row r="6069" spans="31:41" x14ac:dyDescent="0.25">
      <c r="AE6069">
        <v>6068</v>
      </c>
      <c r="AF6069" s="1">
        <v>2.3344265562559752E-2</v>
      </c>
      <c r="AH6069">
        <v>6068</v>
      </c>
      <c r="AI6069">
        <v>9854.5338019914871</v>
      </c>
      <c r="AK6069">
        <v>6068</v>
      </c>
      <c r="AL6069">
        <v>0.16276917699404089</v>
      </c>
      <c r="AN6069">
        <v>6068</v>
      </c>
      <c r="AO6069">
        <v>0.33283253165580545</v>
      </c>
    </row>
    <row r="6070" spans="31:41" x14ac:dyDescent="0.25">
      <c r="AE6070">
        <v>6069</v>
      </c>
      <c r="AF6070" s="1">
        <v>3.585932178749518E-2</v>
      </c>
      <c r="AH6070">
        <v>6069</v>
      </c>
      <c r="AI6070">
        <v>4077.7351550251738</v>
      </c>
      <c r="AK6070">
        <v>6069</v>
      </c>
      <c r="AL6070">
        <v>0.23320102747635488</v>
      </c>
      <c r="AN6070">
        <v>6069</v>
      </c>
      <c r="AO6070">
        <v>0.33719774283698745</v>
      </c>
    </row>
    <row r="6071" spans="31:41" x14ac:dyDescent="0.25">
      <c r="AE6071">
        <v>6070</v>
      </c>
      <c r="AF6071" s="1">
        <v>3.3051858146989632E-2</v>
      </c>
      <c r="AH6071">
        <v>6070</v>
      </c>
      <c r="AI6071">
        <v>1267.1730643338292</v>
      </c>
      <c r="AK6071">
        <v>6070</v>
      </c>
      <c r="AL6071">
        <v>0.18116891886279035</v>
      </c>
      <c r="AN6071">
        <v>6070</v>
      </c>
      <c r="AO6071">
        <v>0.38671943266322972</v>
      </c>
    </row>
    <row r="6072" spans="31:41" x14ac:dyDescent="0.25">
      <c r="AE6072">
        <v>6071</v>
      </c>
      <c r="AF6072" s="1">
        <v>3.407570574484553E-2</v>
      </c>
      <c r="AH6072">
        <v>6071</v>
      </c>
      <c r="AI6072">
        <v>2739.7341172789638</v>
      </c>
      <c r="AK6072">
        <v>6071</v>
      </c>
      <c r="AL6072">
        <v>0.17839763744567902</v>
      </c>
      <c r="AN6072">
        <v>6071</v>
      </c>
      <c r="AO6072">
        <v>0.42416963461465579</v>
      </c>
    </row>
    <row r="6073" spans="31:41" x14ac:dyDescent="0.25">
      <c r="AE6073">
        <v>6072</v>
      </c>
      <c r="AF6073" s="1">
        <v>3.1466026484648468E-2</v>
      </c>
      <c r="AH6073">
        <v>6072</v>
      </c>
      <c r="AI6073">
        <v>1933.258457891568</v>
      </c>
      <c r="AK6073">
        <v>6072</v>
      </c>
      <c r="AL6073">
        <v>0.21629819297015729</v>
      </c>
      <c r="AN6073">
        <v>6072</v>
      </c>
      <c r="AO6073">
        <v>0.40623327967538908</v>
      </c>
    </row>
    <row r="6074" spans="31:41" x14ac:dyDescent="0.25">
      <c r="AE6074">
        <v>6073</v>
      </c>
      <c r="AF6074" s="1">
        <v>3.6236266047685817E-2</v>
      </c>
      <c r="AH6074">
        <v>6073</v>
      </c>
      <c r="AI6074">
        <v>2860.4434242647158</v>
      </c>
      <c r="AK6074">
        <v>6073</v>
      </c>
      <c r="AL6074">
        <v>0.13467827847972619</v>
      </c>
      <c r="AN6074">
        <v>6073</v>
      </c>
      <c r="AO6074">
        <v>0.31591934777276603</v>
      </c>
    </row>
    <row r="6075" spans="31:41" x14ac:dyDescent="0.25">
      <c r="AE6075">
        <v>6074</v>
      </c>
      <c r="AF6075" s="1">
        <v>2.9383866751469645E-2</v>
      </c>
      <c r="AH6075">
        <v>6074</v>
      </c>
      <c r="AI6075">
        <v>6831.9021748639061</v>
      </c>
      <c r="AK6075">
        <v>6074</v>
      </c>
      <c r="AL6075">
        <v>0.22589280374952886</v>
      </c>
      <c r="AN6075">
        <v>6074</v>
      </c>
      <c r="AO6075">
        <v>0.39573489269237783</v>
      </c>
    </row>
    <row r="6076" spans="31:41" x14ac:dyDescent="0.25">
      <c r="AE6076">
        <v>6075</v>
      </c>
      <c r="AF6076" s="1">
        <v>3.5099630372483537E-2</v>
      </c>
      <c r="AH6076">
        <v>6075</v>
      </c>
      <c r="AI6076">
        <v>6370.7663160853772</v>
      </c>
      <c r="AK6076">
        <v>6075</v>
      </c>
      <c r="AL6076">
        <v>0.21730274224836435</v>
      </c>
      <c r="AN6076">
        <v>6075</v>
      </c>
      <c r="AO6076">
        <v>0.36665483532542786</v>
      </c>
    </row>
    <row r="6077" spans="31:41" x14ac:dyDescent="0.25">
      <c r="AE6077">
        <v>6076</v>
      </c>
      <c r="AF6077" s="1">
        <v>3.1162109659151671E-2</v>
      </c>
      <c r="AH6077">
        <v>6076</v>
      </c>
      <c r="AI6077">
        <v>28749.042921284763</v>
      </c>
      <c r="AK6077">
        <v>6076</v>
      </c>
      <c r="AL6077">
        <v>0.25397205853271243</v>
      </c>
      <c r="AN6077">
        <v>6076</v>
      </c>
      <c r="AO6077">
        <v>0.34750946339698818</v>
      </c>
    </row>
    <row r="6078" spans="31:41" x14ac:dyDescent="0.25">
      <c r="AE6078">
        <v>6077</v>
      </c>
      <c r="AF6078" s="1">
        <v>3.0091365152278726E-2</v>
      </c>
      <c r="AH6078">
        <v>6077</v>
      </c>
      <c r="AI6078">
        <v>21517.207668381776</v>
      </c>
      <c r="AK6078">
        <v>6077</v>
      </c>
      <c r="AL6078">
        <v>0.2365519702129173</v>
      </c>
      <c r="AN6078">
        <v>6077</v>
      </c>
      <c r="AO6078">
        <v>0.35415522908970426</v>
      </c>
    </row>
    <row r="6079" spans="31:41" x14ac:dyDescent="0.25">
      <c r="AE6079">
        <v>6078</v>
      </c>
      <c r="AF6079" s="1">
        <v>2.9747904714628737E-2</v>
      </c>
      <c r="AH6079">
        <v>6078</v>
      </c>
      <c r="AI6079">
        <v>3299.4593121859507</v>
      </c>
      <c r="AK6079">
        <v>6078</v>
      </c>
      <c r="AL6079">
        <v>0.26345369583368894</v>
      </c>
      <c r="AN6079">
        <v>6078</v>
      </c>
      <c r="AO6079">
        <v>0.35540253133658073</v>
      </c>
    </row>
    <row r="6080" spans="31:41" x14ac:dyDescent="0.25">
      <c r="AE6080">
        <v>6079</v>
      </c>
      <c r="AF6080" s="1">
        <v>2.5996850787280312E-2</v>
      </c>
      <c r="AH6080">
        <v>6079</v>
      </c>
      <c r="AI6080">
        <v>5445.4534525471972</v>
      </c>
      <c r="AK6080">
        <v>6079</v>
      </c>
      <c r="AL6080">
        <v>0.10814020329687012</v>
      </c>
      <c r="AN6080">
        <v>6079</v>
      </c>
      <c r="AO6080">
        <v>0.36817227282651721</v>
      </c>
    </row>
    <row r="6081" spans="31:41" x14ac:dyDescent="0.25">
      <c r="AE6081">
        <v>6080</v>
      </c>
      <c r="AF6081" s="1">
        <v>3.3236257702452754E-2</v>
      </c>
      <c r="AH6081">
        <v>6080</v>
      </c>
      <c r="AI6081">
        <v>18128.82320861972</v>
      </c>
      <c r="AK6081">
        <v>6080</v>
      </c>
      <c r="AL6081">
        <v>0.17706363646094928</v>
      </c>
      <c r="AN6081">
        <v>6080</v>
      </c>
      <c r="AO6081">
        <v>0.40002065937472481</v>
      </c>
    </row>
    <row r="6082" spans="31:41" x14ac:dyDescent="0.25">
      <c r="AE6082">
        <v>6081</v>
      </c>
      <c r="AF6082" s="1">
        <v>2.6536704054079152E-2</v>
      </c>
      <c r="AH6082">
        <v>6081</v>
      </c>
      <c r="AI6082">
        <v>25140.732717315794</v>
      </c>
      <c r="AK6082">
        <v>6081</v>
      </c>
      <c r="AL6082">
        <v>0.15859708863565813</v>
      </c>
      <c r="AN6082">
        <v>6081</v>
      </c>
      <c r="AO6082">
        <v>0.46851210770721408</v>
      </c>
    </row>
    <row r="6083" spans="31:41" x14ac:dyDescent="0.25">
      <c r="AE6083">
        <v>6082</v>
      </c>
      <c r="AF6083" s="1">
        <v>3.0170336747350701E-2</v>
      </c>
      <c r="AH6083">
        <v>6082</v>
      </c>
      <c r="AI6083">
        <v>106754.65110521716</v>
      </c>
      <c r="AK6083">
        <v>6082</v>
      </c>
      <c r="AL6083">
        <v>0.22906678762676427</v>
      </c>
      <c r="AN6083">
        <v>6082</v>
      </c>
      <c r="AO6083">
        <v>0.47001951086874949</v>
      </c>
    </row>
    <row r="6084" spans="31:41" x14ac:dyDescent="0.25">
      <c r="AE6084">
        <v>6083</v>
      </c>
      <c r="AF6084" s="1">
        <v>3.2691810644619901E-2</v>
      </c>
      <c r="AH6084">
        <v>6083</v>
      </c>
      <c r="AI6084">
        <v>6886.5066047298569</v>
      </c>
      <c r="AK6084">
        <v>6083</v>
      </c>
      <c r="AL6084">
        <v>0.32113760531185792</v>
      </c>
      <c r="AN6084">
        <v>6083</v>
      </c>
      <c r="AO6084">
        <v>0.3814712223128961</v>
      </c>
    </row>
    <row r="6085" spans="31:41" x14ac:dyDescent="0.25">
      <c r="AE6085">
        <v>6084</v>
      </c>
      <c r="AF6085" s="1">
        <v>3.1904544017375747E-2</v>
      </c>
      <c r="AH6085">
        <v>6084</v>
      </c>
      <c r="AI6085">
        <v>48206.739694116521</v>
      </c>
      <c r="AK6085">
        <v>6084</v>
      </c>
      <c r="AL6085">
        <v>0.26531449477248648</v>
      </c>
      <c r="AN6085">
        <v>6084</v>
      </c>
      <c r="AO6085">
        <v>0.42133890373937521</v>
      </c>
    </row>
    <row r="6086" spans="31:41" x14ac:dyDescent="0.25">
      <c r="AE6086">
        <v>6085</v>
      </c>
      <c r="AF6086" s="1">
        <v>2.9417492164378167E-2</v>
      </c>
      <c r="AH6086">
        <v>6085</v>
      </c>
      <c r="AI6086">
        <v>2924.0480440582814</v>
      </c>
      <c r="AK6086">
        <v>6085</v>
      </c>
      <c r="AL6086">
        <v>0.18411821912433476</v>
      </c>
      <c r="AN6086">
        <v>6085</v>
      </c>
      <c r="AO6086">
        <v>0.36854756632144825</v>
      </c>
    </row>
    <row r="6087" spans="31:41" x14ac:dyDescent="0.25">
      <c r="AE6087">
        <v>6086</v>
      </c>
      <c r="AF6087" s="1">
        <v>2.8348066978360675E-2</v>
      </c>
      <c r="AH6087">
        <v>6086</v>
      </c>
      <c r="AI6087">
        <v>10341.055392391801</v>
      </c>
      <c r="AK6087">
        <v>6086</v>
      </c>
      <c r="AL6087">
        <v>0.13735911388188238</v>
      </c>
      <c r="AN6087">
        <v>6086</v>
      </c>
      <c r="AO6087">
        <v>0.33809378469664592</v>
      </c>
    </row>
    <row r="6088" spans="31:41" x14ac:dyDescent="0.25">
      <c r="AE6088">
        <v>6087</v>
      </c>
      <c r="AF6088" s="1">
        <v>3.3945009668386428E-2</v>
      </c>
      <c r="AH6088">
        <v>6087</v>
      </c>
      <c r="AI6088">
        <v>9032.749405159635</v>
      </c>
      <c r="AK6088">
        <v>6087</v>
      </c>
      <c r="AL6088">
        <v>0.20082770550420725</v>
      </c>
      <c r="AN6088">
        <v>6087</v>
      </c>
      <c r="AO6088">
        <v>0.46171905179287537</v>
      </c>
    </row>
    <row r="6089" spans="31:41" x14ac:dyDescent="0.25">
      <c r="AE6089">
        <v>6088</v>
      </c>
      <c r="AF6089" s="1">
        <v>3.3142466595525111E-2</v>
      </c>
      <c r="AH6089">
        <v>6088</v>
      </c>
      <c r="AI6089">
        <v>2228.1603459495668</v>
      </c>
      <c r="AK6089">
        <v>6088</v>
      </c>
      <c r="AL6089">
        <v>0.18269160241590574</v>
      </c>
      <c r="AN6089">
        <v>6088</v>
      </c>
      <c r="AO6089">
        <v>0.36252875808383644</v>
      </c>
    </row>
    <row r="6090" spans="31:41" x14ac:dyDescent="0.25">
      <c r="AE6090">
        <v>6089</v>
      </c>
      <c r="AF6090" s="1">
        <v>3.3380284125325232E-2</v>
      </c>
      <c r="AH6090">
        <v>6089</v>
      </c>
      <c r="AI6090">
        <v>3042.2138366775303</v>
      </c>
      <c r="AK6090">
        <v>6089</v>
      </c>
      <c r="AL6090">
        <v>0.13956933982789349</v>
      </c>
      <c r="AN6090">
        <v>6089</v>
      </c>
      <c r="AO6090">
        <v>0.37291065463785494</v>
      </c>
    </row>
    <row r="6091" spans="31:41" x14ac:dyDescent="0.25">
      <c r="AE6091">
        <v>6090</v>
      </c>
      <c r="AF6091" s="1">
        <v>2.5953073999105403E-2</v>
      </c>
      <c r="AH6091">
        <v>6090</v>
      </c>
      <c r="AI6091">
        <v>8619.6282204083072</v>
      </c>
      <c r="AK6091">
        <v>6090</v>
      </c>
      <c r="AL6091">
        <v>0.21299040223230742</v>
      </c>
      <c r="AN6091">
        <v>6090</v>
      </c>
      <c r="AO6091">
        <v>0.47637521054646176</v>
      </c>
    </row>
    <row r="6092" spans="31:41" x14ac:dyDescent="0.25">
      <c r="AE6092">
        <v>6091</v>
      </c>
      <c r="AF6092" s="1">
        <v>2.7624702630129949E-2</v>
      </c>
      <c r="AH6092">
        <v>6091</v>
      </c>
      <c r="AI6092">
        <v>3515.875154948239</v>
      </c>
      <c r="AK6092">
        <v>6091</v>
      </c>
      <c r="AL6092">
        <v>0.19764838154793926</v>
      </c>
      <c r="AN6092">
        <v>6091</v>
      </c>
      <c r="AO6092">
        <v>0.42357774446464713</v>
      </c>
    </row>
    <row r="6093" spans="31:41" x14ac:dyDescent="0.25">
      <c r="AE6093">
        <v>6092</v>
      </c>
      <c r="AF6093" s="1">
        <v>3.0496769691179537E-2</v>
      </c>
      <c r="AH6093">
        <v>6092</v>
      </c>
      <c r="AI6093">
        <v>9572.1208579575014</v>
      </c>
      <c r="AK6093">
        <v>6092</v>
      </c>
      <c r="AL6093">
        <v>0.22113059829992265</v>
      </c>
      <c r="AN6093">
        <v>6092</v>
      </c>
      <c r="AO6093">
        <v>0.35385060390746725</v>
      </c>
    </row>
    <row r="6094" spans="31:41" x14ac:dyDescent="0.25">
      <c r="AE6094">
        <v>6093</v>
      </c>
      <c r="AF6094" s="1">
        <v>2.8942108827593627E-2</v>
      </c>
      <c r="AH6094">
        <v>6093</v>
      </c>
      <c r="AI6094">
        <v>35317.668146330645</v>
      </c>
      <c r="AK6094">
        <v>6093</v>
      </c>
      <c r="AL6094">
        <v>0.182182227099834</v>
      </c>
      <c r="AN6094">
        <v>6093</v>
      </c>
      <c r="AO6094">
        <v>0.36677734824974517</v>
      </c>
    </row>
    <row r="6095" spans="31:41" x14ac:dyDescent="0.25">
      <c r="AE6095">
        <v>6094</v>
      </c>
      <c r="AF6095" s="1">
        <v>2.3287637790998739E-2</v>
      </c>
      <c r="AH6095">
        <v>6094</v>
      </c>
      <c r="AI6095">
        <v>1782.4068468279911</v>
      </c>
      <c r="AK6095">
        <v>6094</v>
      </c>
      <c r="AL6095">
        <v>0.18380593801053424</v>
      </c>
      <c r="AN6095">
        <v>6094</v>
      </c>
      <c r="AO6095">
        <v>0.33074794475959396</v>
      </c>
    </row>
    <row r="6096" spans="31:41" x14ac:dyDescent="0.25">
      <c r="AE6096">
        <v>6095</v>
      </c>
      <c r="AF6096" s="1">
        <v>2.7295690391129224E-2</v>
      </c>
      <c r="AH6096">
        <v>6095</v>
      </c>
      <c r="AI6096">
        <v>6230.7891608891596</v>
      </c>
      <c r="AK6096">
        <v>6095</v>
      </c>
      <c r="AL6096">
        <v>0.25719351973314281</v>
      </c>
      <c r="AN6096">
        <v>6095</v>
      </c>
      <c r="AO6096">
        <v>0.40683193554287395</v>
      </c>
    </row>
    <row r="6097" spans="31:41" x14ac:dyDescent="0.25">
      <c r="AE6097">
        <v>6096</v>
      </c>
      <c r="AF6097" s="1">
        <v>3.1060221706850966E-2</v>
      </c>
      <c r="AH6097">
        <v>6096</v>
      </c>
      <c r="AI6097">
        <v>8639.0889872753887</v>
      </c>
      <c r="AK6097">
        <v>6096</v>
      </c>
      <c r="AL6097">
        <v>0.10900945292099314</v>
      </c>
      <c r="AN6097">
        <v>6096</v>
      </c>
      <c r="AO6097">
        <v>0.35153140603650362</v>
      </c>
    </row>
    <row r="6098" spans="31:41" x14ac:dyDescent="0.25">
      <c r="AE6098">
        <v>6097</v>
      </c>
      <c r="AF6098" s="1">
        <v>3.2944178798816504E-2</v>
      </c>
      <c r="AH6098">
        <v>6097</v>
      </c>
      <c r="AI6098">
        <v>4490.929305217951</v>
      </c>
      <c r="AK6098">
        <v>6097</v>
      </c>
      <c r="AL6098">
        <v>0.13024399615727544</v>
      </c>
      <c r="AN6098">
        <v>6097</v>
      </c>
      <c r="AO6098">
        <v>0.44931608165773429</v>
      </c>
    </row>
    <row r="6099" spans="31:41" x14ac:dyDescent="0.25">
      <c r="AE6099">
        <v>6098</v>
      </c>
      <c r="AF6099" s="1">
        <v>3.6680864908868127E-2</v>
      </c>
      <c r="AH6099">
        <v>6098</v>
      </c>
      <c r="AI6099">
        <v>2233.1353320627099</v>
      </c>
      <c r="AK6099">
        <v>6098</v>
      </c>
      <c r="AL6099">
        <v>0.21232239206442621</v>
      </c>
      <c r="AN6099">
        <v>6098</v>
      </c>
      <c r="AO6099">
        <v>0.34259013309718844</v>
      </c>
    </row>
    <row r="6100" spans="31:41" x14ac:dyDescent="0.25">
      <c r="AE6100">
        <v>6099</v>
      </c>
      <c r="AF6100" s="1">
        <v>3.0546371927378857E-2</v>
      </c>
      <c r="AH6100">
        <v>6099</v>
      </c>
      <c r="AI6100">
        <v>14860.56700607954</v>
      </c>
      <c r="AK6100">
        <v>6099</v>
      </c>
      <c r="AL6100">
        <v>0.22859849627308246</v>
      </c>
      <c r="AN6100">
        <v>6099</v>
      </c>
      <c r="AO6100">
        <v>0.43395828916432944</v>
      </c>
    </row>
    <row r="6101" spans="31:41" x14ac:dyDescent="0.25">
      <c r="AE6101">
        <v>6100</v>
      </c>
      <c r="AF6101" s="1">
        <v>3.13374792284693E-2</v>
      </c>
      <c r="AH6101">
        <v>6100</v>
      </c>
      <c r="AI6101">
        <v>15566.688812569742</v>
      </c>
      <c r="AK6101">
        <v>6100</v>
      </c>
      <c r="AL6101">
        <v>0.15637876992827343</v>
      </c>
      <c r="AN6101">
        <v>6100</v>
      </c>
      <c r="AO6101">
        <v>0.42392645498507825</v>
      </c>
    </row>
    <row r="6102" spans="31:41" x14ac:dyDescent="0.25">
      <c r="AE6102">
        <v>6101</v>
      </c>
      <c r="AF6102" s="1">
        <v>2.9420840505679724E-2</v>
      </c>
      <c r="AH6102">
        <v>6101</v>
      </c>
      <c r="AI6102">
        <v>14661.642975982193</v>
      </c>
      <c r="AK6102">
        <v>6101</v>
      </c>
      <c r="AL6102">
        <v>0.21380353546830008</v>
      </c>
      <c r="AN6102">
        <v>6101</v>
      </c>
      <c r="AO6102">
        <v>0.44303463598868836</v>
      </c>
    </row>
    <row r="6103" spans="31:41" x14ac:dyDescent="0.25">
      <c r="AE6103">
        <v>6102</v>
      </c>
      <c r="AF6103" s="1">
        <v>2.9484819040735744E-2</v>
      </c>
      <c r="AH6103">
        <v>6102</v>
      </c>
      <c r="AI6103">
        <v>484.62530307733084</v>
      </c>
      <c r="AK6103">
        <v>6102</v>
      </c>
      <c r="AL6103">
        <v>0.22330708420508005</v>
      </c>
      <c r="AN6103">
        <v>6102</v>
      </c>
      <c r="AO6103">
        <v>0.46175120255301477</v>
      </c>
    </row>
    <row r="6104" spans="31:41" x14ac:dyDescent="0.25">
      <c r="AE6104">
        <v>6103</v>
      </c>
      <c r="AF6104" s="1">
        <v>3.0854537146709049E-2</v>
      </c>
      <c r="AH6104">
        <v>6103</v>
      </c>
      <c r="AI6104">
        <v>9064.7549823527006</v>
      </c>
      <c r="AK6104">
        <v>6103</v>
      </c>
      <c r="AL6104">
        <v>0.23682950702454994</v>
      </c>
      <c r="AN6104">
        <v>6103</v>
      </c>
      <c r="AO6104">
        <v>0.47017637986564725</v>
      </c>
    </row>
    <row r="6105" spans="31:41" x14ac:dyDescent="0.25">
      <c r="AE6105">
        <v>6104</v>
      </c>
      <c r="AF6105" s="1">
        <v>3.70155409085966E-2</v>
      </c>
      <c r="AH6105">
        <v>6104</v>
      </c>
      <c r="AI6105">
        <v>6589.1255958538513</v>
      </c>
      <c r="AK6105">
        <v>6104</v>
      </c>
      <c r="AL6105">
        <v>0.16007095225316895</v>
      </c>
      <c r="AN6105">
        <v>6104</v>
      </c>
      <c r="AO6105">
        <v>0.43974842929358537</v>
      </c>
    </row>
    <row r="6106" spans="31:41" x14ac:dyDescent="0.25">
      <c r="AE6106">
        <v>6105</v>
      </c>
      <c r="AF6106" s="1">
        <v>3.2424829810056233E-2</v>
      </c>
      <c r="AH6106">
        <v>6105</v>
      </c>
      <c r="AI6106">
        <v>9849.1497022545864</v>
      </c>
      <c r="AK6106">
        <v>6105</v>
      </c>
      <c r="AL6106">
        <v>0.20630865448128266</v>
      </c>
      <c r="AN6106">
        <v>6105</v>
      </c>
      <c r="AO6106">
        <v>0.45020362604506814</v>
      </c>
    </row>
    <row r="6107" spans="31:41" x14ac:dyDescent="0.25">
      <c r="AE6107">
        <v>6106</v>
      </c>
      <c r="AF6107" s="1">
        <v>2.8990986323780277E-2</v>
      </c>
      <c r="AH6107">
        <v>6106</v>
      </c>
      <c r="AI6107">
        <v>6591.1389787573635</v>
      </c>
      <c r="AK6107">
        <v>6106</v>
      </c>
      <c r="AL6107">
        <v>8.0317536832333766E-2</v>
      </c>
      <c r="AN6107">
        <v>6106</v>
      </c>
      <c r="AO6107">
        <v>0.33615376908552397</v>
      </c>
    </row>
    <row r="6108" spans="31:41" x14ac:dyDescent="0.25">
      <c r="AE6108">
        <v>6107</v>
      </c>
      <c r="AF6108" s="1">
        <v>3.1591871294039287E-2</v>
      </c>
      <c r="AH6108">
        <v>6107</v>
      </c>
      <c r="AI6108">
        <v>5315.701280913293</v>
      </c>
      <c r="AK6108">
        <v>6107</v>
      </c>
      <c r="AL6108">
        <v>0.18538772238056156</v>
      </c>
      <c r="AN6108">
        <v>6107</v>
      </c>
      <c r="AO6108">
        <v>0.50161422574133807</v>
      </c>
    </row>
    <row r="6109" spans="31:41" x14ac:dyDescent="0.25">
      <c r="AE6109">
        <v>6108</v>
      </c>
      <c r="AF6109" s="1">
        <v>3.151654958495187E-2</v>
      </c>
      <c r="AH6109">
        <v>6108</v>
      </c>
      <c r="AI6109">
        <v>14035.208683470233</v>
      </c>
      <c r="AK6109">
        <v>6108</v>
      </c>
      <c r="AL6109">
        <v>0.16269688130510654</v>
      </c>
      <c r="AN6109">
        <v>6108</v>
      </c>
      <c r="AO6109">
        <v>0.43429033580387444</v>
      </c>
    </row>
    <row r="6110" spans="31:41" x14ac:dyDescent="0.25">
      <c r="AE6110">
        <v>6109</v>
      </c>
      <c r="AF6110" s="1">
        <v>2.844586605518451E-2</v>
      </c>
      <c r="AH6110">
        <v>6109</v>
      </c>
      <c r="AI6110">
        <v>2591.1789239038922</v>
      </c>
      <c r="AK6110">
        <v>6109</v>
      </c>
      <c r="AL6110">
        <v>0.22355004346680954</v>
      </c>
      <c r="AN6110">
        <v>6109</v>
      </c>
      <c r="AO6110">
        <v>0.36115702073229089</v>
      </c>
    </row>
    <row r="6111" spans="31:41" x14ac:dyDescent="0.25">
      <c r="AE6111">
        <v>6110</v>
      </c>
      <c r="AF6111" s="1">
        <v>3.458649290113236E-2</v>
      </c>
      <c r="AH6111">
        <v>6110</v>
      </c>
      <c r="AI6111">
        <v>6471.1263812004827</v>
      </c>
      <c r="AK6111">
        <v>6110</v>
      </c>
      <c r="AL6111">
        <v>0.19155583089412484</v>
      </c>
      <c r="AN6111">
        <v>6110</v>
      </c>
      <c r="AO6111">
        <v>0.42686160029779913</v>
      </c>
    </row>
    <row r="6112" spans="31:41" x14ac:dyDescent="0.25">
      <c r="AE6112">
        <v>6111</v>
      </c>
      <c r="AF6112" s="1">
        <v>3.8125475709107182E-2</v>
      </c>
      <c r="AH6112">
        <v>6111</v>
      </c>
      <c r="AI6112">
        <v>3201.8608262896942</v>
      </c>
      <c r="AK6112">
        <v>6111</v>
      </c>
      <c r="AL6112">
        <v>0.31832675632376983</v>
      </c>
      <c r="AN6112">
        <v>6111</v>
      </c>
      <c r="AO6112">
        <v>0.38671007989925393</v>
      </c>
    </row>
    <row r="6113" spans="31:41" x14ac:dyDescent="0.25">
      <c r="AE6113">
        <v>6112</v>
      </c>
      <c r="AF6113" s="1">
        <v>2.6292308085618554E-2</v>
      </c>
      <c r="AH6113">
        <v>6112</v>
      </c>
      <c r="AI6113">
        <v>185.78999314382557</v>
      </c>
      <c r="AK6113">
        <v>6112</v>
      </c>
      <c r="AL6113">
        <v>0.24176275827047797</v>
      </c>
      <c r="AN6113">
        <v>6112</v>
      </c>
      <c r="AO6113">
        <v>0.34887282938671416</v>
      </c>
    </row>
    <row r="6114" spans="31:41" x14ac:dyDescent="0.25">
      <c r="AE6114">
        <v>6113</v>
      </c>
      <c r="AF6114" s="1">
        <v>3.3114834708978025E-2</v>
      </c>
      <c r="AH6114">
        <v>6113</v>
      </c>
      <c r="AI6114">
        <v>2159.0731391499098</v>
      </c>
      <c r="AK6114">
        <v>6113</v>
      </c>
      <c r="AL6114">
        <v>0.17062623312833117</v>
      </c>
      <c r="AN6114">
        <v>6113</v>
      </c>
      <c r="AO6114">
        <v>0.49691206870376881</v>
      </c>
    </row>
    <row r="6115" spans="31:41" x14ac:dyDescent="0.25">
      <c r="AE6115">
        <v>6114</v>
      </c>
      <c r="AF6115" s="1">
        <v>3.1367949618897439E-2</v>
      </c>
      <c r="AH6115">
        <v>6114</v>
      </c>
      <c r="AI6115">
        <v>13422.293740668356</v>
      </c>
      <c r="AK6115">
        <v>6114</v>
      </c>
      <c r="AL6115">
        <v>0.23054778670856435</v>
      </c>
      <c r="AN6115">
        <v>6114</v>
      </c>
      <c r="AO6115">
        <v>0.32687552406671561</v>
      </c>
    </row>
    <row r="6116" spans="31:41" x14ac:dyDescent="0.25">
      <c r="AE6116">
        <v>6115</v>
      </c>
      <c r="AF6116" s="1">
        <v>2.8436707625483448E-2</v>
      </c>
      <c r="AH6116">
        <v>6115</v>
      </c>
      <c r="AI6116">
        <v>2214.4987534964384</v>
      </c>
      <c r="AK6116">
        <v>6115</v>
      </c>
      <c r="AL6116">
        <v>0.18086109297240638</v>
      </c>
      <c r="AN6116">
        <v>6115</v>
      </c>
      <c r="AO6116">
        <v>0.43013475021212283</v>
      </c>
    </row>
    <row r="6117" spans="31:41" x14ac:dyDescent="0.25">
      <c r="AE6117">
        <v>6116</v>
      </c>
      <c r="AF6117" s="1">
        <v>2.7837839509692763E-2</v>
      </c>
      <c r="AH6117">
        <v>6116</v>
      </c>
      <c r="AI6117">
        <v>3503.2593361345107</v>
      </c>
      <c r="AK6117">
        <v>6116</v>
      </c>
      <c r="AL6117">
        <v>0.20317040067709993</v>
      </c>
      <c r="AN6117">
        <v>6116</v>
      </c>
      <c r="AO6117">
        <v>0.40479331178105332</v>
      </c>
    </row>
    <row r="6118" spans="31:41" x14ac:dyDescent="0.25">
      <c r="AE6118">
        <v>6117</v>
      </c>
      <c r="AF6118" s="1">
        <v>2.3028685116526448E-2</v>
      </c>
      <c r="AH6118">
        <v>6117</v>
      </c>
      <c r="AI6118">
        <v>2320.8839795359704</v>
      </c>
      <c r="AK6118">
        <v>6117</v>
      </c>
      <c r="AL6118">
        <v>0.14544879291368984</v>
      </c>
      <c r="AN6118">
        <v>6117</v>
      </c>
      <c r="AO6118">
        <v>0.36997744075318145</v>
      </c>
    </row>
    <row r="6119" spans="31:41" x14ac:dyDescent="0.25">
      <c r="AE6119">
        <v>6118</v>
      </c>
      <c r="AF6119" s="1">
        <v>3.0636146659518637E-2</v>
      </c>
      <c r="AH6119">
        <v>6118</v>
      </c>
      <c r="AI6119">
        <v>1160.2761428286951</v>
      </c>
      <c r="AK6119">
        <v>6118</v>
      </c>
      <c r="AL6119">
        <v>0.2359712443773743</v>
      </c>
      <c r="AN6119">
        <v>6118</v>
      </c>
      <c r="AO6119">
        <v>0.47551088717847778</v>
      </c>
    </row>
    <row r="6120" spans="31:41" x14ac:dyDescent="0.25">
      <c r="AE6120">
        <v>6119</v>
      </c>
      <c r="AF6120" s="1">
        <v>3.1351090897121958E-2</v>
      </c>
      <c r="AH6120">
        <v>6119</v>
      </c>
      <c r="AI6120">
        <v>19235.778564071315</v>
      </c>
      <c r="AK6120">
        <v>6119</v>
      </c>
      <c r="AL6120">
        <v>0.21246778050624757</v>
      </c>
      <c r="AN6120">
        <v>6119</v>
      </c>
      <c r="AO6120">
        <v>0.44684712223331169</v>
      </c>
    </row>
    <row r="6121" spans="31:41" x14ac:dyDescent="0.25">
      <c r="AE6121">
        <v>6120</v>
      </c>
      <c r="AF6121" s="1">
        <v>3.6046458664624748E-2</v>
      </c>
      <c r="AH6121">
        <v>6120</v>
      </c>
      <c r="AI6121">
        <v>4893.3528795825505</v>
      </c>
      <c r="AK6121">
        <v>6120</v>
      </c>
      <c r="AL6121">
        <v>0.20190711338972531</v>
      </c>
      <c r="AN6121">
        <v>6120</v>
      </c>
      <c r="AO6121">
        <v>0.3869536093387187</v>
      </c>
    </row>
    <row r="6122" spans="31:41" x14ac:dyDescent="0.25">
      <c r="AE6122">
        <v>6121</v>
      </c>
      <c r="AF6122" s="1">
        <v>3.0712231390057187E-2</v>
      </c>
      <c r="AH6122">
        <v>6121</v>
      </c>
      <c r="AI6122">
        <v>985.83781379372419</v>
      </c>
      <c r="AK6122">
        <v>6121</v>
      </c>
      <c r="AL6122">
        <v>0.1386094279436563</v>
      </c>
      <c r="AN6122">
        <v>6121</v>
      </c>
      <c r="AO6122">
        <v>0.41401453905880004</v>
      </c>
    </row>
    <row r="6123" spans="31:41" x14ac:dyDescent="0.25">
      <c r="AE6123">
        <v>6122</v>
      </c>
      <c r="AF6123" s="1">
        <v>2.5981011945091392E-2</v>
      </c>
      <c r="AH6123">
        <v>6122</v>
      </c>
      <c r="AI6123">
        <v>4242.5183521939953</v>
      </c>
      <c r="AK6123">
        <v>6122</v>
      </c>
      <c r="AL6123">
        <v>0.19242355164152758</v>
      </c>
      <c r="AN6123">
        <v>6122</v>
      </c>
      <c r="AO6123">
        <v>0.37925223253929219</v>
      </c>
    </row>
    <row r="6124" spans="31:41" x14ac:dyDescent="0.25">
      <c r="AE6124">
        <v>6123</v>
      </c>
      <c r="AF6124" s="1">
        <v>2.9778021967235446E-2</v>
      </c>
      <c r="AH6124">
        <v>6123</v>
      </c>
      <c r="AI6124">
        <v>10690.079565979291</v>
      </c>
      <c r="AK6124">
        <v>6123</v>
      </c>
      <c r="AL6124">
        <v>0.23779615145904318</v>
      </c>
      <c r="AN6124">
        <v>6123</v>
      </c>
      <c r="AO6124">
        <v>0.42165344304819385</v>
      </c>
    </row>
    <row r="6125" spans="31:41" x14ac:dyDescent="0.25">
      <c r="AE6125">
        <v>6124</v>
      </c>
      <c r="AF6125" s="1">
        <v>3.0701153963822669E-2</v>
      </c>
      <c r="AH6125">
        <v>6124</v>
      </c>
      <c r="AI6125">
        <v>4086.2392625876555</v>
      </c>
      <c r="AK6125">
        <v>6124</v>
      </c>
      <c r="AL6125">
        <v>0.24396552247558378</v>
      </c>
      <c r="AN6125">
        <v>6124</v>
      </c>
      <c r="AO6125">
        <v>0.28955046485653202</v>
      </c>
    </row>
    <row r="6126" spans="31:41" x14ac:dyDescent="0.25">
      <c r="AE6126">
        <v>6125</v>
      </c>
      <c r="AF6126" s="1">
        <v>2.7967166304980307E-2</v>
      </c>
      <c r="AH6126">
        <v>6125</v>
      </c>
      <c r="AI6126">
        <v>4249.0538804305188</v>
      </c>
      <c r="AK6126">
        <v>6125</v>
      </c>
      <c r="AL6126">
        <v>0.24266298164019709</v>
      </c>
      <c r="AN6126">
        <v>6125</v>
      </c>
      <c r="AO6126">
        <v>0.39648729845682179</v>
      </c>
    </row>
    <row r="6127" spans="31:41" x14ac:dyDescent="0.25">
      <c r="AE6127">
        <v>6126</v>
      </c>
      <c r="AF6127" s="1">
        <v>2.3787044017657299E-2</v>
      </c>
      <c r="AH6127">
        <v>6126</v>
      </c>
      <c r="AI6127">
        <v>6054.0811736105406</v>
      </c>
      <c r="AK6127">
        <v>6126</v>
      </c>
      <c r="AL6127">
        <v>0.2008884260568779</v>
      </c>
      <c r="AN6127">
        <v>6126</v>
      </c>
      <c r="AO6127">
        <v>0.4076507542203508</v>
      </c>
    </row>
    <row r="6128" spans="31:41" x14ac:dyDescent="0.25">
      <c r="AE6128">
        <v>6127</v>
      </c>
      <c r="AF6128" s="1">
        <v>2.8692266779369202E-2</v>
      </c>
      <c r="AH6128">
        <v>6127</v>
      </c>
      <c r="AI6128">
        <v>5924.0034705140088</v>
      </c>
      <c r="AK6128">
        <v>6127</v>
      </c>
      <c r="AL6128">
        <v>0.24285367255527041</v>
      </c>
      <c r="AN6128">
        <v>6127</v>
      </c>
      <c r="AO6128">
        <v>0.29041261752372322</v>
      </c>
    </row>
    <row r="6129" spans="31:41" x14ac:dyDescent="0.25">
      <c r="AE6129">
        <v>6128</v>
      </c>
      <c r="AF6129" s="1">
        <v>3.4795901570206844E-2</v>
      </c>
      <c r="AH6129">
        <v>6128</v>
      </c>
      <c r="AI6129">
        <v>14775.450124868657</v>
      </c>
      <c r="AK6129">
        <v>6128</v>
      </c>
      <c r="AL6129">
        <v>0.16868585499831218</v>
      </c>
      <c r="AN6129">
        <v>6128</v>
      </c>
      <c r="AO6129">
        <v>0.37031462897796652</v>
      </c>
    </row>
    <row r="6130" spans="31:41" x14ac:dyDescent="0.25">
      <c r="AE6130">
        <v>6129</v>
      </c>
      <c r="AF6130" s="1">
        <v>3.1549762388473512E-2</v>
      </c>
      <c r="AH6130">
        <v>6129</v>
      </c>
      <c r="AI6130">
        <v>769.14185444352358</v>
      </c>
      <c r="AK6130">
        <v>6129</v>
      </c>
      <c r="AL6130">
        <v>0.15337191401523015</v>
      </c>
      <c r="AN6130">
        <v>6129</v>
      </c>
      <c r="AO6130">
        <v>0.37751609086936239</v>
      </c>
    </row>
    <row r="6131" spans="31:41" x14ac:dyDescent="0.25">
      <c r="AE6131">
        <v>6130</v>
      </c>
      <c r="AF6131" s="1">
        <v>2.7243906170168142E-2</v>
      </c>
      <c r="AH6131">
        <v>6130</v>
      </c>
      <c r="AI6131">
        <v>8673.3786382830258</v>
      </c>
      <c r="AK6131">
        <v>6130</v>
      </c>
      <c r="AL6131">
        <v>0.27310179900673881</v>
      </c>
      <c r="AN6131">
        <v>6130</v>
      </c>
      <c r="AO6131">
        <v>0.45365914013997066</v>
      </c>
    </row>
    <row r="6132" spans="31:41" x14ac:dyDescent="0.25">
      <c r="AE6132">
        <v>6131</v>
      </c>
      <c r="AF6132" s="1">
        <v>2.9911493401990619E-2</v>
      </c>
      <c r="AH6132">
        <v>6131</v>
      </c>
      <c r="AI6132">
        <v>26967.181282419195</v>
      </c>
      <c r="AK6132">
        <v>6131</v>
      </c>
      <c r="AL6132">
        <v>0.20710071970383714</v>
      </c>
      <c r="AN6132">
        <v>6131</v>
      </c>
      <c r="AO6132">
        <v>0.41435773136513326</v>
      </c>
    </row>
    <row r="6133" spans="31:41" x14ac:dyDescent="0.25">
      <c r="AE6133">
        <v>6132</v>
      </c>
      <c r="AF6133" s="1">
        <v>3.3953194103076623E-2</v>
      </c>
      <c r="AH6133">
        <v>6132</v>
      </c>
      <c r="AI6133">
        <v>4031.6706149223064</v>
      </c>
      <c r="AK6133">
        <v>6132</v>
      </c>
      <c r="AL6133">
        <v>0.16357014762620803</v>
      </c>
      <c r="AN6133">
        <v>6132</v>
      </c>
      <c r="AO6133">
        <v>0.40008238256104228</v>
      </c>
    </row>
    <row r="6134" spans="31:41" x14ac:dyDescent="0.25">
      <c r="AE6134">
        <v>6133</v>
      </c>
      <c r="AF6134" s="1">
        <v>3.0143763911583132E-2</v>
      </c>
      <c r="AH6134">
        <v>6133</v>
      </c>
      <c r="AI6134">
        <v>5551.6080104216207</v>
      </c>
      <c r="AK6134">
        <v>6133</v>
      </c>
      <c r="AL6134">
        <v>0.23663799818916145</v>
      </c>
      <c r="AN6134">
        <v>6133</v>
      </c>
      <c r="AO6134">
        <v>0.40500011676535996</v>
      </c>
    </row>
    <row r="6135" spans="31:41" x14ac:dyDescent="0.25">
      <c r="AE6135">
        <v>6134</v>
      </c>
      <c r="AF6135" s="1">
        <v>2.655855606880464E-2</v>
      </c>
      <c r="AH6135">
        <v>6134</v>
      </c>
      <c r="AI6135">
        <v>9404.1686729186786</v>
      </c>
      <c r="AK6135">
        <v>6134</v>
      </c>
      <c r="AL6135">
        <v>0.19683404652553743</v>
      </c>
      <c r="AN6135">
        <v>6134</v>
      </c>
      <c r="AO6135">
        <v>0.39722157793710278</v>
      </c>
    </row>
    <row r="6136" spans="31:41" x14ac:dyDescent="0.25">
      <c r="AE6136">
        <v>6135</v>
      </c>
      <c r="AF6136" s="1">
        <v>2.8970723393994868E-2</v>
      </c>
      <c r="AH6136">
        <v>6135</v>
      </c>
      <c r="AI6136">
        <v>4132.7214349612113</v>
      </c>
      <c r="AK6136">
        <v>6135</v>
      </c>
      <c r="AL6136">
        <v>0.21159952741989455</v>
      </c>
      <c r="AN6136">
        <v>6135</v>
      </c>
      <c r="AO6136">
        <v>0.38857485999877933</v>
      </c>
    </row>
    <row r="6137" spans="31:41" x14ac:dyDescent="0.25">
      <c r="AE6137">
        <v>6136</v>
      </c>
      <c r="AF6137" s="1">
        <v>3.5009860628834488E-2</v>
      </c>
      <c r="AH6137">
        <v>6136</v>
      </c>
      <c r="AI6137">
        <v>1678.5950333358201</v>
      </c>
      <c r="AK6137">
        <v>6136</v>
      </c>
      <c r="AL6137">
        <v>0.21778364902205635</v>
      </c>
      <c r="AN6137">
        <v>6136</v>
      </c>
      <c r="AO6137">
        <v>0.44155568869527168</v>
      </c>
    </row>
    <row r="6138" spans="31:41" x14ac:dyDescent="0.25">
      <c r="AE6138">
        <v>6137</v>
      </c>
      <c r="AF6138" s="1">
        <v>2.9807889744227101E-2</v>
      </c>
      <c r="AH6138">
        <v>6137</v>
      </c>
      <c r="AI6138">
        <v>3932.9002147980627</v>
      </c>
      <c r="AK6138">
        <v>6137</v>
      </c>
      <c r="AL6138">
        <v>0.20312610279454679</v>
      </c>
      <c r="AN6138">
        <v>6137</v>
      </c>
      <c r="AO6138">
        <v>0.44090223127602396</v>
      </c>
    </row>
    <row r="6139" spans="31:41" x14ac:dyDescent="0.25">
      <c r="AE6139">
        <v>6138</v>
      </c>
      <c r="AF6139" s="1">
        <v>2.5135316727071588E-2</v>
      </c>
      <c r="AH6139">
        <v>6138</v>
      </c>
      <c r="AI6139">
        <v>9580.3097438683544</v>
      </c>
      <c r="AK6139">
        <v>6138</v>
      </c>
      <c r="AL6139">
        <v>0.17764236657849453</v>
      </c>
      <c r="AN6139">
        <v>6138</v>
      </c>
      <c r="AO6139">
        <v>0.40827071162681455</v>
      </c>
    </row>
    <row r="6140" spans="31:41" x14ac:dyDescent="0.25">
      <c r="AE6140">
        <v>6139</v>
      </c>
      <c r="AF6140" s="1">
        <v>2.903967662459439E-2</v>
      </c>
      <c r="AH6140">
        <v>6139</v>
      </c>
      <c r="AI6140">
        <v>1741.1456605578155</v>
      </c>
      <c r="AK6140">
        <v>6139</v>
      </c>
      <c r="AL6140">
        <v>0.28451692644136317</v>
      </c>
      <c r="AN6140">
        <v>6139</v>
      </c>
      <c r="AO6140">
        <v>0.45345569453746321</v>
      </c>
    </row>
    <row r="6141" spans="31:41" x14ac:dyDescent="0.25">
      <c r="AE6141">
        <v>6140</v>
      </c>
      <c r="AF6141" s="1">
        <v>2.8549360180809558E-2</v>
      </c>
      <c r="AH6141">
        <v>6140</v>
      </c>
      <c r="AI6141">
        <v>8974.2849079564221</v>
      </c>
      <c r="AK6141">
        <v>6140</v>
      </c>
      <c r="AL6141">
        <v>0.21206472238411711</v>
      </c>
      <c r="AN6141">
        <v>6140</v>
      </c>
      <c r="AO6141">
        <v>0.43187608694382007</v>
      </c>
    </row>
    <row r="6142" spans="31:41" x14ac:dyDescent="0.25">
      <c r="AE6142">
        <v>6141</v>
      </c>
      <c r="AF6142" s="1">
        <v>3.2383559090505054E-2</v>
      </c>
      <c r="AH6142">
        <v>6141</v>
      </c>
      <c r="AI6142">
        <v>4521.1976033379169</v>
      </c>
      <c r="AK6142">
        <v>6141</v>
      </c>
      <c r="AL6142">
        <v>0.30329538428174935</v>
      </c>
      <c r="AN6142">
        <v>6141</v>
      </c>
      <c r="AO6142">
        <v>0.38780676421943</v>
      </c>
    </row>
    <row r="6143" spans="31:41" x14ac:dyDescent="0.25">
      <c r="AE6143">
        <v>6142</v>
      </c>
      <c r="AF6143" s="1">
        <v>2.5428789285445674E-2</v>
      </c>
      <c r="AH6143">
        <v>6142</v>
      </c>
      <c r="AI6143">
        <v>15325.093926672187</v>
      </c>
      <c r="AK6143">
        <v>6142</v>
      </c>
      <c r="AL6143">
        <v>0.22831442853684059</v>
      </c>
      <c r="AN6143">
        <v>6142</v>
      </c>
      <c r="AO6143">
        <v>0.41883209216190359</v>
      </c>
    </row>
    <row r="6144" spans="31:41" x14ac:dyDescent="0.25">
      <c r="AE6144">
        <v>6143</v>
      </c>
      <c r="AF6144" s="1">
        <v>3.1213808972599733E-2</v>
      </c>
      <c r="AH6144">
        <v>6143</v>
      </c>
      <c r="AI6144">
        <v>7206.7377805742062</v>
      </c>
      <c r="AK6144">
        <v>6143</v>
      </c>
      <c r="AL6144">
        <v>0.16703064420075742</v>
      </c>
      <c r="AN6144">
        <v>6143</v>
      </c>
      <c r="AO6144">
        <v>0.35936827017532375</v>
      </c>
    </row>
    <row r="6145" spans="31:41" x14ac:dyDescent="0.25">
      <c r="AE6145">
        <v>6144</v>
      </c>
      <c r="AF6145" s="1">
        <v>3.1861219153420661E-2</v>
      </c>
      <c r="AH6145">
        <v>6144</v>
      </c>
      <c r="AI6145">
        <v>74130.538863995549</v>
      </c>
      <c r="AK6145">
        <v>6144</v>
      </c>
      <c r="AL6145">
        <v>0.2138210392017082</v>
      </c>
      <c r="AN6145">
        <v>6144</v>
      </c>
      <c r="AO6145">
        <v>0.45976334581601525</v>
      </c>
    </row>
    <row r="6146" spans="31:41" x14ac:dyDescent="0.25">
      <c r="AE6146">
        <v>6145</v>
      </c>
      <c r="AF6146" s="1">
        <v>3.4392847358418077E-2</v>
      </c>
      <c r="AH6146">
        <v>6145</v>
      </c>
      <c r="AI6146">
        <v>6451.2920649622556</v>
      </c>
      <c r="AK6146">
        <v>6145</v>
      </c>
      <c r="AL6146">
        <v>0.2959733086696561</v>
      </c>
      <c r="AN6146">
        <v>6145</v>
      </c>
      <c r="AO6146">
        <v>0.36834518488758777</v>
      </c>
    </row>
    <row r="6147" spans="31:41" x14ac:dyDescent="0.25">
      <c r="AE6147">
        <v>6146</v>
      </c>
      <c r="AF6147" s="1">
        <v>3.5935156644562483E-2</v>
      </c>
      <c r="AH6147">
        <v>6146</v>
      </c>
      <c r="AI6147">
        <v>8137.7213565260336</v>
      </c>
      <c r="AK6147">
        <v>6146</v>
      </c>
      <c r="AL6147">
        <v>0.18664464384788262</v>
      </c>
      <c r="AN6147">
        <v>6146</v>
      </c>
      <c r="AO6147">
        <v>0.44328047131820275</v>
      </c>
    </row>
    <row r="6148" spans="31:41" x14ac:dyDescent="0.25">
      <c r="AE6148">
        <v>6147</v>
      </c>
      <c r="AF6148" s="1">
        <v>3.0008765706458496E-2</v>
      </c>
      <c r="AH6148">
        <v>6147</v>
      </c>
      <c r="AI6148">
        <v>2485.9434548765153</v>
      </c>
      <c r="AK6148">
        <v>6147</v>
      </c>
      <c r="AL6148">
        <v>0.21052683355146148</v>
      </c>
      <c r="AN6148">
        <v>6147</v>
      </c>
      <c r="AO6148">
        <v>0.39184496605713981</v>
      </c>
    </row>
    <row r="6149" spans="31:41" x14ac:dyDescent="0.25">
      <c r="AE6149">
        <v>6148</v>
      </c>
      <c r="AF6149" s="1">
        <v>2.7544660361861428E-2</v>
      </c>
      <c r="AH6149">
        <v>6148</v>
      </c>
      <c r="AI6149">
        <v>35439.615501926397</v>
      </c>
      <c r="AK6149">
        <v>6148</v>
      </c>
      <c r="AL6149">
        <v>0.15500697629787036</v>
      </c>
      <c r="AN6149">
        <v>6148</v>
      </c>
      <c r="AO6149">
        <v>0.44351252900556887</v>
      </c>
    </row>
    <row r="6150" spans="31:41" x14ac:dyDescent="0.25">
      <c r="AE6150">
        <v>6149</v>
      </c>
      <c r="AF6150" s="1">
        <v>2.8781284553993869E-2</v>
      </c>
      <c r="AH6150">
        <v>6149</v>
      </c>
      <c r="AI6150">
        <v>16376.679682935846</v>
      </c>
      <c r="AK6150">
        <v>6149</v>
      </c>
      <c r="AL6150">
        <v>0.2071985150368448</v>
      </c>
      <c r="AN6150">
        <v>6149</v>
      </c>
      <c r="AO6150">
        <v>0.42286772119610788</v>
      </c>
    </row>
    <row r="6151" spans="31:41" x14ac:dyDescent="0.25">
      <c r="AE6151">
        <v>6150</v>
      </c>
      <c r="AF6151" s="1">
        <v>3.2403936250121612E-2</v>
      </c>
      <c r="AH6151">
        <v>6150</v>
      </c>
      <c r="AI6151">
        <v>26147.800150022787</v>
      </c>
      <c r="AK6151">
        <v>6150</v>
      </c>
      <c r="AL6151">
        <v>0.16022403616073855</v>
      </c>
      <c r="AN6151">
        <v>6150</v>
      </c>
      <c r="AO6151">
        <v>0.32440227985414349</v>
      </c>
    </row>
    <row r="6152" spans="31:41" x14ac:dyDescent="0.25">
      <c r="AE6152">
        <v>6151</v>
      </c>
      <c r="AF6152" s="1">
        <v>3.0705847961254085E-2</v>
      </c>
      <c r="AH6152">
        <v>6151</v>
      </c>
      <c r="AI6152">
        <v>4122.364676940052</v>
      </c>
      <c r="AK6152">
        <v>6151</v>
      </c>
      <c r="AL6152">
        <v>0.18357947305043504</v>
      </c>
      <c r="AN6152">
        <v>6151</v>
      </c>
      <c r="AO6152">
        <v>0.41208847274512733</v>
      </c>
    </row>
    <row r="6153" spans="31:41" x14ac:dyDescent="0.25">
      <c r="AE6153">
        <v>6152</v>
      </c>
      <c r="AF6153" s="1">
        <v>2.8931138058657213E-2</v>
      </c>
      <c r="AH6153">
        <v>6152</v>
      </c>
      <c r="AI6153">
        <v>67008.331048168417</v>
      </c>
      <c r="AK6153">
        <v>6152</v>
      </c>
      <c r="AL6153">
        <v>0.20420058407458833</v>
      </c>
      <c r="AN6153">
        <v>6152</v>
      </c>
      <c r="AO6153">
        <v>0.41652592299323499</v>
      </c>
    </row>
    <row r="6154" spans="31:41" x14ac:dyDescent="0.25">
      <c r="AE6154">
        <v>6153</v>
      </c>
      <c r="AF6154" s="1">
        <v>3.1055016071557917E-2</v>
      </c>
      <c r="AH6154">
        <v>6153</v>
      </c>
      <c r="AI6154">
        <v>8745.4195905000452</v>
      </c>
      <c r="AK6154">
        <v>6153</v>
      </c>
      <c r="AL6154">
        <v>0.23029166018012381</v>
      </c>
      <c r="AN6154">
        <v>6153</v>
      </c>
      <c r="AO6154">
        <v>0.4259597790544174</v>
      </c>
    </row>
    <row r="6155" spans="31:41" x14ac:dyDescent="0.25">
      <c r="AE6155">
        <v>6154</v>
      </c>
      <c r="AF6155" s="1">
        <v>3.1311269859560564E-2</v>
      </c>
      <c r="AH6155">
        <v>6154</v>
      </c>
      <c r="AI6155">
        <v>4880.9659401113695</v>
      </c>
      <c r="AK6155">
        <v>6154</v>
      </c>
      <c r="AL6155">
        <v>0.18427738292104309</v>
      </c>
      <c r="AN6155">
        <v>6154</v>
      </c>
      <c r="AO6155">
        <v>0.37846750856654016</v>
      </c>
    </row>
    <row r="6156" spans="31:41" x14ac:dyDescent="0.25">
      <c r="AE6156">
        <v>6155</v>
      </c>
      <c r="AF6156" s="1">
        <v>2.7596933871581575E-2</v>
      </c>
      <c r="AH6156">
        <v>6155</v>
      </c>
      <c r="AI6156">
        <v>21256.661590036383</v>
      </c>
      <c r="AK6156">
        <v>6155</v>
      </c>
      <c r="AL6156">
        <v>0.22478002481007531</v>
      </c>
      <c r="AN6156">
        <v>6155</v>
      </c>
      <c r="AO6156">
        <v>0.40833916879907606</v>
      </c>
    </row>
    <row r="6157" spans="31:41" x14ac:dyDescent="0.25">
      <c r="AE6157">
        <v>6156</v>
      </c>
      <c r="AF6157" s="1">
        <v>2.9886337393592477E-2</v>
      </c>
      <c r="AH6157">
        <v>6156</v>
      </c>
      <c r="AI6157">
        <v>3174.3315523533688</v>
      </c>
      <c r="AK6157">
        <v>6156</v>
      </c>
      <c r="AL6157">
        <v>0.17820707369229263</v>
      </c>
      <c r="AN6157">
        <v>6156</v>
      </c>
      <c r="AO6157">
        <v>0.41515696890806209</v>
      </c>
    </row>
    <row r="6158" spans="31:41" x14ac:dyDescent="0.25">
      <c r="AE6158">
        <v>6157</v>
      </c>
      <c r="AF6158" s="1">
        <v>3.6269144336394721E-2</v>
      </c>
      <c r="AH6158">
        <v>6157</v>
      </c>
      <c r="AI6158">
        <v>1106.3657283789435</v>
      </c>
      <c r="AK6158">
        <v>6157</v>
      </c>
      <c r="AL6158">
        <v>0.14917663706894083</v>
      </c>
      <c r="AN6158">
        <v>6157</v>
      </c>
      <c r="AO6158">
        <v>0.39278759543165592</v>
      </c>
    </row>
    <row r="6159" spans="31:41" x14ac:dyDescent="0.25">
      <c r="AE6159">
        <v>6158</v>
      </c>
      <c r="AF6159" s="1">
        <v>2.9198293833066158E-2</v>
      </c>
      <c r="AH6159">
        <v>6158</v>
      </c>
      <c r="AI6159">
        <v>1325.4194187128292</v>
      </c>
      <c r="AK6159">
        <v>6158</v>
      </c>
      <c r="AL6159">
        <v>0.16744495739711646</v>
      </c>
      <c r="AN6159">
        <v>6158</v>
      </c>
      <c r="AO6159">
        <v>0.34144522399116689</v>
      </c>
    </row>
    <row r="6160" spans="31:41" x14ac:dyDescent="0.25">
      <c r="AE6160">
        <v>6159</v>
      </c>
      <c r="AF6160" s="1">
        <v>3.0170704886665067E-2</v>
      </c>
      <c r="AH6160">
        <v>6159</v>
      </c>
      <c r="AI6160">
        <v>8356.1906704600588</v>
      </c>
      <c r="AK6160">
        <v>6159</v>
      </c>
      <c r="AL6160">
        <v>0.18816932258811039</v>
      </c>
      <c r="AN6160">
        <v>6159</v>
      </c>
      <c r="AO6160">
        <v>0.38700470377765728</v>
      </c>
    </row>
    <row r="6161" spans="31:41" x14ac:dyDescent="0.25">
      <c r="AE6161">
        <v>6160</v>
      </c>
      <c r="AF6161" s="1">
        <v>3.1223824522496502E-2</v>
      </c>
      <c r="AH6161">
        <v>6160</v>
      </c>
      <c r="AI6161">
        <v>11735.567099840269</v>
      </c>
      <c r="AK6161">
        <v>6160</v>
      </c>
      <c r="AL6161">
        <v>0.25580668918799099</v>
      </c>
      <c r="AN6161">
        <v>6160</v>
      </c>
      <c r="AO6161">
        <v>0.34851605876558223</v>
      </c>
    </row>
    <row r="6162" spans="31:41" x14ac:dyDescent="0.25">
      <c r="AE6162">
        <v>6161</v>
      </c>
      <c r="AF6162" s="1">
        <v>3.2958506890571782E-2</v>
      </c>
      <c r="AH6162">
        <v>6161</v>
      </c>
      <c r="AI6162">
        <v>2017.6900960644348</v>
      </c>
      <c r="AK6162">
        <v>6161</v>
      </c>
      <c r="AL6162">
        <v>0.29868595703314477</v>
      </c>
      <c r="AN6162">
        <v>6161</v>
      </c>
      <c r="AO6162">
        <v>0.42027442149567251</v>
      </c>
    </row>
    <row r="6163" spans="31:41" x14ac:dyDescent="0.25">
      <c r="AE6163">
        <v>6162</v>
      </c>
      <c r="AF6163" s="1">
        <v>2.9553722205443833E-2</v>
      </c>
      <c r="AH6163">
        <v>6162</v>
      </c>
      <c r="AI6163">
        <v>5207.3165709848372</v>
      </c>
      <c r="AK6163">
        <v>6162</v>
      </c>
      <c r="AL6163">
        <v>0.23948297672216956</v>
      </c>
      <c r="AN6163">
        <v>6162</v>
      </c>
      <c r="AO6163">
        <v>0.36679187779961642</v>
      </c>
    </row>
    <row r="6164" spans="31:41" x14ac:dyDescent="0.25">
      <c r="AE6164">
        <v>6163</v>
      </c>
      <c r="AF6164" s="1">
        <v>3.2646840973949542E-2</v>
      </c>
      <c r="AH6164">
        <v>6163</v>
      </c>
      <c r="AI6164">
        <v>2250.1365314998989</v>
      </c>
      <c r="AK6164">
        <v>6163</v>
      </c>
      <c r="AL6164">
        <v>0.28806498341280473</v>
      </c>
      <c r="AN6164">
        <v>6163</v>
      </c>
      <c r="AO6164">
        <v>0.38107060668838599</v>
      </c>
    </row>
    <row r="6165" spans="31:41" x14ac:dyDescent="0.25">
      <c r="AE6165">
        <v>6164</v>
      </c>
      <c r="AF6165" s="1">
        <v>2.8296513608116136E-2</v>
      </c>
      <c r="AH6165">
        <v>6164</v>
      </c>
      <c r="AI6165">
        <v>1499.0914420686711</v>
      </c>
      <c r="AK6165">
        <v>6164</v>
      </c>
      <c r="AL6165">
        <v>0.20175149209401727</v>
      </c>
      <c r="AN6165">
        <v>6164</v>
      </c>
      <c r="AO6165">
        <v>0.39494084481472591</v>
      </c>
    </row>
    <row r="6166" spans="31:41" x14ac:dyDescent="0.25">
      <c r="AE6166">
        <v>6165</v>
      </c>
      <c r="AF6166" s="1">
        <v>2.7859437568105161E-2</v>
      </c>
      <c r="AH6166">
        <v>6165</v>
      </c>
      <c r="AI6166">
        <v>15839.901890787383</v>
      </c>
      <c r="AK6166">
        <v>6165</v>
      </c>
      <c r="AL6166">
        <v>0.17473587310541397</v>
      </c>
      <c r="AN6166">
        <v>6165</v>
      </c>
      <c r="AO6166">
        <v>0.4110374127166761</v>
      </c>
    </row>
    <row r="6167" spans="31:41" x14ac:dyDescent="0.25">
      <c r="AE6167">
        <v>6166</v>
      </c>
      <c r="AF6167" s="1">
        <v>2.8996810134326312E-2</v>
      </c>
      <c r="AH6167">
        <v>6166</v>
      </c>
      <c r="AI6167">
        <v>491.48662291769386</v>
      </c>
      <c r="AK6167">
        <v>6166</v>
      </c>
      <c r="AL6167">
        <v>0.21258919242312269</v>
      </c>
      <c r="AN6167">
        <v>6166</v>
      </c>
      <c r="AO6167">
        <v>0.33894390827609</v>
      </c>
    </row>
    <row r="6168" spans="31:41" x14ac:dyDescent="0.25">
      <c r="AE6168">
        <v>6167</v>
      </c>
      <c r="AF6168" s="1">
        <v>2.8985759489520202E-2</v>
      </c>
      <c r="AH6168">
        <v>6167</v>
      </c>
      <c r="AI6168">
        <v>22610.813563371183</v>
      </c>
      <c r="AK6168">
        <v>6167</v>
      </c>
      <c r="AL6168">
        <v>0.24613002797269154</v>
      </c>
      <c r="AN6168">
        <v>6167</v>
      </c>
      <c r="AO6168">
        <v>0.42717912275583997</v>
      </c>
    </row>
    <row r="6169" spans="31:41" x14ac:dyDescent="0.25">
      <c r="AE6169">
        <v>6168</v>
      </c>
      <c r="AF6169" s="1">
        <v>3.6620789248577035E-2</v>
      </c>
      <c r="AH6169">
        <v>6168</v>
      </c>
      <c r="AI6169">
        <v>77.914195535204712</v>
      </c>
      <c r="AK6169">
        <v>6168</v>
      </c>
      <c r="AL6169">
        <v>0.19879206971254329</v>
      </c>
      <c r="AN6169">
        <v>6168</v>
      </c>
      <c r="AO6169">
        <v>0.44974196157703933</v>
      </c>
    </row>
    <row r="6170" spans="31:41" x14ac:dyDescent="0.25">
      <c r="AE6170">
        <v>6169</v>
      </c>
      <c r="AF6170" s="1">
        <v>2.6984310670003842E-2</v>
      </c>
      <c r="AH6170">
        <v>6169</v>
      </c>
      <c r="AI6170">
        <v>8026.6558292579821</v>
      </c>
      <c r="AK6170">
        <v>6169</v>
      </c>
      <c r="AL6170">
        <v>0.19994641972910218</v>
      </c>
      <c r="AN6170">
        <v>6169</v>
      </c>
      <c r="AO6170">
        <v>0.35538762922461831</v>
      </c>
    </row>
    <row r="6171" spans="31:41" x14ac:dyDescent="0.25">
      <c r="AE6171">
        <v>6170</v>
      </c>
      <c r="AF6171" s="1">
        <v>3.0571790841722013E-2</v>
      </c>
      <c r="AH6171">
        <v>6170</v>
      </c>
      <c r="AI6171">
        <v>4935.6841824709263</v>
      </c>
      <c r="AK6171">
        <v>6170</v>
      </c>
      <c r="AL6171">
        <v>0.2116831143189693</v>
      </c>
      <c r="AN6171">
        <v>6170</v>
      </c>
      <c r="AO6171">
        <v>0.43282850930137107</v>
      </c>
    </row>
    <row r="6172" spans="31:41" x14ac:dyDescent="0.25">
      <c r="AE6172">
        <v>6171</v>
      </c>
      <c r="AF6172" s="1">
        <v>3.3137843462755168E-2</v>
      </c>
      <c r="AH6172">
        <v>6171</v>
      </c>
      <c r="AI6172">
        <v>1813.9977768389906</v>
      </c>
      <c r="AK6172">
        <v>6171</v>
      </c>
      <c r="AL6172">
        <v>0.15248060303148986</v>
      </c>
      <c r="AN6172">
        <v>6171</v>
      </c>
      <c r="AO6172">
        <v>0.44102994203638796</v>
      </c>
    </row>
    <row r="6173" spans="31:41" x14ac:dyDescent="0.25">
      <c r="AE6173">
        <v>6172</v>
      </c>
      <c r="AF6173" s="1">
        <v>3.1542902912050197E-2</v>
      </c>
      <c r="AH6173">
        <v>6172</v>
      </c>
      <c r="AI6173">
        <v>1902.0245916615852</v>
      </c>
      <c r="AK6173">
        <v>6172</v>
      </c>
      <c r="AL6173">
        <v>0.20896232900004344</v>
      </c>
      <c r="AN6173">
        <v>6172</v>
      </c>
      <c r="AO6173">
        <v>0.29218355763594972</v>
      </c>
    </row>
    <row r="6174" spans="31:41" x14ac:dyDescent="0.25">
      <c r="AE6174">
        <v>6173</v>
      </c>
      <c r="AF6174" s="1">
        <v>3.0570359016161452E-2</v>
      </c>
      <c r="AH6174">
        <v>6173</v>
      </c>
      <c r="AI6174">
        <v>16076.494086862282</v>
      </c>
      <c r="AK6174">
        <v>6173</v>
      </c>
      <c r="AL6174">
        <v>0.22689633749164911</v>
      </c>
      <c r="AN6174">
        <v>6173</v>
      </c>
      <c r="AO6174">
        <v>0.37337835809241776</v>
      </c>
    </row>
    <row r="6175" spans="31:41" x14ac:dyDescent="0.25">
      <c r="AE6175">
        <v>6174</v>
      </c>
      <c r="AF6175" s="1">
        <v>3.5157645899829282E-2</v>
      </c>
      <c r="AH6175">
        <v>6174</v>
      </c>
      <c r="AI6175">
        <v>1555.6113868489772</v>
      </c>
      <c r="AK6175">
        <v>6174</v>
      </c>
      <c r="AL6175">
        <v>0.2555232388497799</v>
      </c>
      <c r="AN6175">
        <v>6174</v>
      </c>
      <c r="AO6175">
        <v>0.46373142969566306</v>
      </c>
    </row>
    <row r="6176" spans="31:41" x14ac:dyDescent="0.25">
      <c r="AE6176">
        <v>6175</v>
      </c>
      <c r="AF6176" s="1">
        <v>3.4907094984075737E-2</v>
      </c>
      <c r="AH6176">
        <v>6175</v>
      </c>
      <c r="AI6176">
        <v>933.54962002060927</v>
      </c>
      <c r="AK6176">
        <v>6175</v>
      </c>
      <c r="AL6176">
        <v>0.23298432948272005</v>
      </c>
      <c r="AN6176">
        <v>6175</v>
      </c>
      <c r="AO6176">
        <v>0.3739315443609515</v>
      </c>
    </row>
    <row r="6177" spans="31:41" x14ac:dyDescent="0.25">
      <c r="AE6177">
        <v>6176</v>
      </c>
      <c r="AF6177" s="1">
        <v>3.1693966488424818E-2</v>
      </c>
      <c r="AH6177">
        <v>6176</v>
      </c>
      <c r="AI6177">
        <v>7808.3593333735262</v>
      </c>
      <c r="AK6177">
        <v>6176</v>
      </c>
      <c r="AL6177">
        <v>0.25347542988226568</v>
      </c>
      <c r="AN6177">
        <v>6176</v>
      </c>
      <c r="AO6177">
        <v>0.39096595088782293</v>
      </c>
    </row>
    <row r="6178" spans="31:41" x14ac:dyDescent="0.25">
      <c r="AE6178">
        <v>6177</v>
      </c>
      <c r="AF6178" s="1">
        <v>3.4257142617901026E-2</v>
      </c>
      <c r="AH6178">
        <v>6177</v>
      </c>
      <c r="AI6178">
        <v>11933.729856307073</v>
      </c>
      <c r="AK6178">
        <v>6177</v>
      </c>
      <c r="AL6178">
        <v>0.1986994016301028</v>
      </c>
      <c r="AN6178">
        <v>6177</v>
      </c>
      <c r="AO6178">
        <v>0.34363165116846356</v>
      </c>
    </row>
    <row r="6179" spans="31:41" x14ac:dyDescent="0.25">
      <c r="AE6179">
        <v>6178</v>
      </c>
      <c r="AF6179" s="1">
        <v>2.414189288569224E-2</v>
      </c>
      <c r="AH6179">
        <v>6178</v>
      </c>
      <c r="AI6179">
        <v>3003.8121605008346</v>
      </c>
      <c r="AK6179">
        <v>6178</v>
      </c>
      <c r="AL6179">
        <v>0.21139604171652035</v>
      </c>
      <c r="AN6179">
        <v>6178</v>
      </c>
      <c r="AO6179">
        <v>0.46842587566571087</v>
      </c>
    </row>
    <row r="6180" spans="31:41" x14ac:dyDescent="0.25">
      <c r="AE6180">
        <v>6179</v>
      </c>
      <c r="AF6180" s="1">
        <v>3.410247167929592E-2</v>
      </c>
      <c r="AH6180">
        <v>6179</v>
      </c>
      <c r="AI6180">
        <v>3811.5525234211441</v>
      </c>
      <c r="AK6180">
        <v>6179</v>
      </c>
      <c r="AL6180">
        <v>0.16887743672413663</v>
      </c>
      <c r="AN6180">
        <v>6179</v>
      </c>
      <c r="AO6180">
        <v>0.40411324451935648</v>
      </c>
    </row>
    <row r="6181" spans="31:41" x14ac:dyDescent="0.25">
      <c r="AE6181">
        <v>6180</v>
      </c>
      <c r="AF6181" s="1">
        <v>3.2327997255138685E-2</v>
      </c>
      <c r="AH6181">
        <v>6180</v>
      </c>
      <c r="AI6181">
        <v>3034.8531479795342</v>
      </c>
      <c r="AK6181">
        <v>6180</v>
      </c>
      <c r="AL6181">
        <v>0.12474529004259137</v>
      </c>
      <c r="AN6181">
        <v>6180</v>
      </c>
      <c r="AO6181">
        <v>0.39804124624538034</v>
      </c>
    </row>
    <row r="6182" spans="31:41" x14ac:dyDescent="0.25">
      <c r="AE6182">
        <v>6181</v>
      </c>
      <c r="AF6182" s="1">
        <v>3.0256807722782053E-2</v>
      </c>
      <c r="AH6182">
        <v>6181</v>
      </c>
      <c r="AI6182">
        <v>573.07036868206762</v>
      </c>
      <c r="AK6182">
        <v>6181</v>
      </c>
      <c r="AL6182">
        <v>0.22371543800257029</v>
      </c>
      <c r="AN6182">
        <v>6181</v>
      </c>
      <c r="AO6182">
        <v>0.47761896929833214</v>
      </c>
    </row>
    <row r="6183" spans="31:41" x14ac:dyDescent="0.25">
      <c r="AE6183">
        <v>6182</v>
      </c>
      <c r="AF6183" s="1">
        <v>3.0431681649181197E-2</v>
      </c>
      <c r="AH6183">
        <v>6182</v>
      </c>
      <c r="AI6183">
        <v>1339.0756251528248</v>
      </c>
      <c r="AK6183">
        <v>6182</v>
      </c>
      <c r="AL6183">
        <v>0.14871486920962385</v>
      </c>
      <c r="AN6183">
        <v>6182</v>
      </c>
      <c r="AO6183">
        <v>0.35307677975031726</v>
      </c>
    </row>
    <row r="6184" spans="31:41" x14ac:dyDescent="0.25">
      <c r="AE6184">
        <v>6183</v>
      </c>
      <c r="AF6184" s="1">
        <v>3.1727946291876252E-2</v>
      </c>
      <c r="AH6184">
        <v>6183</v>
      </c>
      <c r="AI6184">
        <v>2216.2647636731663</v>
      </c>
      <c r="AK6184">
        <v>6183</v>
      </c>
      <c r="AL6184">
        <v>0.22341663117074859</v>
      </c>
      <c r="AN6184">
        <v>6183</v>
      </c>
      <c r="AO6184">
        <v>0.30907628150844901</v>
      </c>
    </row>
    <row r="6185" spans="31:41" x14ac:dyDescent="0.25">
      <c r="AE6185">
        <v>6184</v>
      </c>
      <c r="AF6185" s="1">
        <v>3.0317389766916225E-2</v>
      </c>
      <c r="AH6185">
        <v>6184</v>
      </c>
      <c r="AI6185">
        <v>3236.2275798178539</v>
      </c>
      <c r="AK6185">
        <v>6184</v>
      </c>
      <c r="AL6185">
        <v>0.24663866632011619</v>
      </c>
      <c r="AN6185">
        <v>6184</v>
      </c>
      <c r="AO6185">
        <v>0.46115621222541148</v>
      </c>
    </row>
    <row r="6186" spans="31:41" x14ac:dyDescent="0.25">
      <c r="AE6186">
        <v>6185</v>
      </c>
      <c r="AF6186" s="1">
        <v>2.7680636355445154E-2</v>
      </c>
      <c r="AH6186">
        <v>6185</v>
      </c>
      <c r="AI6186">
        <v>3638.6611528218532</v>
      </c>
      <c r="AK6186">
        <v>6185</v>
      </c>
      <c r="AL6186">
        <v>0.25845664306225125</v>
      </c>
      <c r="AN6186">
        <v>6185</v>
      </c>
      <c r="AO6186">
        <v>0.4212662601942187</v>
      </c>
    </row>
    <row r="6187" spans="31:41" x14ac:dyDescent="0.25">
      <c r="AE6187">
        <v>6186</v>
      </c>
      <c r="AF6187" s="1">
        <v>2.4889232306432918E-2</v>
      </c>
      <c r="AH6187">
        <v>6186</v>
      </c>
      <c r="AI6187">
        <v>612.23013857422256</v>
      </c>
      <c r="AK6187">
        <v>6186</v>
      </c>
      <c r="AL6187">
        <v>0.19774837034270795</v>
      </c>
      <c r="AN6187">
        <v>6186</v>
      </c>
      <c r="AO6187">
        <v>0.34754515330149721</v>
      </c>
    </row>
    <row r="6188" spans="31:41" x14ac:dyDescent="0.25">
      <c r="AE6188">
        <v>6187</v>
      </c>
      <c r="AF6188" s="1">
        <v>3.0665303929990451E-2</v>
      </c>
      <c r="AH6188">
        <v>6187</v>
      </c>
      <c r="AI6188">
        <v>1377.4567927477674</v>
      </c>
      <c r="AK6188">
        <v>6187</v>
      </c>
      <c r="AL6188">
        <v>0.24837583570935129</v>
      </c>
      <c r="AN6188">
        <v>6187</v>
      </c>
      <c r="AO6188">
        <v>0.30870172630020659</v>
      </c>
    </row>
    <row r="6189" spans="31:41" x14ac:dyDescent="0.25">
      <c r="AE6189">
        <v>6188</v>
      </c>
      <c r="AF6189" s="1">
        <v>2.7289975014547441E-2</v>
      </c>
      <c r="AH6189">
        <v>6188</v>
      </c>
      <c r="AI6189">
        <v>1005.5951266676319</v>
      </c>
      <c r="AK6189">
        <v>6188</v>
      </c>
      <c r="AL6189">
        <v>0.16832021090305288</v>
      </c>
      <c r="AN6189">
        <v>6188</v>
      </c>
      <c r="AO6189">
        <v>0.36760543610377916</v>
      </c>
    </row>
    <row r="6190" spans="31:41" x14ac:dyDescent="0.25">
      <c r="AE6190">
        <v>6189</v>
      </c>
      <c r="AF6190" s="1">
        <v>3.3938364239095797E-2</v>
      </c>
      <c r="AH6190">
        <v>6189</v>
      </c>
      <c r="AI6190">
        <v>6717.9100311609973</v>
      </c>
      <c r="AK6190">
        <v>6189</v>
      </c>
      <c r="AL6190">
        <v>0.12036249861111463</v>
      </c>
      <c r="AN6190">
        <v>6189</v>
      </c>
      <c r="AO6190">
        <v>0.38986527406459515</v>
      </c>
    </row>
    <row r="6191" spans="31:41" x14ac:dyDescent="0.25">
      <c r="AE6191">
        <v>6190</v>
      </c>
      <c r="AF6191" s="1">
        <v>2.9185639651446937E-2</v>
      </c>
      <c r="AH6191">
        <v>6190</v>
      </c>
      <c r="AI6191">
        <v>977.30250805302774</v>
      </c>
      <c r="AK6191">
        <v>6190</v>
      </c>
      <c r="AL6191">
        <v>0.21586416084319376</v>
      </c>
      <c r="AN6191">
        <v>6190</v>
      </c>
      <c r="AO6191">
        <v>0.35265349110369593</v>
      </c>
    </row>
    <row r="6192" spans="31:41" x14ac:dyDescent="0.25">
      <c r="AE6192">
        <v>6191</v>
      </c>
      <c r="AF6192" s="1">
        <v>3.0083807551525288E-2</v>
      </c>
      <c r="AH6192">
        <v>6191</v>
      </c>
      <c r="AI6192">
        <v>5969.6771849081888</v>
      </c>
      <c r="AK6192">
        <v>6191</v>
      </c>
      <c r="AL6192">
        <v>0.21082704878241615</v>
      </c>
      <c r="AN6192">
        <v>6191</v>
      </c>
      <c r="AO6192">
        <v>0.39294661941445397</v>
      </c>
    </row>
    <row r="6193" spans="31:41" x14ac:dyDescent="0.25">
      <c r="AE6193">
        <v>6192</v>
      </c>
      <c r="AF6193" s="1">
        <v>3.5315233732420959E-2</v>
      </c>
      <c r="AH6193">
        <v>6192</v>
      </c>
      <c r="AI6193">
        <v>3918.1023404018174</v>
      </c>
      <c r="AK6193">
        <v>6192</v>
      </c>
      <c r="AL6193">
        <v>0.22535525660488046</v>
      </c>
      <c r="AN6193">
        <v>6192</v>
      </c>
      <c r="AO6193">
        <v>0.37000009283195556</v>
      </c>
    </row>
    <row r="6194" spans="31:41" x14ac:dyDescent="0.25">
      <c r="AE6194">
        <v>6193</v>
      </c>
      <c r="AF6194" s="1">
        <v>3.3700995709603943E-2</v>
      </c>
      <c r="AH6194">
        <v>6193</v>
      </c>
      <c r="AI6194">
        <v>5925.6796618482313</v>
      </c>
      <c r="AK6194">
        <v>6193</v>
      </c>
      <c r="AL6194">
        <v>0.24108669026715723</v>
      </c>
      <c r="AN6194">
        <v>6193</v>
      </c>
      <c r="AO6194">
        <v>0.44842452664458332</v>
      </c>
    </row>
    <row r="6195" spans="31:41" x14ac:dyDescent="0.25">
      <c r="AE6195">
        <v>6194</v>
      </c>
      <c r="AF6195" s="1">
        <v>2.7830662837354581E-2</v>
      </c>
      <c r="AH6195">
        <v>6194</v>
      </c>
      <c r="AI6195">
        <v>1183.0692668743879</v>
      </c>
      <c r="AK6195">
        <v>6194</v>
      </c>
      <c r="AL6195">
        <v>0.20583934283283273</v>
      </c>
      <c r="AN6195">
        <v>6194</v>
      </c>
      <c r="AO6195">
        <v>0.41588898611710501</v>
      </c>
    </row>
    <row r="6196" spans="31:41" x14ac:dyDescent="0.25">
      <c r="AE6196">
        <v>6195</v>
      </c>
      <c r="AF6196" s="1">
        <v>3.1183026955432069E-2</v>
      </c>
      <c r="AH6196">
        <v>6195</v>
      </c>
      <c r="AI6196">
        <v>7899.3726761667676</v>
      </c>
      <c r="AK6196">
        <v>6195</v>
      </c>
      <c r="AL6196">
        <v>0.2028790690618554</v>
      </c>
      <c r="AN6196">
        <v>6195</v>
      </c>
      <c r="AO6196">
        <v>0.4472565801347273</v>
      </c>
    </row>
    <row r="6197" spans="31:41" x14ac:dyDescent="0.25">
      <c r="AE6197">
        <v>6196</v>
      </c>
      <c r="AF6197" s="1">
        <v>3.1535925399775122E-2</v>
      </c>
      <c r="AH6197">
        <v>6196</v>
      </c>
      <c r="AI6197">
        <v>7459.0382939443407</v>
      </c>
      <c r="AK6197">
        <v>6196</v>
      </c>
      <c r="AL6197">
        <v>0.2131018780458695</v>
      </c>
      <c r="AN6197">
        <v>6196</v>
      </c>
      <c r="AO6197">
        <v>0.47757956988225209</v>
      </c>
    </row>
    <row r="6198" spans="31:41" x14ac:dyDescent="0.25">
      <c r="AE6198">
        <v>6197</v>
      </c>
      <c r="AF6198" s="1">
        <v>2.6645985384995186E-2</v>
      </c>
      <c r="AH6198">
        <v>6197</v>
      </c>
      <c r="AI6198">
        <v>21841.198237661269</v>
      </c>
      <c r="AK6198">
        <v>6197</v>
      </c>
      <c r="AL6198">
        <v>0.16058835877034067</v>
      </c>
      <c r="AN6198">
        <v>6197</v>
      </c>
      <c r="AO6198">
        <v>0.4630822990198028</v>
      </c>
    </row>
    <row r="6199" spans="31:41" x14ac:dyDescent="0.25">
      <c r="AE6199">
        <v>6198</v>
      </c>
      <c r="AF6199" s="1">
        <v>3.2015191544471522E-2</v>
      </c>
      <c r="AH6199">
        <v>6198</v>
      </c>
      <c r="AI6199">
        <v>828.04361276880354</v>
      </c>
      <c r="AK6199">
        <v>6198</v>
      </c>
      <c r="AL6199">
        <v>0.19569529940386099</v>
      </c>
      <c r="AN6199">
        <v>6198</v>
      </c>
      <c r="AO6199">
        <v>0.36343645329799507</v>
      </c>
    </row>
    <row r="6200" spans="31:41" x14ac:dyDescent="0.25">
      <c r="AE6200">
        <v>6199</v>
      </c>
      <c r="AF6200" s="1">
        <v>2.8486852964936027E-2</v>
      </c>
      <c r="AH6200">
        <v>6199</v>
      </c>
      <c r="AI6200">
        <v>7439.1122774546529</v>
      </c>
      <c r="AK6200">
        <v>6199</v>
      </c>
      <c r="AL6200">
        <v>0.24867744758464272</v>
      </c>
      <c r="AN6200">
        <v>6199</v>
      </c>
      <c r="AO6200">
        <v>0.3969323449835549</v>
      </c>
    </row>
    <row r="6201" spans="31:41" x14ac:dyDescent="0.25">
      <c r="AE6201">
        <v>6200</v>
      </c>
      <c r="AF6201" s="1">
        <v>3.6049813382577067E-2</v>
      </c>
      <c r="AH6201">
        <v>6200</v>
      </c>
      <c r="AI6201">
        <v>8930.6341169694715</v>
      </c>
      <c r="AK6201">
        <v>6200</v>
      </c>
      <c r="AL6201">
        <v>0.18724384285916376</v>
      </c>
      <c r="AN6201">
        <v>6200</v>
      </c>
      <c r="AO6201">
        <v>0.39819243345660588</v>
      </c>
    </row>
    <row r="6202" spans="31:41" x14ac:dyDescent="0.25">
      <c r="AE6202">
        <v>6201</v>
      </c>
      <c r="AF6202" s="1">
        <v>3.0394795356017079E-2</v>
      </c>
      <c r="AH6202">
        <v>6201</v>
      </c>
      <c r="AI6202">
        <v>4574.1712719125198</v>
      </c>
      <c r="AK6202">
        <v>6201</v>
      </c>
      <c r="AL6202">
        <v>0.24454243369051762</v>
      </c>
      <c r="AN6202">
        <v>6201</v>
      </c>
      <c r="AO6202">
        <v>0.36341358995198542</v>
      </c>
    </row>
    <row r="6203" spans="31:41" x14ac:dyDescent="0.25">
      <c r="AE6203">
        <v>6202</v>
      </c>
      <c r="AF6203" s="1">
        <v>2.900429997665932E-2</v>
      </c>
      <c r="AH6203">
        <v>6202</v>
      </c>
      <c r="AI6203">
        <v>4108.2111068491931</v>
      </c>
      <c r="AK6203">
        <v>6202</v>
      </c>
      <c r="AL6203">
        <v>0.19968070801207227</v>
      </c>
      <c r="AN6203">
        <v>6202</v>
      </c>
      <c r="AO6203">
        <v>0.37818875178422873</v>
      </c>
    </row>
    <row r="6204" spans="31:41" x14ac:dyDescent="0.25">
      <c r="AE6204">
        <v>6203</v>
      </c>
      <c r="AF6204" s="1">
        <v>3.2894894706977595E-2</v>
      </c>
      <c r="AH6204">
        <v>6203</v>
      </c>
      <c r="AI6204">
        <v>25007.510489612614</v>
      </c>
      <c r="AK6204">
        <v>6203</v>
      </c>
      <c r="AL6204">
        <v>0.16114686333255818</v>
      </c>
      <c r="AN6204">
        <v>6203</v>
      </c>
      <c r="AO6204">
        <v>0.39253353748500458</v>
      </c>
    </row>
    <row r="6205" spans="31:41" x14ac:dyDescent="0.25">
      <c r="AE6205">
        <v>6204</v>
      </c>
      <c r="AF6205" s="1">
        <v>2.5528619707304356E-2</v>
      </c>
      <c r="AH6205">
        <v>6204</v>
      </c>
      <c r="AI6205">
        <v>10919.783428988971</v>
      </c>
      <c r="AK6205">
        <v>6204</v>
      </c>
      <c r="AL6205">
        <v>0.24116940182782998</v>
      </c>
      <c r="AN6205">
        <v>6204</v>
      </c>
      <c r="AO6205">
        <v>0.47158463166218695</v>
      </c>
    </row>
    <row r="6206" spans="31:41" x14ac:dyDescent="0.25">
      <c r="AE6206">
        <v>6205</v>
      </c>
      <c r="AF6206" s="1">
        <v>2.9333875614946603E-2</v>
      </c>
      <c r="AH6206">
        <v>6205</v>
      </c>
      <c r="AI6206">
        <v>1062.6235998379173</v>
      </c>
      <c r="AK6206">
        <v>6205</v>
      </c>
      <c r="AL6206">
        <v>0.20443200333172115</v>
      </c>
      <c r="AN6206">
        <v>6205</v>
      </c>
      <c r="AO6206">
        <v>0.38285789300452849</v>
      </c>
    </row>
    <row r="6207" spans="31:41" x14ac:dyDescent="0.25">
      <c r="AE6207">
        <v>6206</v>
      </c>
      <c r="AF6207" s="1">
        <v>2.3848469635533442E-2</v>
      </c>
      <c r="AH6207">
        <v>6206</v>
      </c>
      <c r="AI6207">
        <v>8583.5097791119024</v>
      </c>
      <c r="AK6207">
        <v>6206</v>
      </c>
      <c r="AL6207">
        <v>0.20232208566815568</v>
      </c>
      <c r="AN6207">
        <v>6206</v>
      </c>
      <c r="AO6207">
        <v>0.28319847895732575</v>
      </c>
    </row>
    <row r="6208" spans="31:41" x14ac:dyDescent="0.25">
      <c r="AE6208">
        <v>6207</v>
      </c>
      <c r="AF6208" s="1">
        <v>3.2938358283328917E-2</v>
      </c>
      <c r="AH6208">
        <v>6207</v>
      </c>
      <c r="AI6208">
        <v>1435.9772241485985</v>
      </c>
      <c r="AK6208">
        <v>6207</v>
      </c>
      <c r="AL6208">
        <v>0.28960441870351944</v>
      </c>
      <c r="AN6208">
        <v>6207</v>
      </c>
      <c r="AO6208">
        <v>0.29865463429849082</v>
      </c>
    </row>
    <row r="6209" spans="31:41" x14ac:dyDescent="0.25">
      <c r="AE6209">
        <v>6208</v>
      </c>
      <c r="AF6209" s="1">
        <v>3.1409267603238034E-2</v>
      </c>
      <c r="AH6209">
        <v>6208</v>
      </c>
      <c r="AI6209">
        <v>2464.5035680624674</v>
      </c>
      <c r="AK6209">
        <v>6208</v>
      </c>
      <c r="AL6209">
        <v>0.21255873287693022</v>
      </c>
      <c r="AN6209">
        <v>6208</v>
      </c>
      <c r="AO6209">
        <v>0.44864478357383708</v>
      </c>
    </row>
    <row r="6210" spans="31:41" x14ac:dyDescent="0.25">
      <c r="AE6210">
        <v>6209</v>
      </c>
      <c r="AF6210" s="1">
        <v>3.6049128997930113E-2</v>
      </c>
      <c r="AH6210">
        <v>6209</v>
      </c>
      <c r="AI6210">
        <v>1868.1979656462129</v>
      </c>
      <c r="AK6210">
        <v>6209</v>
      </c>
      <c r="AL6210">
        <v>0.18284997076194198</v>
      </c>
      <c r="AN6210">
        <v>6209</v>
      </c>
      <c r="AO6210">
        <v>0.42144507044143059</v>
      </c>
    </row>
    <row r="6211" spans="31:41" x14ac:dyDescent="0.25">
      <c r="AE6211">
        <v>6210</v>
      </c>
      <c r="AF6211" s="1">
        <v>2.9570926653424534E-2</v>
      </c>
      <c r="AH6211">
        <v>6210</v>
      </c>
      <c r="AI6211">
        <v>1615.0069901982872</v>
      </c>
      <c r="AK6211">
        <v>6210</v>
      </c>
      <c r="AL6211">
        <v>0.24487258525187888</v>
      </c>
      <c r="AN6211">
        <v>6210</v>
      </c>
      <c r="AO6211">
        <v>0.34574946121900618</v>
      </c>
    </row>
    <row r="6212" spans="31:41" x14ac:dyDescent="0.25">
      <c r="AE6212">
        <v>6211</v>
      </c>
      <c r="AF6212" s="1">
        <v>2.2617305456724468E-2</v>
      </c>
      <c r="AH6212">
        <v>6211</v>
      </c>
      <c r="AI6212">
        <v>3393.5867076336567</v>
      </c>
      <c r="AK6212">
        <v>6211</v>
      </c>
      <c r="AL6212">
        <v>0.19307832775099035</v>
      </c>
      <c r="AN6212">
        <v>6211</v>
      </c>
      <c r="AO6212">
        <v>0.4082578967391618</v>
      </c>
    </row>
    <row r="6213" spans="31:41" x14ac:dyDescent="0.25">
      <c r="AE6213">
        <v>6212</v>
      </c>
      <c r="AF6213" s="1">
        <v>3.168808653618016E-2</v>
      </c>
      <c r="AH6213">
        <v>6212</v>
      </c>
      <c r="AI6213">
        <v>1440.888429288729</v>
      </c>
      <c r="AK6213">
        <v>6212</v>
      </c>
      <c r="AL6213">
        <v>0.17765927788885161</v>
      </c>
      <c r="AN6213">
        <v>6212</v>
      </c>
      <c r="AO6213">
        <v>0.36256575138123648</v>
      </c>
    </row>
    <row r="6214" spans="31:41" x14ac:dyDescent="0.25">
      <c r="AE6214">
        <v>6213</v>
      </c>
      <c r="AF6214" s="1">
        <v>3.2399398210261054E-2</v>
      </c>
      <c r="AH6214">
        <v>6213</v>
      </c>
      <c r="AI6214">
        <v>6034.615426185077</v>
      </c>
      <c r="AK6214">
        <v>6213</v>
      </c>
      <c r="AL6214">
        <v>0.13621134606676866</v>
      </c>
      <c r="AN6214">
        <v>6213</v>
      </c>
      <c r="AO6214">
        <v>0.39572192278401125</v>
      </c>
    </row>
    <row r="6215" spans="31:41" x14ac:dyDescent="0.25">
      <c r="AE6215">
        <v>6214</v>
      </c>
      <c r="AF6215" s="1">
        <v>3.3276159875580191E-2</v>
      </c>
      <c r="AH6215">
        <v>6214</v>
      </c>
      <c r="AI6215">
        <v>12323.105912242043</v>
      </c>
      <c r="AK6215">
        <v>6214</v>
      </c>
      <c r="AL6215">
        <v>0.30285754161722306</v>
      </c>
      <c r="AN6215">
        <v>6214</v>
      </c>
      <c r="AO6215">
        <v>0.37181876724259766</v>
      </c>
    </row>
    <row r="6216" spans="31:41" x14ac:dyDescent="0.25">
      <c r="AE6216">
        <v>6215</v>
      </c>
      <c r="AF6216" s="1">
        <v>2.7888118235350312E-2</v>
      </c>
      <c r="AH6216">
        <v>6215</v>
      </c>
      <c r="AI6216">
        <v>1325.0717595566052</v>
      </c>
      <c r="AK6216">
        <v>6215</v>
      </c>
      <c r="AL6216">
        <v>0.14890273127965506</v>
      </c>
      <c r="AN6216">
        <v>6215</v>
      </c>
      <c r="AO6216">
        <v>0.39674824548359899</v>
      </c>
    </row>
    <row r="6217" spans="31:41" x14ac:dyDescent="0.25">
      <c r="AE6217">
        <v>6216</v>
      </c>
      <c r="AF6217" s="1">
        <v>3.0817191511279152E-2</v>
      </c>
      <c r="AH6217">
        <v>6216</v>
      </c>
      <c r="AI6217">
        <v>5160.249819883119</v>
      </c>
      <c r="AK6217">
        <v>6216</v>
      </c>
      <c r="AL6217">
        <v>0.1712161553342611</v>
      </c>
      <c r="AN6217">
        <v>6216</v>
      </c>
      <c r="AO6217">
        <v>0.39484990493745875</v>
      </c>
    </row>
    <row r="6218" spans="31:41" x14ac:dyDescent="0.25">
      <c r="AE6218">
        <v>6217</v>
      </c>
      <c r="AF6218" s="1">
        <v>3.2496962040909683E-2</v>
      </c>
      <c r="AH6218">
        <v>6217</v>
      </c>
      <c r="AI6218">
        <v>487.6565062345864</v>
      </c>
      <c r="AK6218">
        <v>6217</v>
      </c>
      <c r="AL6218">
        <v>0.233213162700316</v>
      </c>
      <c r="AN6218">
        <v>6217</v>
      </c>
      <c r="AO6218">
        <v>0.41156711191969253</v>
      </c>
    </row>
    <row r="6219" spans="31:41" x14ac:dyDescent="0.25">
      <c r="AE6219">
        <v>6218</v>
      </c>
      <c r="AF6219" s="1">
        <v>2.7094101414624205E-2</v>
      </c>
      <c r="AH6219">
        <v>6218</v>
      </c>
      <c r="AI6219">
        <v>973.32896510882949</v>
      </c>
      <c r="AK6219">
        <v>6218</v>
      </c>
      <c r="AL6219">
        <v>0.2894280442160469</v>
      </c>
      <c r="AN6219">
        <v>6218</v>
      </c>
      <c r="AO6219">
        <v>0.42187484676851073</v>
      </c>
    </row>
    <row r="6220" spans="31:41" x14ac:dyDescent="0.25">
      <c r="AE6220">
        <v>6219</v>
      </c>
      <c r="AF6220" s="1">
        <v>2.9446193327767878E-2</v>
      </c>
      <c r="AH6220">
        <v>6219</v>
      </c>
      <c r="AI6220">
        <v>2162.2953584054294</v>
      </c>
      <c r="AK6220">
        <v>6219</v>
      </c>
      <c r="AL6220">
        <v>0.16767556839170128</v>
      </c>
      <c r="AN6220">
        <v>6219</v>
      </c>
      <c r="AO6220">
        <v>0.42490388071498181</v>
      </c>
    </row>
    <row r="6221" spans="31:41" x14ac:dyDescent="0.25">
      <c r="AE6221">
        <v>6220</v>
      </c>
      <c r="AF6221" s="1">
        <v>3.4209093954118863E-2</v>
      </c>
      <c r="AH6221">
        <v>6220</v>
      </c>
      <c r="AI6221">
        <v>10376.237307638417</v>
      </c>
      <c r="AK6221">
        <v>6220</v>
      </c>
      <c r="AL6221">
        <v>0.21520915214546527</v>
      </c>
      <c r="AN6221">
        <v>6220</v>
      </c>
      <c r="AO6221">
        <v>0.38892151084276716</v>
      </c>
    </row>
    <row r="6222" spans="31:41" x14ac:dyDescent="0.25">
      <c r="AE6222">
        <v>6221</v>
      </c>
      <c r="AF6222" s="1">
        <v>3.0202008493743104E-2</v>
      </c>
      <c r="AH6222">
        <v>6221</v>
      </c>
      <c r="AI6222">
        <v>10371.053879166629</v>
      </c>
      <c r="AK6222">
        <v>6221</v>
      </c>
      <c r="AL6222">
        <v>0.27817996647919313</v>
      </c>
      <c r="AN6222">
        <v>6221</v>
      </c>
      <c r="AO6222">
        <v>0.4389572179384541</v>
      </c>
    </row>
    <row r="6223" spans="31:41" x14ac:dyDescent="0.25">
      <c r="AE6223">
        <v>6222</v>
      </c>
      <c r="AF6223" s="1">
        <v>2.2084806533718027E-2</v>
      </c>
      <c r="AH6223">
        <v>6222</v>
      </c>
      <c r="AI6223">
        <v>2320.8163956450776</v>
      </c>
      <c r="AK6223">
        <v>6222</v>
      </c>
      <c r="AL6223">
        <v>0.25880550090953675</v>
      </c>
      <c r="AN6223">
        <v>6222</v>
      </c>
      <c r="AO6223">
        <v>0.38059858374820166</v>
      </c>
    </row>
    <row r="6224" spans="31:41" x14ac:dyDescent="0.25">
      <c r="AE6224">
        <v>6223</v>
      </c>
      <c r="AF6224" s="1">
        <v>3.007109397171126E-2</v>
      </c>
      <c r="AH6224">
        <v>6223</v>
      </c>
      <c r="AI6224">
        <v>13508.341757760914</v>
      </c>
      <c r="AK6224">
        <v>6223</v>
      </c>
      <c r="AL6224">
        <v>0.17169154372228332</v>
      </c>
      <c r="AN6224">
        <v>6223</v>
      </c>
      <c r="AO6224">
        <v>0.37684286968666142</v>
      </c>
    </row>
    <row r="6225" spans="31:41" x14ac:dyDescent="0.25">
      <c r="AE6225">
        <v>6224</v>
      </c>
      <c r="AF6225" s="1">
        <v>2.838595935920174E-2</v>
      </c>
      <c r="AH6225">
        <v>6224</v>
      </c>
      <c r="AI6225">
        <v>11648.972106559197</v>
      </c>
      <c r="AK6225">
        <v>6224</v>
      </c>
      <c r="AL6225">
        <v>0.22956984384136092</v>
      </c>
      <c r="AN6225">
        <v>6224</v>
      </c>
      <c r="AO6225">
        <v>0.39830021545598504</v>
      </c>
    </row>
    <row r="6226" spans="31:41" x14ac:dyDescent="0.25">
      <c r="AE6226">
        <v>6225</v>
      </c>
      <c r="AF6226" s="1">
        <v>3.4565626106845881E-2</v>
      </c>
      <c r="AH6226">
        <v>6225</v>
      </c>
      <c r="AI6226">
        <v>2211.3857445241124</v>
      </c>
      <c r="AK6226">
        <v>6225</v>
      </c>
      <c r="AL6226">
        <v>0.18163578733878258</v>
      </c>
      <c r="AN6226">
        <v>6225</v>
      </c>
      <c r="AO6226">
        <v>0.44401569719808887</v>
      </c>
    </row>
    <row r="6227" spans="31:41" x14ac:dyDescent="0.25">
      <c r="AE6227">
        <v>6226</v>
      </c>
      <c r="AF6227" s="1">
        <v>3.2972978948322185E-2</v>
      </c>
      <c r="AH6227">
        <v>6226</v>
      </c>
      <c r="AI6227">
        <v>10284.865525362306</v>
      </c>
      <c r="AK6227">
        <v>6226</v>
      </c>
      <c r="AL6227">
        <v>0.1706794859319776</v>
      </c>
      <c r="AN6227">
        <v>6226</v>
      </c>
      <c r="AO6227">
        <v>0.358216001636877</v>
      </c>
    </row>
    <row r="6228" spans="31:41" x14ac:dyDescent="0.25">
      <c r="AE6228">
        <v>6227</v>
      </c>
      <c r="AF6228" s="1">
        <v>3.0538615893480836E-2</v>
      </c>
      <c r="AH6228">
        <v>6227</v>
      </c>
      <c r="AI6228">
        <v>1386.8131813176556</v>
      </c>
      <c r="AK6228">
        <v>6227</v>
      </c>
      <c r="AL6228">
        <v>0.1540853201552588</v>
      </c>
      <c r="AN6228">
        <v>6227</v>
      </c>
      <c r="AO6228">
        <v>0.46083165546912119</v>
      </c>
    </row>
    <row r="6229" spans="31:41" x14ac:dyDescent="0.25">
      <c r="AE6229">
        <v>6228</v>
      </c>
      <c r="AF6229" s="1">
        <v>3.3136402881119853E-2</v>
      </c>
      <c r="AH6229">
        <v>6228</v>
      </c>
      <c r="AI6229">
        <v>4256.0571754348366</v>
      </c>
      <c r="AK6229">
        <v>6228</v>
      </c>
      <c r="AL6229">
        <v>0.18802076606672691</v>
      </c>
      <c r="AN6229">
        <v>6228</v>
      </c>
      <c r="AO6229">
        <v>0.3378486977673979</v>
      </c>
    </row>
    <row r="6230" spans="31:41" x14ac:dyDescent="0.25">
      <c r="AE6230">
        <v>6229</v>
      </c>
      <c r="AF6230" s="1">
        <v>2.96221357700861E-2</v>
      </c>
      <c r="AH6230">
        <v>6229</v>
      </c>
      <c r="AI6230">
        <v>2450.1174272225512</v>
      </c>
      <c r="AK6230">
        <v>6229</v>
      </c>
      <c r="AL6230">
        <v>0.20691748551047781</v>
      </c>
      <c r="AN6230">
        <v>6229</v>
      </c>
      <c r="AO6230">
        <v>0.4072591239371553</v>
      </c>
    </row>
    <row r="6231" spans="31:41" x14ac:dyDescent="0.25">
      <c r="AE6231">
        <v>6230</v>
      </c>
      <c r="AF6231" s="1">
        <v>3.1042280329649508E-2</v>
      </c>
      <c r="AH6231">
        <v>6230</v>
      </c>
      <c r="AI6231">
        <v>4232.3278194405739</v>
      </c>
      <c r="AK6231">
        <v>6230</v>
      </c>
      <c r="AL6231">
        <v>0.1551791214514705</v>
      </c>
      <c r="AN6231">
        <v>6230</v>
      </c>
      <c r="AO6231">
        <v>0.39065369483482409</v>
      </c>
    </row>
    <row r="6232" spans="31:41" x14ac:dyDescent="0.25">
      <c r="AE6232">
        <v>6231</v>
      </c>
      <c r="AF6232" s="1">
        <v>2.542068439478018E-2</v>
      </c>
      <c r="AH6232">
        <v>6231</v>
      </c>
      <c r="AI6232">
        <v>16368.2330612363</v>
      </c>
      <c r="AK6232">
        <v>6231</v>
      </c>
      <c r="AL6232">
        <v>0.18329000367823164</v>
      </c>
      <c r="AN6232">
        <v>6231</v>
      </c>
      <c r="AO6232">
        <v>0.36380359862002298</v>
      </c>
    </row>
    <row r="6233" spans="31:41" x14ac:dyDescent="0.25">
      <c r="AE6233">
        <v>6232</v>
      </c>
      <c r="AF6233" s="1">
        <v>3.007196880999996E-2</v>
      </c>
      <c r="AH6233">
        <v>6232</v>
      </c>
      <c r="AI6233">
        <v>3761.9104896783988</v>
      </c>
      <c r="AK6233">
        <v>6232</v>
      </c>
      <c r="AL6233">
        <v>0.23755425762533422</v>
      </c>
      <c r="AN6233">
        <v>6232</v>
      </c>
      <c r="AO6233">
        <v>0.40087751981740843</v>
      </c>
    </row>
    <row r="6234" spans="31:41" x14ac:dyDescent="0.25">
      <c r="AE6234">
        <v>6233</v>
      </c>
      <c r="AF6234" s="1">
        <v>3.2363324156034823E-2</v>
      </c>
      <c r="AH6234">
        <v>6233</v>
      </c>
      <c r="AI6234">
        <v>3418.2476414999383</v>
      </c>
      <c r="AK6234">
        <v>6233</v>
      </c>
      <c r="AL6234">
        <v>0.13928297508523735</v>
      </c>
      <c r="AN6234">
        <v>6233</v>
      </c>
      <c r="AO6234">
        <v>0.38748961271463067</v>
      </c>
    </row>
    <row r="6235" spans="31:41" x14ac:dyDescent="0.25">
      <c r="AE6235">
        <v>6234</v>
      </c>
      <c r="AF6235" s="1">
        <v>2.8564953575750396E-2</v>
      </c>
      <c r="AH6235">
        <v>6234</v>
      </c>
      <c r="AI6235">
        <v>691.71445351396949</v>
      </c>
      <c r="AK6235">
        <v>6234</v>
      </c>
      <c r="AL6235">
        <v>0.15742459012316254</v>
      </c>
      <c r="AN6235">
        <v>6234</v>
      </c>
      <c r="AO6235">
        <v>0.34169393392827796</v>
      </c>
    </row>
    <row r="6236" spans="31:41" x14ac:dyDescent="0.25">
      <c r="AE6236">
        <v>6235</v>
      </c>
      <c r="AF6236" s="1">
        <v>2.996015000232255E-2</v>
      </c>
      <c r="AH6236">
        <v>6235</v>
      </c>
      <c r="AI6236">
        <v>3131.6505985753338</v>
      </c>
      <c r="AK6236">
        <v>6235</v>
      </c>
      <c r="AL6236">
        <v>0.26240640331289511</v>
      </c>
      <c r="AN6236">
        <v>6235</v>
      </c>
      <c r="AO6236">
        <v>0.42997725838065221</v>
      </c>
    </row>
    <row r="6237" spans="31:41" x14ac:dyDescent="0.25">
      <c r="AE6237">
        <v>6236</v>
      </c>
      <c r="AF6237" s="1">
        <v>3.7486901196258859E-2</v>
      </c>
      <c r="AH6237">
        <v>6236</v>
      </c>
      <c r="AI6237">
        <v>28111.894644471926</v>
      </c>
      <c r="AK6237">
        <v>6236</v>
      </c>
      <c r="AL6237">
        <v>0.18077055452803956</v>
      </c>
      <c r="AN6237">
        <v>6236</v>
      </c>
      <c r="AO6237">
        <v>0.43767356254813189</v>
      </c>
    </row>
    <row r="6238" spans="31:41" x14ac:dyDescent="0.25">
      <c r="AE6238">
        <v>6237</v>
      </c>
      <c r="AF6238" s="1">
        <v>3.1457838399709281E-2</v>
      </c>
      <c r="AH6238">
        <v>6237</v>
      </c>
      <c r="AI6238">
        <v>58845.63345845681</v>
      </c>
      <c r="AK6238">
        <v>6237</v>
      </c>
      <c r="AL6238">
        <v>0.1870477561280387</v>
      </c>
      <c r="AN6238">
        <v>6237</v>
      </c>
      <c r="AO6238">
        <v>0.41384367220971557</v>
      </c>
    </row>
    <row r="6239" spans="31:41" x14ac:dyDescent="0.25">
      <c r="AE6239">
        <v>6238</v>
      </c>
      <c r="AF6239" s="1">
        <v>3.166214800116407E-2</v>
      </c>
      <c r="AH6239">
        <v>6238</v>
      </c>
      <c r="AI6239">
        <v>4353.247788323557</v>
      </c>
      <c r="AK6239">
        <v>6238</v>
      </c>
      <c r="AL6239">
        <v>0.24095966132368732</v>
      </c>
      <c r="AN6239">
        <v>6238</v>
      </c>
      <c r="AO6239">
        <v>0.41316264831503285</v>
      </c>
    </row>
    <row r="6240" spans="31:41" x14ac:dyDescent="0.25">
      <c r="AE6240">
        <v>6239</v>
      </c>
      <c r="AF6240" s="1">
        <v>3.1452034010864383E-2</v>
      </c>
      <c r="AH6240">
        <v>6239</v>
      </c>
      <c r="AI6240">
        <v>3266.2572340911915</v>
      </c>
      <c r="AK6240">
        <v>6239</v>
      </c>
      <c r="AL6240">
        <v>0.17445397771881721</v>
      </c>
      <c r="AN6240">
        <v>6239</v>
      </c>
      <c r="AO6240">
        <v>0.41712975463742658</v>
      </c>
    </row>
    <row r="6241" spans="31:41" x14ac:dyDescent="0.25">
      <c r="AE6241">
        <v>6240</v>
      </c>
      <c r="AF6241" s="1">
        <v>3.0538715905866098E-2</v>
      </c>
      <c r="AH6241">
        <v>6240</v>
      </c>
      <c r="AI6241">
        <v>21868.377939509672</v>
      </c>
      <c r="AK6241">
        <v>6240</v>
      </c>
      <c r="AL6241">
        <v>0.15102537633837584</v>
      </c>
      <c r="AN6241">
        <v>6240</v>
      </c>
      <c r="AO6241">
        <v>0.5025190683825127</v>
      </c>
    </row>
    <row r="6242" spans="31:41" x14ac:dyDescent="0.25">
      <c r="AE6242">
        <v>6241</v>
      </c>
      <c r="AF6242" s="1">
        <v>3.4257657104323602E-2</v>
      </c>
      <c r="AH6242">
        <v>6241</v>
      </c>
      <c r="AI6242">
        <v>5616.5845138344639</v>
      </c>
      <c r="AK6242">
        <v>6241</v>
      </c>
      <c r="AL6242">
        <v>0.20959228740592276</v>
      </c>
      <c r="AN6242">
        <v>6241</v>
      </c>
      <c r="AO6242">
        <v>0.44264738158461697</v>
      </c>
    </row>
    <row r="6243" spans="31:41" x14ac:dyDescent="0.25">
      <c r="AE6243">
        <v>6242</v>
      </c>
      <c r="AF6243" s="1">
        <v>2.5363314911132306E-2</v>
      </c>
      <c r="AH6243">
        <v>6242</v>
      </c>
      <c r="AI6243">
        <v>1732.7984816849953</v>
      </c>
      <c r="AK6243">
        <v>6242</v>
      </c>
      <c r="AL6243">
        <v>0.2868029333499999</v>
      </c>
      <c r="AN6243">
        <v>6242</v>
      </c>
      <c r="AO6243">
        <v>0.26203173308151562</v>
      </c>
    </row>
    <row r="6244" spans="31:41" x14ac:dyDescent="0.25">
      <c r="AE6244">
        <v>6243</v>
      </c>
      <c r="AF6244" s="1">
        <v>2.9469858402670468E-2</v>
      </c>
      <c r="AH6244">
        <v>6243</v>
      </c>
      <c r="AI6244">
        <v>5264.7213051661911</v>
      </c>
      <c r="AK6244">
        <v>6243</v>
      </c>
      <c r="AL6244">
        <v>0.24362541635250129</v>
      </c>
      <c r="AN6244">
        <v>6243</v>
      </c>
      <c r="AO6244">
        <v>0.23166556273382105</v>
      </c>
    </row>
    <row r="6245" spans="31:41" x14ac:dyDescent="0.25">
      <c r="AE6245">
        <v>6244</v>
      </c>
      <c r="AF6245" s="1">
        <v>2.9770188534123943E-2</v>
      </c>
      <c r="AH6245">
        <v>6244</v>
      </c>
      <c r="AI6245">
        <v>3866.8039583448281</v>
      </c>
      <c r="AK6245">
        <v>6244</v>
      </c>
      <c r="AL6245">
        <v>0.24555031433933361</v>
      </c>
      <c r="AN6245">
        <v>6244</v>
      </c>
      <c r="AO6245">
        <v>0.32706621367581845</v>
      </c>
    </row>
    <row r="6246" spans="31:41" x14ac:dyDescent="0.25">
      <c r="AE6246">
        <v>6245</v>
      </c>
      <c r="AF6246" s="1">
        <v>2.9757994140077848E-2</v>
      </c>
      <c r="AH6246">
        <v>6245</v>
      </c>
      <c r="AI6246">
        <v>1102.5847111319063</v>
      </c>
      <c r="AK6246">
        <v>6245</v>
      </c>
      <c r="AL6246">
        <v>0.18144590153101775</v>
      </c>
      <c r="AN6246">
        <v>6245</v>
      </c>
      <c r="AO6246">
        <v>0.40555270462477588</v>
      </c>
    </row>
    <row r="6247" spans="31:41" x14ac:dyDescent="0.25">
      <c r="AE6247">
        <v>6246</v>
      </c>
      <c r="AF6247" s="1">
        <v>3.3832521131854643E-2</v>
      </c>
      <c r="AH6247">
        <v>6246</v>
      </c>
      <c r="AI6247">
        <v>4367.3255577357668</v>
      </c>
      <c r="AK6247">
        <v>6246</v>
      </c>
      <c r="AL6247">
        <v>0.2109881564269159</v>
      </c>
      <c r="AN6247">
        <v>6246</v>
      </c>
      <c r="AO6247">
        <v>0.3768421017157127</v>
      </c>
    </row>
    <row r="6248" spans="31:41" x14ac:dyDescent="0.25">
      <c r="AE6248">
        <v>6247</v>
      </c>
      <c r="AF6248" s="1">
        <v>2.850021585366691E-2</v>
      </c>
      <c r="AH6248">
        <v>6247</v>
      </c>
      <c r="AI6248">
        <v>965.92495317487544</v>
      </c>
      <c r="AK6248">
        <v>6247</v>
      </c>
      <c r="AL6248">
        <v>8.2090839283399358E-2</v>
      </c>
      <c r="AN6248">
        <v>6247</v>
      </c>
      <c r="AO6248">
        <v>0.43503110529601124</v>
      </c>
    </row>
    <row r="6249" spans="31:41" x14ac:dyDescent="0.25">
      <c r="AE6249">
        <v>6248</v>
      </c>
      <c r="AF6249" s="1">
        <v>3.385951585456537E-2</v>
      </c>
      <c r="AH6249">
        <v>6248</v>
      </c>
      <c r="AI6249">
        <v>1483.9020599006708</v>
      </c>
      <c r="AK6249">
        <v>6248</v>
      </c>
      <c r="AL6249">
        <v>0.14272490646277664</v>
      </c>
      <c r="AN6249">
        <v>6248</v>
      </c>
      <c r="AO6249">
        <v>0.42550556310235615</v>
      </c>
    </row>
    <row r="6250" spans="31:41" x14ac:dyDescent="0.25">
      <c r="AE6250">
        <v>6249</v>
      </c>
      <c r="AF6250" s="1">
        <v>3.3244960745451468E-2</v>
      </c>
      <c r="AH6250">
        <v>6249</v>
      </c>
      <c r="AI6250">
        <v>2737.0443501237924</v>
      </c>
      <c r="AK6250">
        <v>6249</v>
      </c>
      <c r="AL6250">
        <v>0.20928029430390913</v>
      </c>
      <c r="AN6250">
        <v>6249</v>
      </c>
      <c r="AO6250">
        <v>0.49829216821624583</v>
      </c>
    </row>
    <row r="6251" spans="31:41" x14ac:dyDescent="0.25">
      <c r="AE6251">
        <v>6250</v>
      </c>
      <c r="AF6251" s="1">
        <v>3.1426209783466774E-2</v>
      </c>
      <c r="AH6251">
        <v>6250</v>
      </c>
      <c r="AI6251">
        <v>1461.2867292822491</v>
      </c>
      <c r="AK6251">
        <v>6250</v>
      </c>
      <c r="AL6251">
        <v>0.20126071283923663</v>
      </c>
      <c r="AN6251">
        <v>6250</v>
      </c>
      <c r="AO6251">
        <v>0.45115288379355051</v>
      </c>
    </row>
    <row r="6252" spans="31:41" x14ac:dyDescent="0.25">
      <c r="AE6252">
        <v>6251</v>
      </c>
      <c r="AF6252" s="1">
        <v>3.3147302157097602E-2</v>
      </c>
      <c r="AH6252">
        <v>6251</v>
      </c>
      <c r="AI6252">
        <v>16057.768332252106</v>
      </c>
      <c r="AK6252">
        <v>6251</v>
      </c>
      <c r="AL6252">
        <v>0.20081985927326187</v>
      </c>
      <c r="AN6252">
        <v>6251</v>
      </c>
      <c r="AO6252">
        <v>0.4280490394489665</v>
      </c>
    </row>
    <row r="6253" spans="31:41" x14ac:dyDescent="0.25">
      <c r="AE6253">
        <v>6252</v>
      </c>
      <c r="AF6253" s="1">
        <v>3.0889061913605298E-2</v>
      </c>
      <c r="AH6253">
        <v>6252</v>
      </c>
      <c r="AI6253">
        <v>3118.2843484417049</v>
      </c>
      <c r="AK6253">
        <v>6252</v>
      </c>
      <c r="AL6253">
        <v>0.21417888573791521</v>
      </c>
      <c r="AN6253">
        <v>6252</v>
      </c>
      <c r="AO6253">
        <v>0.37374239747940191</v>
      </c>
    </row>
    <row r="6254" spans="31:41" x14ac:dyDescent="0.25">
      <c r="AE6254">
        <v>6253</v>
      </c>
      <c r="AF6254" s="1">
        <v>2.8958016450179924E-2</v>
      </c>
      <c r="AH6254">
        <v>6253</v>
      </c>
      <c r="AI6254">
        <v>1539.5035138396865</v>
      </c>
      <c r="AK6254">
        <v>6253</v>
      </c>
      <c r="AL6254">
        <v>0.13606357903212718</v>
      </c>
      <c r="AN6254">
        <v>6253</v>
      </c>
      <c r="AO6254">
        <v>0.33989969060912173</v>
      </c>
    </row>
    <row r="6255" spans="31:41" x14ac:dyDescent="0.25">
      <c r="AE6255">
        <v>6254</v>
      </c>
      <c r="AF6255" s="1">
        <v>3.437468155851886E-2</v>
      </c>
      <c r="AH6255">
        <v>6254</v>
      </c>
      <c r="AI6255">
        <v>8350.7919805257807</v>
      </c>
      <c r="AK6255">
        <v>6254</v>
      </c>
      <c r="AL6255">
        <v>0.14372398728180089</v>
      </c>
      <c r="AN6255">
        <v>6254</v>
      </c>
      <c r="AO6255">
        <v>0.3444026150307114</v>
      </c>
    </row>
    <row r="6256" spans="31:41" x14ac:dyDescent="0.25">
      <c r="AE6256">
        <v>6255</v>
      </c>
      <c r="AF6256" s="1">
        <v>3.0768420219592807E-2</v>
      </c>
      <c r="AH6256">
        <v>6255</v>
      </c>
      <c r="AI6256">
        <v>3522.4358540298263</v>
      </c>
      <c r="AK6256">
        <v>6255</v>
      </c>
      <c r="AL6256">
        <v>0.17875445113220509</v>
      </c>
      <c r="AN6256">
        <v>6255</v>
      </c>
      <c r="AO6256">
        <v>0.31143077211882819</v>
      </c>
    </row>
    <row r="6257" spans="31:41" x14ac:dyDescent="0.25">
      <c r="AE6257">
        <v>6256</v>
      </c>
      <c r="AF6257" s="1">
        <v>2.5241766884218642E-2</v>
      </c>
      <c r="AH6257">
        <v>6256</v>
      </c>
      <c r="AI6257">
        <v>3183.7031036816766</v>
      </c>
      <c r="AK6257">
        <v>6256</v>
      </c>
      <c r="AL6257">
        <v>0.21582656358750632</v>
      </c>
      <c r="AN6257">
        <v>6256</v>
      </c>
      <c r="AO6257">
        <v>0.41199555904422014</v>
      </c>
    </row>
    <row r="6258" spans="31:41" x14ac:dyDescent="0.25">
      <c r="AE6258">
        <v>6257</v>
      </c>
      <c r="AF6258" s="1">
        <v>2.6713348725100339E-2</v>
      </c>
      <c r="AH6258">
        <v>6257</v>
      </c>
      <c r="AI6258">
        <v>29061.450785478486</v>
      </c>
      <c r="AK6258">
        <v>6257</v>
      </c>
      <c r="AL6258">
        <v>0.20402261464816454</v>
      </c>
      <c r="AN6258">
        <v>6257</v>
      </c>
      <c r="AO6258">
        <v>0.42144473776347952</v>
      </c>
    </row>
    <row r="6259" spans="31:41" x14ac:dyDescent="0.25">
      <c r="AE6259">
        <v>6258</v>
      </c>
      <c r="AF6259" s="1">
        <v>3.3048063509077519E-2</v>
      </c>
      <c r="AH6259">
        <v>6258</v>
      </c>
      <c r="AI6259">
        <v>968.14330568290825</v>
      </c>
      <c r="AK6259">
        <v>6258</v>
      </c>
      <c r="AL6259">
        <v>0.21847251318937061</v>
      </c>
      <c r="AN6259">
        <v>6258</v>
      </c>
      <c r="AO6259">
        <v>0.42338564881553997</v>
      </c>
    </row>
    <row r="6260" spans="31:41" x14ac:dyDescent="0.25">
      <c r="AE6260">
        <v>6259</v>
      </c>
      <c r="AF6260" s="1">
        <v>3.4783568381470342E-2</v>
      </c>
      <c r="AH6260">
        <v>6259</v>
      </c>
      <c r="AI6260">
        <v>2670.0926445933651</v>
      </c>
      <c r="AK6260">
        <v>6259</v>
      </c>
      <c r="AL6260">
        <v>0.1834720370451588</v>
      </c>
      <c r="AN6260">
        <v>6259</v>
      </c>
      <c r="AO6260">
        <v>0.41725816754936546</v>
      </c>
    </row>
    <row r="6261" spans="31:41" x14ac:dyDescent="0.25">
      <c r="AE6261">
        <v>6260</v>
      </c>
      <c r="AF6261" s="1">
        <v>2.852337206315414E-2</v>
      </c>
      <c r="AH6261">
        <v>6260</v>
      </c>
      <c r="AI6261">
        <v>24466.246763420422</v>
      </c>
      <c r="AK6261">
        <v>6260</v>
      </c>
      <c r="AL6261">
        <v>0.16359189300407298</v>
      </c>
      <c r="AN6261">
        <v>6260</v>
      </c>
      <c r="AO6261">
        <v>0.44918372784675992</v>
      </c>
    </row>
    <row r="6262" spans="31:41" x14ac:dyDescent="0.25">
      <c r="AE6262">
        <v>6261</v>
      </c>
      <c r="AF6262" s="1">
        <v>3.4834441553431406E-2</v>
      </c>
      <c r="AH6262">
        <v>6261</v>
      </c>
      <c r="AI6262">
        <v>3601.6255151072528</v>
      </c>
      <c r="AK6262">
        <v>6261</v>
      </c>
      <c r="AL6262">
        <v>0.25587117851537255</v>
      </c>
      <c r="AN6262">
        <v>6261</v>
      </c>
      <c r="AO6262">
        <v>0.43358507173498162</v>
      </c>
    </row>
    <row r="6263" spans="31:41" x14ac:dyDescent="0.25">
      <c r="AE6263">
        <v>6262</v>
      </c>
      <c r="AF6263" s="1">
        <v>3.0863584950760137E-2</v>
      </c>
      <c r="AH6263">
        <v>6262</v>
      </c>
      <c r="AI6263">
        <v>5808.1550291951562</v>
      </c>
      <c r="AK6263">
        <v>6262</v>
      </c>
      <c r="AL6263">
        <v>0.20349652203363544</v>
      </c>
      <c r="AN6263">
        <v>6262</v>
      </c>
      <c r="AO6263">
        <v>0.46146902032998333</v>
      </c>
    </row>
    <row r="6264" spans="31:41" x14ac:dyDescent="0.25">
      <c r="AE6264">
        <v>6263</v>
      </c>
      <c r="AF6264" s="1">
        <v>3.2232372584842128E-2</v>
      </c>
      <c r="AH6264">
        <v>6263</v>
      </c>
      <c r="AI6264">
        <v>452.05482441896248</v>
      </c>
      <c r="AK6264">
        <v>6263</v>
      </c>
      <c r="AL6264">
        <v>0.14859016599406286</v>
      </c>
      <c r="AN6264">
        <v>6263</v>
      </c>
      <c r="AO6264">
        <v>0.37232483971636976</v>
      </c>
    </row>
    <row r="6265" spans="31:41" x14ac:dyDescent="0.25">
      <c r="AE6265">
        <v>6264</v>
      </c>
      <c r="AF6265" s="1">
        <v>2.6845717034140737E-2</v>
      </c>
      <c r="AH6265">
        <v>6264</v>
      </c>
      <c r="AI6265">
        <v>2604.2804992529482</v>
      </c>
      <c r="AK6265">
        <v>6264</v>
      </c>
      <c r="AL6265">
        <v>0.29505197192727545</v>
      </c>
      <c r="AN6265">
        <v>6264</v>
      </c>
      <c r="AO6265">
        <v>0.38729852032895834</v>
      </c>
    </row>
    <row r="6266" spans="31:41" x14ac:dyDescent="0.25">
      <c r="AE6266">
        <v>6265</v>
      </c>
      <c r="AF6266" s="1">
        <v>2.8804738005543173E-2</v>
      </c>
      <c r="AH6266">
        <v>6265</v>
      </c>
      <c r="AI6266">
        <v>11484.921010429154</v>
      </c>
      <c r="AK6266">
        <v>6265</v>
      </c>
      <c r="AL6266">
        <v>0.22500817197123374</v>
      </c>
      <c r="AN6266">
        <v>6265</v>
      </c>
      <c r="AO6266">
        <v>0.46418258945343976</v>
      </c>
    </row>
    <row r="6267" spans="31:41" x14ac:dyDescent="0.25">
      <c r="AE6267">
        <v>6266</v>
      </c>
      <c r="AF6267" s="1">
        <v>3.2657890684332003E-2</v>
      </c>
      <c r="AH6267">
        <v>6266</v>
      </c>
      <c r="AI6267">
        <v>12114.44146071722</v>
      </c>
      <c r="AK6267">
        <v>6266</v>
      </c>
      <c r="AL6267">
        <v>0.20692926784489535</v>
      </c>
      <c r="AN6267">
        <v>6266</v>
      </c>
      <c r="AO6267">
        <v>0.47469698903485996</v>
      </c>
    </row>
    <row r="6268" spans="31:41" x14ac:dyDescent="0.25">
      <c r="AE6268">
        <v>6267</v>
      </c>
      <c r="AF6268" s="1">
        <v>2.6411507779519505E-2</v>
      </c>
      <c r="AH6268">
        <v>6267</v>
      </c>
      <c r="AI6268">
        <v>16153.847499647047</v>
      </c>
      <c r="AK6268">
        <v>6267</v>
      </c>
      <c r="AL6268">
        <v>0.25931061532270283</v>
      </c>
      <c r="AN6268">
        <v>6267</v>
      </c>
      <c r="AO6268">
        <v>0.39576589749077618</v>
      </c>
    </row>
    <row r="6269" spans="31:41" x14ac:dyDescent="0.25">
      <c r="AE6269">
        <v>6268</v>
      </c>
      <c r="AF6269" s="1">
        <v>2.4444167142551487E-2</v>
      </c>
      <c r="AH6269">
        <v>6268</v>
      </c>
      <c r="AI6269">
        <v>11740.296389175446</v>
      </c>
      <c r="AK6269">
        <v>6268</v>
      </c>
      <c r="AL6269">
        <v>0.23341635710798886</v>
      </c>
      <c r="AN6269">
        <v>6268</v>
      </c>
      <c r="AO6269">
        <v>0.40775824053642584</v>
      </c>
    </row>
    <row r="6270" spans="31:41" x14ac:dyDescent="0.25">
      <c r="AE6270">
        <v>6269</v>
      </c>
      <c r="AF6270" s="1">
        <v>2.3662965231451949E-2</v>
      </c>
      <c r="AH6270">
        <v>6269</v>
      </c>
      <c r="AI6270">
        <v>8390.8809499312065</v>
      </c>
      <c r="AK6270">
        <v>6269</v>
      </c>
      <c r="AL6270">
        <v>0.25346666674163409</v>
      </c>
      <c r="AN6270">
        <v>6269</v>
      </c>
      <c r="AO6270">
        <v>0.43363004967447533</v>
      </c>
    </row>
    <row r="6271" spans="31:41" x14ac:dyDescent="0.25">
      <c r="AE6271">
        <v>6270</v>
      </c>
      <c r="AF6271" s="1">
        <v>3.4559078828342527E-2</v>
      </c>
      <c r="AH6271">
        <v>6270</v>
      </c>
      <c r="AI6271">
        <v>3357.3813211455486</v>
      </c>
      <c r="AK6271">
        <v>6270</v>
      </c>
      <c r="AL6271">
        <v>0.21755230071420634</v>
      </c>
      <c r="AN6271">
        <v>6270</v>
      </c>
      <c r="AO6271">
        <v>0.41930440514966877</v>
      </c>
    </row>
    <row r="6272" spans="31:41" x14ac:dyDescent="0.25">
      <c r="AE6272">
        <v>6271</v>
      </c>
      <c r="AF6272" s="1">
        <v>3.2133981519735677E-2</v>
      </c>
      <c r="AH6272">
        <v>6271</v>
      </c>
      <c r="AI6272">
        <v>3909.0860160055413</v>
      </c>
      <c r="AK6272">
        <v>6271</v>
      </c>
      <c r="AL6272">
        <v>0.13876885752580703</v>
      </c>
      <c r="AN6272">
        <v>6271</v>
      </c>
      <c r="AO6272">
        <v>0.34780375065739877</v>
      </c>
    </row>
    <row r="6273" spans="31:41" x14ac:dyDescent="0.25">
      <c r="AE6273">
        <v>6272</v>
      </c>
      <c r="AF6273" s="1">
        <v>3.2876236161628603E-2</v>
      </c>
      <c r="AH6273">
        <v>6272</v>
      </c>
      <c r="AI6273">
        <v>3187.7805208243599</v>
      </c>
      <c r="AK6273">
        <v>6272</v>
      </c>
      <c r="AL6273">
        <v>0.22144531556498381</v>
      </c>
      <c r="AN6273">
        <v>6272</v>
      </c>
      <c r="AO6273">
        <v>0.33031787131917822</v>
      </c>
    </row>
    <row r="6274" spans="31:41" x14ac:dyDescent="0.25">
      <c r="AE6274">
        <v>6273</v>
      </c>
      <c r="AF6274" s="1">
        <v>2.939072586089142E-2</v>
      </c>
      <c r="AH6274">
        <v>6273</v>
      </c>
      <c r="AI6274">
        <v>3093.9930219697558</v>
      </c>
      <c r="AK6274">
        <v>6273</v>
      </c>
      <c r="AL6274">
        <v>0.23002814636188429</v>
      </c>
      <c r="AN6274">
        <v>6273</v>
      </c>
      <c r="AO6274">
        <v>0.38053387433710056</v>
      </c>
    </row>
    <row r="6275" spans="31:41" x14ac:dyDescent="0.25">
      <c r="AE6275">
        <v>6274</v>
      </c>
      <c r="AF6275" s="1">
        <v>3.0665030752906608E-2</v>
      </c>
      <c r="AH6275">
        <v>6274</v>
      </c>
      <c r="AI6275">
        <v>4033.2154581476821</v>
      </c>
      <c r="AK6275">
        <v>6274</v>
      </c>
      <c r="AL6275">
        <v>0.18686157865927316</v>
      </c>
      <c r="AN6275">
        <v>6274</v>
      </c>
      <c r="AO6275">
        <v>0.30654262538004184</v>
      </c>
    </row>
    <row r="6276" spans="31:41" x14ac:dyDescent="0.25">
      <c r="AE6276">
        <v>6275</v>
      </c>
      <c r="AF6276" s="1">
        <v>2.8962497506777041E-2</v>
      </c>
      <c r="AH6276">
        <v>6275</v>
      </c>
      <c r="AI6276">
        <v>6910.3020225552391</v>
      </c>
      <c r="AK6276">
        <v>6275</v>
      </c>
      <c r="AL6276">
        <v>0.161176938400033</v>
      </c>
      <c r="AN6276">
        <v>6275</v>
      </c>
      <c r="AO6276">
        <v>0.55035336485794917</v>
      </c>
    </row>
    <row r="6277" spans="31:41" x14ac:dyDescent="0.25">
      <c r="AE6277">
        <v>6276</v>
      </c>
      <c r="AF6277" s="1">
        <v>3.5060985074529372E-2</v>
      </c>
      <c r="AH6277">
        <v>6276</v>
      </c>
      <c r="AI6277">
        <v>18391.930515620035</v>
      </c>
      <c r="AK6277">
        <v>6276</v>
      </c>
      <c r="AL6277">
        <v>0.19491465032780689</v>
      </c>
      <c r="AN6277">
        <v>6276</v>
      </c>
      <c r="AO6277">
        <v>0.42926682651451314</v>
      </c>
    </row>
    <row r="6278" spans="31:41" x14ac:dyDescent="0.25">
      <c r="AE6278">
        <v>6277</v>
      </c>
      <c r="AF6278" s="1">
        <v>2.9755280273332296E-2</v>
      </c>
      <c r="AH6278">
        <v>6277</v>
      </c>
      <c r="AI6278">
        <v>10939.747513633205</v>
      </c>
      <c r="AK6278">
        <v>6277</v>
      </c>
      <c r="AL6278">
        <v>0.20332664495803487</v>
      </c>
      <c r="AN6278">
        <v>6277</v>
      </c>
      <c r="AO6278">
        <v>0.3418833162518336</v>
      </c>
    </row>
    <row r="6279" spans="31:41" x14ac:dyDescent="0.25">
      <c r="AE6279">
        <v>6278</v>
      </c>
      <c r="AF6279" s="1">
        <v>3.4293022429575437E-2</v>
      </c>
      <c r="AH6279">
        <v>6278</v>
      </c>
      <c r="AI6279">
        <v>3719.8968470095647</v>
      </c>
      <c r="AK6279">
        <v>6278</v>
      </c>
      <c r="AL6279">
        <v>8.9973502117753443E-2</v>
      </c>
      <c r="AN6279">
        <v>6278</v>
      </c>
      <c r="AO6279">
        <v>0.41544012979049355</v>
      </c>
    </row>
    <row r="6280" spans="31:41" x14ac:dyDescent="0.25">
      <c r="AE6280">
        <v>6279</v>
      </c>
      <c r="AF6280" s="1">
        <v>2.8962910758142613E-2</v>
      </c>
      <c r="AH6280">
        <v>6279</v>
      </c>
      <c r="AI6280">
        <v>6150.2023944205457</v>
      </c>
      <c r="AK6280">
        <v>6279</v>
      </c>
      <c r="AL6280">
        <v>0.1429798905901738</v>
      </c>
      <c r="AN6280">
        <v>6279</v>
      </c>
      <c r="AO6280">
        <v>0.47305275380942502</v>
      </c>
    </row>
    <row r="6281" spans="31:41" x14ac:dyDescent="0.25">
      <c r="AE6281">
        <v>6280</v>
      </c>
      <c r="AF6281" s="1">
        <v>2.8845811975229063E-2</v>
      </c>
      <c r="AH6281">
        <v>6280</v>
      </c>
      <c r="AI6281">
        <v>3074.9969368810498</v>
      </c>
      <c r="AK6281">
        <v>6280</v>
      </c>
      <c r="AL6281">
        <v>0.21755236467559191</v>
      </c>
      <c r="AN6281">
        <v>6280</v>
      </c>
      <c r="AO6281">
        <v>0.3778433082583646</v>
      </c>
    </row>
    <row r="6282" spans="31:41" x14ac:dyDescent="0.25">
      <c r="AE6282">
        <v>6281</v>
      </c>
      <c r="AF6282" s="1">
        <v>2.0605247560329332E-2</v>
      </c>
      <c r="AH6282">
        <v>6281</v>
      </c>
      <c r="AI6282">
        <v>6166.6419231418213</v>
      </c>
      <c r="AK6282">
        <v>6281</v>
      </c>
      <c r="AL6282">
        <v>0.28731837468965782</v>
      </c>
      <c r="AN6282">
        <v>6281</v>
      </c>
      <c r="AO6282">
        <v>0.41551290199995361</v>
      </c>
    </row>
    <row r="6283" spans="31:41" x14ac:dyDescent="0.25">
      <c r="AE6283">
        <v>6282</v>
      </c>
      <c r="AF6283" s="1">
        <v>3.1795676234600778E-2</v>
      </c>
      <c r="AH6283">
        <v>6282</v>
      </c>
      <c r="AI6283">
        <v>2619.4333833393894</v>
      </c>
      <c r="AK6283">
        <v>6282</v>
      </c>
      <c r="AL6283">
        <v>0.1939646441790279</v>
      </c>
      <c r="AN6283">
        <v>6282</v>
      </c>
      <c r="AO6283">
        <v>0.46684695447098568</v>
      </c>
    </row>
    <row r="6284" spans="31:41" x14ac:dyDescent="0.25">
      <c r="AE6284">
        <v>6283</v>
      </c>
      <c r="AF6284" s="1">
        <v>3.2852050263714183E-2</v>
      </c>
      <c r="AH6284">
        <v>6283</v>
      </c>
      <c r="AI6284">
        <v>1125.0401693015051</v>
      </c>
      <c r="AK6284">
        <v>6283</v>
      </c>
      <c r="AL6284">
        <v>0.1915286090042366</v>
      </c>
      <c r="AN6284">
        <v>6283</v>
      </c>
      <c r="AO6284">
        <v>0.46449063104928717</v>
      </c>
    </row>
    <row r="6285" spans="31:41" x14ac:dyDescent="0.25">
      <c r="AE6285">
        <v>6284</v>
      </c>
      <c r="AF6285" s="1">
        <v>2.9426904413494048E-2</v>
      </c>
      <c r="AH6285">
        <v>6284</v>
      </c>
      <c r="AI6285">
        <v>556.55303885636488</v>
      </c>
      <c r="AK6285">
        <v>6284</v>
      </c>
      <c r="AL6285">
        <v>0.26965487963430584</v>
      </c>
      <c r="AN6285">
        <v>6284</v>
      </c>
      <c r="AO6285">
        <v>0.3758114334897048</v>
      </c>
    </row>
    <row r="6286" spans="31:41" x14ac:dyDescent="0.25">
      <c r="AE6286">
        <v>6285</v>
      </c>
      <c r="AF6286" s="1">
        <v>3.0137345642518687E-2</v>
      </c>
      <c r="AH6286">
        <v>6285</v>
      </c>
      <c r="AI6286">
        <v>1553.0861482822786</v>
      </c>
      <c r="AK6286">
        <v>6285</v>
      </c>
      <c r="AL6286">
        <v>0.19386082157300769</v>
      </c>
      <c r="AN6286">
        <v>6285</v>
      </c>
      <c r="AO6286">
        <v>0.42124494404631779</v>
      </c>
    </row>
    <row r="6287" spans="31:41" x14ac:dyDescent="0.25">
      <c r="AE6287">
        <v>6286</v>
      </c>
      <c r="AF6287" s="1">
        <v>3.0564863773020257E-2</v>
      </c>
      <c r="AH6287">
        <v>6286</v>
      </c>
      <c r="AI6287">
        <v>2651.3053997869592</v>
      </c>
      <c r="AK6287">
        <v>6286</v>
      </c>
      <c r="AL6287">
        <v>0.21231010041435924</v>
      </c>
      <c r="AN6287">
        <v>6286</v>
      </c>
      <c r="AO6287">
        <v>0.39003033818406541</v>
      </c>
    </row>
    <row r="6288" spans="31:41" x14ac:dyDescent="0.25">
      <c r="AE6288">
        <v>6287</v>
      </c>
      <c r="AF6288" s="1">
        <v>2.473633548532761E-2</v>
      </c>
      <c r="AH6288">
        <v>6287</v>
      </c>
      <c r="AI6288">
        <v>4387.656252738585</v>
      </c>
      <c r="AK6288">
        <v>6287</v>
      </c>
      <c r="AL6288">
        <v>0.26393290573669814</v>
      </c>
      <c r="AN6288">
        <v>6287</v>
      </c>
      <c r="AO6288">
        <v>0.41951342052718094</v>
      </c>
    </row>
    <row r="6289" spans="31:41" x14ac:dyDescent="0.25">
      <c r="AE6289">
        <v>6288</v>
      </c>
      <c r="AF6289" s="1">
        <v>3.1810222007316202E-2</v>
      </c>
      <c r="AH6289">
        <v>6288</v>
      </c>
      <c r="AI6289">
        <v>4218.0345362392654</v>
      </c>
      <c r="AK6289">
        <v>6288</v>
      </c>
      <c r="AL6289">
        <v>0.20350557917898759</v>
      </c>
      <c r="AN6289">
        <v>6288</v>
      </c>
      <c r="AO6289">
        <v>0.35997178168655852</v>
      </c>
    </row>
    <row r="6290" spans="31:41" x14ac:dyDescent="0.25">
      <c r="AE6290">
        <v>6289</v>
      </c>
      <c r="AF6290" s="1">
        <v>3.3585289876612467E-2</v>
      </c>
      <c r="AH6290">
        <v>6289</v>
      </c>
      <c r="AI6290">
        <v>48627.192547320265</v>
      </c>
      <c r="AK6290">
        <v>6289</v>
      </c>
      <c r="AL6290">
        <v>0.19555436490876002</v>
      </c>
      <c r="AN6290">
        <v>6289</v>
      </c>
      <c r="AO6290">
        <v>0.42351439865031071</v>
      </c>
    </row>
    <row r="6291" spans="31:41" x14ac:dyDescent="0.25">
      <c r="AE6291">
        <v>6290</v>
      </c>
      <c r="AF6291" s="1">
        <v>3.3173445463314577E-2</v>
      </c>
      <c r="AH6291">
        <v>6290</v>
      </c>
      <c r="AI6291">
        <v>8036.8898795508203</v>
      </c>
      <c r="AK6291">
        <v>6290</v>
      </c>
      <c r="AL6291">
        <v>0.14870075728600723</v>
      </c>
      <c r="AN6291">
        <v>6290</v>
      </c>
      <c r="AO6291">
        <v>0.36630350542315515</v>
      </c>
    </row>
    <row r="6292" spans="31:41" x14ac:dyDescent="0.25">
      <c r="AE6292">
        <v>6291</v>
      </c>
      <c r="AF6292" s="1">
        <v>3.0678610417261831E-2</v>
      </c>
      <c r="AH6292">
        <v>6291</v>
      </c>
      <c r="AI6292">
        <v>6012.058467017222</v>
      </c>
      <c r="AK6292">
        <v>6291</v>
      </c>
      <c r="AL6292">
        <v>0.25921667644680713</v>
      </c>
      <c r="AN6292">
        <v>6291</v>
      </c>
      <c r="AO6292">
        <v>0.34860935741251659</v>
      </c>
    </row>
    <row r="6293" spans="31:41" x14ac:dyDescent="0.25">
      <c r="AE6293">
        <v>6292</v>
      </c>
      <c r="AF6293" s="1">
        <v>3.6958767369797974E-2</v>
      </c>
      <c r="AH6293">
        <v>6292</v>
      </c>
      <c r="AI6293">
        <v>3749.7698092005662</v>
      </c>
      <c r="AK6293">
        <v>6292</v>
      </c>
      <c r="AL6293">
        <v>0.15365947322701806</v>
      </c>
      <c r="AN6293">
        <v>6292</v>
      </c>
      <c r="AO6293">
        <v>0.36473527763358965</v>
      </c>
    </row>
    <row r="6294" spans="31:41" x14ac:dyDescent="0.25">
      <c r="AE6294">
        <v>6293</v>
      </c>
      <c r="AF6294" s="1">
        <v>3.1920272102228919E-2</v>
      </c>
      <c r="AH6294">
        <v>6293</v>
      </c>
      <c r="AI6294">
        <v>9587.2489240881732</v>
      </c>
      <c r="AK6294">
        <v>6293</v>
      </c>
      <c r="AL6294">
        <v>0.16719380113017376</v>
      </c>
      <c r="AN6294">
        <v>6293</v>
      </c>
      <c r="AO6294">
        <v>0.39527122807387688</v>
      </c>
    </row>
    <row r="6295" spans="31:41" x14ac:dyDescent="0.25">
      <c r="AE6295">
        <v>6294</v>
      </c>
      <c r="AF6295" s="1">
        <v>3.3065833002518419E-2</v>
      </c>
      <c r="AH6295">
        <v>6294</v>
      </c>
      <c r="AI6295">
        <v>1158.3884605700662</v>
      </c>
      <c r="AK6295">
        <v>6294</v>
      </c>
      <c r="AL6295">
        <v>0.28996452566968922</v>
      </c>
      <c r="AN6295">
        <v>6294</v>
      </c>
      <c r="AO6295">
        <v>0.44323571201219919</v>
      </c>
    </row>
    <row r="6296" spans="31:41" x14ac:dyDescent="0.25">
      <c r="AE6296">
        <v>6295</v>
      </c>
      <c r="AF6296" s="1">
        <v>2.9100686071394488E-2</v>
      </c>
      <c r="AH6296">
        <v>6295</v>
      </c>
      <c r="AI6296">
        <v>8186.4785918220541</v>
      </c>
      <c r="AK6296">
        <v>6295</v>
      </c>
      <c r="AL6296">
        <v>0.16458300525959474</v>
      </c>
      <c r="AN6296">
        <v>6295</v>
      </c>
      <c r="AO6296">
        <v>0.39971163305993829</v>
      </c>
    </row>
    <row r="6297" spans="31:41" x14ac:dyDescent="0.25">
      <c r="AE6297">
        <v>6296</v>
      </c>
      <c r="AF6297" s="1">
        <v>3.1919546516162134E-2</v>
      </c>
      <c r="AH6297">
        <v>6296</v>
      </c>
      <c r="AI6297">
        <v>315.69600286151979</v>
      </c>
      <c r="AK6297">
        <v>6296</v>
      </c>
      <c r="AL6297">
        <v>0.25672579747610702</v>
      </c>
      <c r="AN6297">
        <v>6296</v>
      </c>
      <c r="AO6297">
        <v>0.44652142878722895</v>
      </c>
    </row>
    <row r="6298" spans="31:41" x14ac:dyDescent="0.25">
      <c r="AE6298">
        <v>6297</v>
      </c>
      <c r="AF6298" s="1">
        <v>3.7200216727432345E-2</v>
      </c>
      <c r="AH6298">
        <v>6297</v>
      </c>
      <c r="AI6298">
        <v>5254.5611454329874</v>
      </c>
      <c r="AK6298">
        <v>6297</v>
      </c>
      <c r="AL6298">
        <v>0.14889662436295065</v>
      </c>
      <c r="AN6298">
        <v>6297</v>
      </c>
      <c r="AO6298">
        <v>0.42306549159833862</v>
      </c>
    </row>
    <row r="6299" spans="31:41" x14ac:dyDescent="0.25">
      <c r="AE6299">
        <v>6298</v>
      </c>
      <c r="AF6299" s="1">
        <v>3.4740187476921758E-2</v>
      </c>
      <c r="AH6299">
        <v>6298</v>
      </c>
      <c r="AI6299">
        <v>1375.6394990418414</v>
      </c>
      <c r="AK6299">
        <v>6298</v>
      </c>
      <c r="AL6299">
        <v>0.19053169940469436</v>
      </c>
      <c r="AN6299">
        <v>6298</v>
      </c>
      <c r="AO6299">
        <v>0.38824049252368165</v>
      </c>
    </row>
    <row r="6300" spans="31:41" x14ac:dyDescent="0.25">
      <c r="AE6300">
        <v>6299</v>
      </c>
      <c r="AF6300" s="1">
        <v>2.5344942020628647E-2</v>
      </c>
      <c r="AH6300">
        <v>6299</v>
      </c>
      <c r="AI6300">
        <v>5028.5320352621638</v>
      </c>
      <c r="AK6300">
        <v>6299</v>
      </c>
      <c r="AL6300">
        <v>0.20681257574509204</v>
      </c>
      <c r="AN6300">
        <v>6299</v>
      </c>
      <c r="AO6300">
        <v>0.39848868493902601</v>
      </c>
    </row>
    <row r="6301" spans="31:41" x14ac:dyDescent="0.25">
      <c r="AE6301">
        <v>6300</v>
      </c>
      <c r="AF6301" s="1">
        <v>3.4425004659567771E-2</v>
      </c>
      <c r="AH6301">
        <v>6300</v>
      </c>
      <c r="AI6301">
        <v>1215.1278238472432</v>
      </c>
      <c r="AK6301">
        <v>6300</v>
      </c>
      <c r="AL6301">
        <v>0.25337824603690751</v>
      </c>
      <c r="AN6301">
        <v>6300</v>
      </c>
      <c r="AO6301">
        <v>0.4556544133217198</v>
      </c>
    </row>
    <row r="6302" spans="31:41" x14ac:dyDescent="0.25">
      <c r="AE6302">
        <v>6301</v>
      </c>
      <c r="AF6302" s="1">
        <v>3.051701206441404E-2</v>
      </c>
      <c r="AH6302">
        <v>6301</v>
      </c>
      <c r="AI6302">
        <v>13465.172127371492</v>
      </c>
      <c r="AK6302">
        <v>6301</v>
      </c>
      <c r="AL6302">
        <v>0.15563491486442002</v>
      </c>
      <c r="AN6302">
        <v>6301</v>
      </c>
      <c r="AO6302">
        <v>0.4624057435106706</v>
      </c>
    </row>
    <row r="6303" spans="31:41" x14ac:dyDescent="0.25">
      <c r="AE6303">
        <v>6302</v>
      </c>
      <c r="AF6303" s="1">
        <v>3.2336721635188193E-2</v>
      </c>
      <c r="AH6303">
        <v>6302</v>
      </c>
      <c r="AI6303">
        <v>2467.457447019865</v>
      </c>
      <c r="AK6303">
        <v>6302</v>
      </c>
      <c r="AL6303">
        <v>0.16411524340315059</v>
      </c>
      <c r="AN6303">
        <v>6302</v>
      </c>
      <c r="AO6303">
        <v>0.31430784269659334</v>
      </c>
    </row>
    <row r="6304" spans="31:41" x14ac:dyDescent="0.25">
      <c r="AE6304">
        <v>6303</v>
      </c>
      <c r="AF6304" s="1">
        <v>2.9845705683721135E-2</v>
      </c>
      <c r="AH6304">
        <v>6303</v>
      </c>
      <c r="AI6304">
        <v>40341.724085529153</v>
      </c>
      <c r="AK6304">
        <v>6303</v>
      </c>
      <c r="AL6304">
        <v>0.16075396414181453</v>
      </c>
      <c r="AN6304">
        <v>6303</v>
      </c>
      <c r="AO6304">
        <v>0.42411213447560114</v>
      </c>
    </row>
    <row r="6305" spans="31:41" x14ac:dyDescent="0.25">
      <c r="AE6305">
        <v>6304</v>
      </c>
      <c r="AF6305" s="1">
        <v>3.5382865483847947E-2</v>
      </c>
      <c r="AH6305">
        <v>6304</v>
      </c>
      <c r="AI6305">
        <v>1565.6800551808246</v>
      </c>
      <c r="AK6305">
        <v>6304</v>
      </c>
      <c r="AL6305">
        <v>0.21066535688102961</v>
      </c>
      <c r="AN6305">
        <v>6304</v>
      </c>
      <c r="AO6305">
        <v>0.41131549969613462</v>
      </c>
    </row>
    <row r="6306" spans="31:41" x14ac:dyDescent="0.25">
      <c r="AE6306">
        <v>6305</v>
      </c>
      <c r="AF6306" s="1">
        <v>3.1271498310763368E-2</v>
      </c>
      <c r="AH6306">
        <v>6305</v>
      </c>
      <c r="AI6306">
        <v>3131.9440460966589</v>
      </c>
      <c r="AK6306">
        <v>6305</v>
      </c>
      <c r="AL6306">
        <v>0.17516140816998044</v>
      </c>
      <c r="AN6306">
        <v>6305</v>
      </c>
      <c r="AO6306">
        <v>0.48280345260264995</v>
      </c>
    </row>
    <row r="6307" spans="31:41" x14ac:dyDescent="0.25">
      <c r="AE6307">
        <v>6306</v>
      </c>
      <c r="AF6307" s="1">
        <v>2.9889831942877088E-2</v>
      </c>
      <c r="AH6307">
        <v>6306</v>
      </c>
      <c r="AI6307">
        <v>2868.7393665891873</v>
      </c>
      <c r="AK6307">
        <v>6306</v>
      </c>
      <c r="AL6307">
        <v>0.16418335385630287</v>
      </c>
      <c r="AN6307">
        <v>6306</v>
      </c>
      <c r="AO6307">
        <v>0.39319950844195151</v>
      </c>
    </row>
    <row r="6308" spans="31:41" x14ac:dyDescent="0.25">
      <c r="AE6308">
        <v>6307</v>
      </c>
      <c r="AF6308" s="1">
        <v>3.2168918392071255E-2</v>
      </c>
      <c r="AH6308">
        <v>6307</v>
      </c>
      <c r="AI6308">
        <v>2143.3602613574303</v>
      </c>
      <c r="AK6308">
        <v>6307</v>
      </c>
      <c r="AL6308">
        <v>0.20358951086683327</v>
      </c>
      <c r="AN6308">
        <v>6307</v>
      </c>
      <c r="AO6308">
        <v>0.38752292789609993</v>
      </c>
    </row>
    <row r="6309" spans="31:41" x14ac:dyDescent="0.25">
      <c r="AE6309">
        <v>6308</v>
      </c>
      <c r="AF6309" s="1">
        <v>3.2911646539934836E-2</v>
      </c>
      <c r="AH6309">
        <v>6308</v>
      </c>
      <c r="AI6309">
        <v>32222.744780937875</v>
      </c>
      <c r="AK6309">
        <v>6308</v>
      </c>
      <c r="AL6309">
        <v>0.29507372525908271</v>
      </c>
      <c r="AN6309">
        <v>6308</v>
      </c>
      <c r="AO6309">
        <v>0.39900160407704299</v>
      </c>
    </row>
    <row r="6310" spans="31:41" x14ac:dyDescent="0.25">
      <c r="AE6310">
        <v>6309</v>
      </c>
      <c r="AF6310" s="1">
        <v>2.7051326322018454E-2</v>
      </c>
      <c r="AH6310">
        <v>6309</v>
      </c>
      <c r="AI6310">
        <v>3197.5564644729716</v>
      </c>
      <c r="AK6310">
        <v>6309</v>
      </c>
      <c r="AL6310">
        <v>0.30553139264342499</v>
      </c>
      <c r="AN6310">
        <v>6309</v>
      </c>
      <c r="AO6310">
        <v>0.33104857524453007</v>
      </c>
    </row>
    <row r="6311" spans="31:41" x14ac:dyDescent="0.25">
      <c r="AE6311">
        <v>6310</v>
      </c>
      <c r="AF6311" s="1">
        <v>3.1391100860993726E-2</v>
      </c>
      <c r="AH6311">
        <v>6310</v>
      </c>
      <c r="AI6311">
        <v>9170.0284834351787</v>
      </c>
      <c r="AK6311">
        <v>6310</v>
      </c>
      <c r="AL6311">
        <v>0.18606041573395857</v>
      </c>
      <c r="AN6311">
        <v>6310</v>
      </c>
      <c r="AO6311">
        <v>0.42880940795611294</v>
      </c>
    </row>
    <row r="6312" spans="31:41" x14ac:dyDescent="0.25">
      <c r="AE6312">
        <v>6311</v>
      </c>
      <c r="AF6312" s="1">
        <v>2.8843537881604098E-2</v>
      </c>
      <c r="AH6312">
        <v>6311</v>
      </c>
      <c r="AI6312">
        <v>4342.4915456533336</v>
      </c>
      <c r="AK6312">
        <v>6311</v>
      </c>
      <c r="AL6312">
        <v>0.14281064774684385</v>
      </c>
      <c r="AN6312">
        <v>6311</v>
      </c>
      <c r="AO6312">
        <v>0.30286373959996615</v>
      </c>
    </row>
    <row r="6313" spans="31:41" x14ac:dyDescent="0.25">
      <c r="AE6313">
        <v>6312</v>
      </c>
      <c r="AF6313" s="1">
        <v>3.485171550509758E-2</v>
      </c>
      <c r="AH6313">
        <v>6312</v>
      </c>
      <c r="AI6313">
        <v>2812.1915064091968</v>
      </c>
      <c r="AK6313">
        <v>6312</v>
      </c>
      <c r="AL6313">
        <v>0.15341605730898733</v>
      </c>
      <c r="AN6313">
        <v>6312</v>
      </c>
      <c r="AO6313">
        <v>0.40376231739797774</v>
      </c>
    </row>
    <row r="6314" spans="31:41" x14ac:dyDescent="0.25">
      <c r="AE6314">
        <v>6313</v>
      </c>
      <c r="AF6314" s="1">
        <v>2.8867016430297099E-2</v>
      </c>
      <c r="AH6314">
        <v>6313</v>
      </c>
      <c r="AI6314">
        <v>1237.8782897164308</v>
      </c>
      <c r="AK6314">
        <v>6313</v>
      </c>
      <c r="AL6314">
        <v>0.21083571520293817</v>
      </c>
      <c r="AN6314">
        <v>6313</v>
      </c>
      <c r="AO6314">
        <v>0.41945101418301456</v>
      </c>
    </row>
    <row r="6315" spans="31:41" x14ac:dyDescent="0.25">
      <c r="AE6315">
        <v>6314</v>
      </c>
      <c r="AF6315" s="1">
        <v>3.0129044244547432E-2</v>
      </c>
      <c r="AH6315">
        <v>6314</v>
      </c>
      <c r="AI6315">
        <v>3180.0828963503113</v>
      </c>
      <c r="AK6315">
        <v>6314</v>
      </c>
      <c r="AL6315">
        <v>0.24688846782528098</v>
      </c>
      <c r="AN6315">
        <v>6314</v>
      </c>
      <c r="AO6315">
        <v>0.41742655815050206</v>
      </c>
    </row>
    <row r="6316" spans="31:41" x14ac:dyDescent="0.25">
      <c r="AE6316">
        <v>6315</v>
      </c>
      <c r="AF6316" s="1">
        <v>3.169307772496377E-2</v>
      </c>
      <c r="AH6316">
        <v>6315</v>
      </c>
      <c r="AI6316">
        <v>14253.011856870697</v>
      </c>
      <c r="AK6316">
        <v>6315</v>
      </c>
      <c r="AL6316">
        <v>0.17038250326110149</v>
      </c>
      <c r="AN6316">
        <v>6315</v>
      </c>
      <c r="AO6316">
        <v>0.42148279619856288</v>
      </c>
    </row>
    <row r="6317" spans="31:41" x14ac:dyDescent="0.25">
      <c r="AE6317">
        <v>6316</v>
      </c>
      <c r="AF6317" s="1">
        <v>3.1131204626563491E-2</v>
      </c>
      <c r="AH6317">
        <v>6316</v>
      </c>
      <c r="AI6317">
        <v>2262.5613714789301</v>
      </c>
      <c r="AK6317">
        <v>6316</v>
      </c>
      <c r="AL6317">
        <v>0.18804125911760455</v>
      </c>
      <c r="AN6317">
        <v>6316</v>
      </c>
      <c r="AO6317">
        <v>0.34876255228547781</v>
      </c>
    </row>
    <row r="6318" spans="31:41" x14ac:dyDescent="0.25">
      <c r="AE6318">
        <v>6317</v>
      </c>
      <c r="AF6318" s="1">
        <v>2.7397360962903461E-2</v>
      </c>
      <c r="AH6318">
        <v>6317</v>
      </c>
      <c r="AI6318">
        <v>4137.5134901323454</v>
      </c>
      <c r="AK6318">
        <v>6317</v>
      </c>
      <c r="AL6318">
        <v>0.24777144936563425</v>
      </c>
      <c r="AN6318">
        <v>6317</v>
      </c>
      <c r="AO6318">
        <v>0.38710289109161899</v>
      </c>
    </row>
    <row r="6319" spans="31:41" x14ac:dyDescent="0.25">
      <c r="AE6319">
        <v>6318</v>
      </c>
      <c r="AF6319" s="1">
        <v>3.1971271501264553E-2</v>
      </c>
      <c r="AH6319">
        <v>6318</v>
      </c>
      <c r="AI6319">
        <v>2563.6521795662038</v>
      </c>
      <c r="AK6319">
        <v>6318</v>
      </c>
      <c r="AL6319">
        <v>0.16077418692984399</v>
      </c>
      <c r="AN6319">
        <v>6318</v>
      </c>
      <c r="AO6319">
        <v>0.32890077087334346</v>
      </c>
    </row>
    <row r="6320" spans="31:41" x14ac:dyDescent="0.25">
      <c r="AE6320">
        <v>6319</v>
      </c>
      <c r="AF6320" s="1">
        <v>2.958779536423517E-2</v>
      </c>
      <c r="AH6320">
        <v>6319</v>
      </c>
      <c r="AI6320">
        <v>7491.6746887365271</v>
      </c>
      <c r="AK6320">
        <v>6319</v>
      </c>
      <c r="AL6320">
        <v>0.13679833646876072</v>
      </c>
      <c r="AN6320">
        <v>6319</v>
      </c>
      <c r="AO6320">
        <v>0.49059719177887268</v>
      </c>
    </row>
    <row r="6321" spans="31:41" x14ac:dyDescent="0.25">
      <c r="AE6321">
        <v>6320</v>
      </c>
      <c r="AF6321" s="1">
        <v>2.8469404642035734E-2</v>
      </c>
      <c r="AH6321">
        <v>6320</v>
      </c>
      <c r="AI6321">
        <v>5471.8232852553556</v>
      </c>
      <c r="AK6321">
        <v>6320</v>
      </c>
      <c r="AL6321">
        <v>0.15106923639775308</v>
      </c>
      <c r="AN6321">
        <v>6320</v>
      </c>
      <c r="AO6321">
        <v>0.44328201927054284</v>
      </c>
    </row>
    <row r="6322" spans="31:41" x14ac:dyDescent="0.25">
      <c r="AE6322">
        <v>6321</v>
      </c>
      <c r="AF6322" s="1">
        <v>3.4583622054152663E-2</v>
      </c>
      <c r="AH6322">
        <v>6321</v>
      </c>
      <c r="AI6322">
        <v>6949.9798498974114</v>
      </c>
      <c r="AK6322">
        <v>6321</v>
      </c>
      <c r="AL6322">
        <v>0.29109743758598794</v>
      </c>
      <c r="AN6322">
        <v>6321</v>
      </c>
      <c r="AO6322">
        <v>0.39269785223752512</v>
      </c>
    </row>
    <row r="6323" spans="31:41" x14ac:dyDescent="0.25">
      <c r="AE6323">
        <v>6322</v>
      </c>
      <c r="AF6323" s="1">
        <v>3.1733649361352478E-2</v>
      </c>
      <c r="AH6323">
        <v>6322</v>
      </c>
      <c r="AI6323">
        <v>4333.0085186591423</v>
      </c>
      <c r="AK6323">
        <v>6322</v>
      </c>
      <c r="AL6323">
        <v>0.18006246017695407</v>
      </c>
      <c r="AN6323">
        <v>6322</v>
      </c>
      <c r="AO6323">
        <v>0.43023604405402083</v>
      </c>
    </row>
    <row r="6324" spans="31:41" x14ac:dyDescent="0.25">
      <c r="AE6324">
        <v>6323</v>
      </c>
      <c r="AF6324" s="1">
        <v>3.1616975212249709E-2</v>
      </c>
      <c r="AH6324">
        <v>6323</v>
      </c>
      <c r="AI6324">
        <v>4258.6455265900859</v>
      </c>
      <c r="AK6324">
        <v>6323</v>
      </c>
      <c r="AL6324">
        <v>0.21190536327979348</v>
      </c>
      <c r="AN6324">
        <v>6323</v>
      </c>
      <c r="AO6324">
        <v>0.3809061718027727</v>
      </c>
    </row>
    <row r="6325" spans="31:41" x14ac:dyDescent="0.25">
      <c r="AE6325">
        <v>6324</v>
      </c>
      <c r="AF6325" s="1">
        <v>3.1308450729705672E-2</v>
      </c>
      <c r="AH6325">
        <v>6324</v>
      </c>
      <c r="AI6325">
        <v>1956.597250617418</v>
      </c>
      <c r="AK6325">
        <v>6324</v>
      </c>
      <c r="AL6325">
        <v>0.17145324265452264</v>
      </c>
      <c r="AN6325">
        <v>6324</v>
      </c>
      <c r="AO6325">
        <v>0.28379998631948999</v>
      </c>
    </row>
    <row r="6326" spans="31:41" x14ac:dyDescent="0.25">
      <c r="AE6326">
        <v>6325</v>
      </c>
      <c r="AF6326" s="1">
        <v>3.3217972306970989E-2</v>
      </c>
      <c r="AH6326">
        <v>6325</v>
      </c>
      <c r="AI6326">
        <v>2648.7776211286064</v>
      </c>
      <c r="AK6326">
        <v>6325</v>
      </c>
      <c r="AL6326">
        <v>0.19658063645064555</v>
      </c>
      <c r="AN6326">
        <v>6325</v>
      </c>
      <c r="AO6326">
        <v>0.41515016569811042</v>
      </c>
    </row>
    <row r="6327" spans="31:41" x14ac:dyDescent="0.25">
      <c r="AE6327">
        <v>6326</v>
      </c>
      <c r="AF6327" s="1">
        <v>2.6426113408693608E-2</v>
      </c>
      <c r="AH6327">
        <v>6326</v>
      </c>
      <c r="AI6327">
        <v>3993.1031605015146</v>
      </c>
      <c r="AK6327">
        <v>6326</v>
      </c>
      <c r="AL6327">
        <v>0.23497647244578768</v>
      </c>
      <c r="AN6327">
        <v>6326</v>
      </c>
      <c r="AO6327">
        <v>0.37091694690131305</v>
      </c>
    </row>
    <row r="6328" spans="31:41" x14ac:dyDescent="0.25">
      <c r="AE6328">
        <v>6327</v>
      </c>
      <c r="AF6328" s="1">
        <v>3.477411500809513E-2</v>
      </c>
      <c r="AH6328">
        <v>6327</v>
      </c>
      <c r="AI6328">
        <v>3990.0677529882746</v>
      </c>
      <c r="AK6328">
        <v>6327</v>
      </c>
      <c r="AL6328">
        <v>0.21589558574868001</v>
      </c>
      <c r="AN6328">
        <v>6327</v>
      </c>
      <c r="AO6328">
        <v>0.38219353454718097</v>
      </c>
    </row>
    <row r="6329" spans="31:41" x14ac:dyDescent="0.25">
      <c r="AE6329">
        <v>6328</v>
      </c>
      <c r="AF6329" s="1">
        <v>3.285656840986384E-2</v>
      </c>
      <c r="AH6329">
        <v>6328</v>
      </c>
      <c r="AI6329">
        <v>3539.982899577511</v>
      </c>
      <c r="AK6329">
        <v>6328</v>
      </c>
      <c r="AL6329">
        <v>0.24792898357916726</v>
      </c>
      <c r="AN6329">
        <v>6328</v>
      </c>
      <c r="AO6329">
        <v>0.36613254257838612</v>
      </c>
    </row>
    <row r="6330" spans="31:41" x14ac:dyDescent="0.25">
      <c r="AE6330">
        <v>6329</v>
      </c>
      <c r="AF6330" s="1">
        <v>3.0388836666966235E-2</v>
      </c>
      <c r="AH6330">
        <v>6329</v>
      </c>
      <c r="AI6330">
        <v>2706.5389389800284</v>
      </c>
      <c r="AK6330">
        <v>6329</v>
      </c>
      <c r="AL6330">
        <v>0.21829676098394818</v>
      </c>
      <c r="AN6330">
        <v>6329</v>
      </c>
      <c r="AO6330">
        <v>0.4014963188289154</v>
      </c>
    </row>
    <row r="6331" spans="31:41" x14ac:dyDescent="0.25">
      <c r="AE6331">
        <v>6330</v>
      </c>
      <c r="AF6331" s="1">
        <v>2.7912883392925858E-2</v>
      </c>
      <c r="AH6331">
        <v>6330</v>
      </c>
      <c r="AI6331">
        <v>6817.0653223061026</v>
      </c>
      <c r="AK6331">
        <v>6330</v>
      </c>
      <c r="AL6331">
        <v>0.22444452889800337</v>
      </c>
      <c r="AN6331">
        <v>6330</v>
      </c>
      <c r="AO6331">
        <v>0.42948903082127049</v>
      </c>
    </row>
    <row r="6332" spans="31:41" x14ac:dyDescent="0.25">
      <c r="AE6332">
        <v>6331</v>
      </c>
      <c r="AF6332" s="1">
        <v>3.2102515724082403E-2</v>
      </c>
      <c r="AH6332">
        <v>6331</v>
      </c>
      <c r="AI6332">
        <v>41579.415604724272</v>
      </c>
      <c r="AK6332">
        <v>6331</v>
      </c>
      <c r="AL6332">
        <v>0.23862390054395172</v>
      </c>
      <c r="AN6332">
        <v>6331</v>
      </c>
      <c r="AO6332">
        <v>0.4480895183830047</v>
      </c>
    </row>
    <row r="6333" spans="31:41" x14ac:dyDescent="0.25">
      <c r="AE6333">
        <v>6332</v>
      </c>
      <c r="AF6333" s="1">
        <v>3.3708935765115244E-2</v>
      </c>
      <c r="AH6333">
        <v>6332</v>
      </c>
      <c r="AI6333">
        <v>8063.645693144088</v>
      </c>
      <c r="AK6333">
        <v>6332</v>
      </c>
      <c r="AL6333">
        <v>0.2034871690845409</v>
      </c>
      <c r="AN6333">
        <v>6332</v>
      </c>
      <c r="AO6333">
        <v>0.40690072728516163</v>
      </c>
    </row>
    <row r="6334" spans="31:41" x14ac:dyDescent="0.25">
      <c r="AE6334">
        <v>6333</v>
      </c>
      <c r="AF6334" s="1">
        <v>3.4246124750862528E-2</v>
      </c>
      <c r="AH6334">
        <v>6333</v>
      </c>
      <c r="AI6334">
        <v>26313.077329495994</v>
      </c>
      <c r="AK6334">
        <v>6333</v>
      </c>
      <c r="AL6334">
        <v>0.19946746684507929</v>
      </c>
      <c r="AN6334">
        <v>6333</v>
      </c>
      <c r="AO6334">
        <v>0.39650402640238974</v>
      </c>
    </row>
    <row r="6335" spans="31:41" x14ac:dyDescent="0.25">
      <c r="AE6335">
        <v>6334</v>
      </c>
      <c r="AF6335" s="1">
        <v>2.5821858940996201E-2</v>
      </c>
      <c r="AH6335">
        <v>6334</v>
      </c>
      <c r="AI6335">
        <v>1807.5905177820389</v>
      </c>
      <c r="AK6335">
        <v>6334</v>
      </c>
      <c r="AL6335">
        <v>0.18663013118826285</v>
      </c>
      <c r="AN6335">
        <v>6334</v>
      </c>
      <c r="AO6335">
        <v>0.38783463400378376</v>
      </c>
    </row>
    <row r="6336" spans="31:41" x14ac:dyDescent="0.25">
      <c r="AE6336">
        <v>6335</v>
      </c>
      <c r="AF6336" s="1">
        <v>3.1333085735737454E-2</v>
      </c>
      <c r="AH6336">
        <v>6335</v>
      </c>
      <c r="AI6336">
        <v>1219.4637482680623</v>
      </c>
      <c r="AK6336">
        <v>6335</v>
      </c>
      <c r="AL6336">
        <v>0.2664649904371576</v>
      </c>
      <c r="AN6336">
        <v>6335</v>
      </c>
      <c r="AO6336">
        <v>0.4904331312002429</v>
      </c>
    </row>
    <row r="6337" spans="31:41" x14ac:dyDescent="0.25">
      <c r="AE6337">
        <v>6336</v>
      </c>
      <c r="AF6337" s="1">
        <v>2.8212548304754392E-2</v>
      </c>
      <c r="AH6337">
        <v>6336</v>
      </c>
      <c r="AI6337">
        <v>30803.917572980277</v>
      </c>
      <c r="AK6337">
        <v>6336</v>
      </c>
      <c r="AL6337">
        <v>0.3161147996739857</v>
      </c>
      <c r="AN6337">
        <v>6336</v>
      </c>
      <c r="AO6337">
        <v>0.38289834488694663</v>
      </c>
    </row>
    <row r="6338" spans="31:41" x14ac:dyDescent="0.25">
      <c r="AE6338">
        <v>6337</v>
      </c>
      <c r="AF6338" s="1">
        <v>3.4271531788250487E-2</v>
      </c>
      <c r="AH6338">
        <v>6337</v>
      </c>
      <c r="AI6338">
        <v>1533.3805576032262</v>
      </c>
      <c r="AK6338">
        <v>6337</v>
      </c>
      <c r="AL6338">
        <v>0.15697475363042956</v>
      </c>
      <c r="AN6338">
        <v>6337</v>
      </c>
      <c r="AO6338">
        <v>0.42778783723981734</v>
      </c>
    </row>
    <row r="6339" spans="31:41" x14ac:dyDescent="0.25">
      <c r="AE6339">
        <v>6338</v>
      </c>
      <c r="AF6339" s="1">
        <v>2.8020327111715648E-2</v>
      </c>
      <c r="AH6339">
        <v>6338</v>
      </c>
      <c r="AI6339">
        <v>4165.4049842794884</v>
      </c>
      <c r="AK6339">
        <v>6338</v>
      </c>
      <c r="AL6339">
        <v>0.17220762899085262</v>
      </c>
      <c r="AN6339">
        <v>6338</v>
      </c>
      <c r="AO6339">
        <v>0.51110291166959598</v>
      </c>
    </row>
    <row r="6340" spans="31:41" x14ac:dyDescent="0.25">
      <c r="AE6340">
        <v>6339</v>
      </c>
      <c r="AF6340" s="1">
        <v>3.1279797535374021E-2</v>
      </c>
      <c r="AH6340">
        <v>6339</v>
      </c>
      <c r="AI6340">
        <v>22116.079254538607</v>
      </c>
      <c r="AK6340">
        <v>6339</v>
      </c>
      <c r="AL6340">
        <v>0.18768680350629424</v>
      </c>
      <c r="AN6340">
        <v>6339</v>
      </c>
      <c r="AO6340">
        <v>0.50080932394719979</v>
      </c>
    </row>
    <row r="6341" spans="31:41" x14ac:dyDescent="0.25">
      <c r="AE6341">
        <v>6340</v>
      </c>
      <c r="AF6341" s="1">
        <v>3.1973369659215267E-2</v>
      </c>
      <c r="AH6341">
        <v>6340</v>
      </c>
      <c r="AI6341">
        <v>3240.0131054029084</v>
      </c>
      <c r="AK6341">
        <v>6340</v>
      </c>
      <c r="AL6341">
        <v>0.20740140547019859</v>
      </c>
      <c r="AN6341">
        <v>6340</v>
      </c>
      <c r="AO6341">
        <v>0.34835807593207541</v>
      </c>
    </row>
    <row r="6342" spans="31:41" x14ac:dyDescent="0.25">
      <c r="AE6342">
        <v>6341</v>
      </c>
      <c r="AF6342" s="1">
        <v>2.9459590570401595E-2</v>
      </c>
      <c r="AH6342">
        <v>6341</v>
      </c>
      <c r="AI6342">
        <v>11193.996372988317</v>
      </c>
      <c r="AK6342">
        <v>6341</v>
      </c>
      <c r="AL6342">
        <v>0.23857782383907672</v>
      </c>
      <c r="AN6342">
        <v>6341</v>
      </c>
      <c r="AO6342">
        <v>0.3097960044604694</v>
      </c>
    </row>
    <row r="6343" spans="31:41" x14ac:dyDescent="0.25">
      <c r="AE6343">
        <v>6342</v>
      </c>
      <c r="AF6343" s="1">
        <v>2.8319739413796174E-2</v>
      </c>
      <c r="AH6343">
        <v>6342</v>
      </c>
      <c r="AI6343">
        <v>48389.933289935856</v>
      </c>
      <c r="AK6343">
        <v>6342</v>
      </c>
      <c r="AL6343">
        <v>0.14366550859997726</v>
      </c>
      <c r="AN6343">
        <v>6342</v>
      </c>
      <c r="AO6343">
        <v>0.36574893051945201</v>
      </c>
    </row>
    <row r="6344" spans="31:41" x14ac:dyDescent="0.25">
      <c r="AE6344">
        <v>6343</v>
      </c>
      <c r="AF6344" s="1">
        <v>2.9478800052171961E-2</v>
      </c>
      <c r="AH6344">
        <v>6343</v>
      </c>
      <c r="AI6344">
        <v>1645.4724349998125</v>
      </c>
      <c r="AK6344">
        <v>6343</v>
      </c>
      <c r="AL6344">
        <v>0.10927214369045139</v>
      </c>
      <c r="AN6344">
        <v>6343</v>
      </c>
      <c r="AO6344">
        <v>0.38423536410701159</v>
      </c>
    </row>
    <row r="6345" spans="31:41" x14ac:dyDescent="0.25">
      <c r="AE6345">
        <v>6344</v>
      </c>
      <c r="AF6345" s="1">
        <v>2.471682045696233E-2</v>
      </c>
      <c r="AH6345">
        <v>6344</v>
      </c>
      <c r="AI6345">
        <v>1644.7032182914111</v>
      </c>
      <c r="AK6345">
        <v>6344</v>
      </c>
      <c r="AL6345">
        <v>0.19157316344645084</v>
      </c>
      <c r="AN6345">
        <v>6344</v>
      </c>
      <c r="AO6345">
        <v>0.32943356640441002</v>
      </c>
    </row>
    <row r="6346" spans="31:41" x14ac:dyDescent="0.25">
      <c r="AE6346">
        <v>6345</v>
      </c>
      <c r="AF6346" s="1">
        <v>2.8434469131736417E-2</v>
      </c>
      <c r="AH6346">
        <v>6345</v>
      </c>
      <c r="AI6346">
        <v>2321.4898306886912</v>
      </c>
      <c r="AK6346">
        <v>6345</v>
      </c>
      <c r="AL6346">
        <v>0.19833960215461136</v>
      </c>
      <c r="AN6346">
        <v>6345</v>
      </c>
      <c r="AO6346">
        <v>0.37951573779344194</v>
      </c>
    </row>
    <row r="6347" spans="31:41" x14ac:dyDescent="0.25">
      <c r="AE6347">
        <v>6346</v>
      </c>
      <c r="AF6347" s="1">
        <v>3.0748824373598493E-2</v>
      </c>
      <c r="AH6347">
        <v>6346</v>
      </c>
      <c r="AI6347">
        <v>2562.6778032216043</v>
      </c>
      <c r="AK6347">
        <v>6346</v>
      </c>
      <c r="AL6347">
        <v>0.25950304245825506</v>
      </c>
      <c r="AN6347">
        <v>6346</v>
      </c>
      <c r="AO6347">
        <v>0.40184105790714836</v>
      </c>
    </row>
    <row r="6348" spans="31:41" x14ac:dyDescent="0.25">
      <c r="AE6348">
        <v>6347</v>
      </c>
      <c r="AF6348" s="1">
        <v>3.2052271369866325E-2</v>
      </c>
      <c r="AH6348">
        <v>6347</v>
      </c>
      <c r="AI6348">
        <v>7746.6040516947414</v>
      </c>
      <c r="AK6348">
        <v>6347</v>
      </c>
      <c r="AL6348">
        <v>0.26906519634513915</v>
      </c>
      <c r="AN6348">
        <v>6347</v>
      </c>
      <c r="AO6348">
        <v>0.50011786186524421</v>
      </c>
    </row>
    <row r="6349" spans="31:41" x14ac:dyDescent="0.25">
      <c r="AE6349">
        <v>6348</v>
      </c>
      <c r="AF6349" s="1">
        <v>3.1818475405920532E-2</v>
      </c>
      <c r="AH6349">
        <v>6348</v>
      </c>
      <c r="AI6349">
        <v>3845.8160305725983</v>
      </c>
      <c r="AK6349">
        <v>6348</v>
      </c>
      <c r="AL6349">
        <v>0.17787859600460798</v>
      </c>
      <c r="AN6349">
        <v>6348</v>
      </c>
      <c r="AO6349">
        <v>0.29651292299247395</v>
      </c>
    </row>
    <row r="6350" spans="31:41" x14ac:dyDescent="0.25">
      <c r="AE6350">
        <v>6349</v>
      </c>
      <c r="AF6350" s="1">
        <v>3.3095123412221428E-2</v>
      </c>
      <c r="AH6350">
        <v>6349</v>
      </c>
      <c r="AI6350">
        <v>12281.159877729266</v>
      </c>
      <c r="AK6350">
        <v>6349</v>
      </c>
      <c r="AL6350">
        <v>0.31862022459658684</v>
      </c>
      <c r="AN6350">
        <v>6349</v>
      </c>
      <c r="AO6350">
        <v>0.39949159446641602</v>
      </c>
    </row>
    <row r="6351" spans="31:41" x14ac:dyDescent="0.25">
      <c r="AE6351">
        <v>6350</v>
      </c>
      <c r="AF6351" s="1">
        <v>3.4247745868040802E-2</v>
      </c>
      <c r="AH6351">
        <v>6350</v>
      </c>
      <c r="AI6351">
        <v>552.78968047896365</v>
      </c>
      <c r="AK6351">
        <v>6350</v>
      </c>
      <c r="AL6351">
        <v>0.16783272841093241</v>
      </c>
      <c r="AN6351">
        <v>6350</v>
      </c>
      <c r="AO6351">
        <v>0.37949107172947971</v>
      </c>
    </row>
    <row r="6352" spans="31:41" x14ac:dyDescent="0.25">
      <c r="AE6352">
        <v>6351</v>
      </c>
      <c r="AF6352" s="1">
        <v>3.5057054630301732E-2</v>
      </c>
      <c r="AH6352">
        <v>6351</v>
      </c>
      <c r="AI6352">
        <v>2814.5481746611395</v>
      </c>
      <c r="AK6352">
        <v>6351</v>
      </c>
      <c r="AL6352">
        <v>0.18298477526295603</v>
      </c>
      <c r="AN6352">
        <v>6351</v>
      </c>
      <c r="AO6352">
        <v>0.35259869277936873</v>
      </c>
    </row>
    <row r="6353" spans="31:41" x14ac:dyDescent="0.25">
      <c r="AE6353">
        <v>6352</v>
      </c>
      <c r="AF6353" s="1">
        <v>3.3289175331309151E-2</v>
      </c>
      <c r="AH6353">
        <v>6352</v>
      </c>
      <c r="AI6353">
        <v>4196.687121960359</v>
      </c>
      <c r="AK6353">
        <v>6352</v>
      </c>
      <c r="AL6353">
        <v>0.2874157226188267</v>
      </c>
      <c r="AN6353">
        <v>6352</v>
      </c>
      <c r="AO6353">
        <v>0.32047885431221762</v>
      </c>
    </row>
    <row r="6354" spans="31:41" x14ac:dyDescent="0.25">
      <c r="AE6354">
        <v>6353</v>
      </c>
      <c r="AF6354" s="1">
        <v>2.7129745799537863E-2</v>
      </c>
      <c r="AH6354">
        <v>6353</v>
      </c>
      <c r="AI6354">
        <v>9279.57058095508</v>
      </c>
      <c r="AK6354">
        <v>6353</v>
      </c>
      <c r="AL6354">
        <v>0.24416319511427359</v>
      </c>
      <c r="AN6354">
        <v>6353</v>
      </c>
      <c r="AO6354">
        <v>0.32711660474868465</v>
      </c>
    </row>
    <row r="6355" spans="31:41" x14ac:dyDescent="0.25">
      <c r="AE6355">
        <v>6354</v>
      </c>
      <c r="AF6355" s="1">
        <v>3.1383371279384731E-2</v>
      </c>
      <c r="AH6355">
        <v>6354</v>
      </c>
      <c r="AI6355">
        <v>3100.1746007100928</v>
      </c>
      <c r="AK6355">
        <v>6354</v>
      </c>
      <c r="AL6355">
        <v>0.23642155637550766</v>
      </c>
      <c r="AN6355">
        <v>6354</v>
      </c>
      <c r="AO6355">
        <v>0.37575662197377713</v>
      </c>
    </row>
    <row r="6356" spans="31:41" x14ac:dyDescent="0.25">
      <c r="AE6356">
        <v>6355</v>
      </c>
      <c r="AF6356" s="1">
        <v>2.8585210875456291E-2</v>
      </c>
      <c r="AH6356">
        <v>6355</v>
      </c>
      <c r="AI6356">
        <v>1437.2341880752911</v>
      </c>
      <c r="AK6356">
        <v>6355</v>
      </c>
      <c r="AL6356">
        <v>0.26780456495320221</v>
      </c>
      <c r="AN6356">
        <v>6355</v>
      </c>
      <c r="AO6356">
        <v>0.46898652451937661</v>
      </c>
    </row>
    <row r="6357" spans="31:41" x14ac:dyDescent="0.25">
      <c r="AE6357">
        <v>6356</v>
      </c>
      <c r="AF6357" s="1">
        <v>3.0888667055826824E-2</v>
      </c>
      <c r="AH6357">
        <v>6356</v>
      </c>
      <c r="AI6357">
        <v>5359.4433732294301</v>
      </c>
      <c r="AK6357">
        <v>6356</v>
      </c>
      <c r="AL6357">
        <v>0.21617303698108034</v>
      </c>
      <c r="AN6357">
        <v>6356</v>
      </c>
      <c r="AO6357">
        <v>0.36612092964831316</v>
      </c>
    </row>
    <row r="6358" spans="31:41" x14ac:dyDescent="0.25">
      <c r="AE6358">
        <v>6357</v>
      </c>
      <c r="AF6358" s="1">
        <v>3.3019001759723832E-2</v>
      </c>
      <c r="AH6358">
        <v>6357</v>
      </c>
      <c r="AI6358">
        <v>5256.9505244869679</v>
      </c>
      <c r="AK6358">
        <v>6357</v>
      </c>
      <c r="AL6358">
        <v>0.26407883258178599</v>
      </c>
      <c r="AN6358">
        <v>6357</v>
      </c>
      <c r="AO6358">
        <v>0.4135897538562886</v>
      </c>
    </row>
    <row r="6359" spans="31:41" x14ac:dyDescent="0.25">
      <c r="AE6359">
        <v>6358</v>
      </c>
      <c r="AF6359" s="1">
        <v>3.0560652566155699E-2</v>
      </c>
      <c r="AH6359">
        <v>6358</v>
      </c>
      <c r="AI6359">
        <v>5039.561696361272</v>
      </c>
      <c r="AK6359">
        <v>6358</v>
      </c>
      <c r="AL6359">
        <v>0.20265049677234029</v>
      </c>
      <c r="AN6359">
        <v>6358</v>
      </c>
      <c r="AO6359">
        <v>0.45149792981370146</v>
      </c>
    </row>
    <row r="6360" spans="31:41" x14ac:dyDescent="0.25">
      <c r="AE6360">
        <v>6359</v>
      </c>
      <c r="AF6360" s="1">
        <v>2.8310959411442127E-2</v>
      </c>
      <c r="AH6360">
        <v>6359</v>
      </c>
      <c r="AI6360">
        <v>3504.968934615385</v>
      </c>
      <c r="AK6360">
        <v>6359</v>
      </c>
      <c r="AL6360">
        <v>0.19752513463132954</v>
      </c>
      <c r="AN6360">
        <v>6359</v>
      </c>
      <c r="AO6360">
        <v>0.42990594875568899</v>
      </c>
    </row>
    <row r="6361" spans="31:41" x14ac:dyDescent="0.25">
      <c r="AE6361">
        <v>6360</v>
      </c>
      <c r="AF6361" s="1">
        <v>2.9941608928288677E-2</v>
      </c>
      <c r="AH6361">
        <v>6360</v>
      </c>
      <c r="AI6361">
        <v>1358.4741021973623</v>
      </c>
      <c r="AK6361">
        <v>6360</v>
      </c>
      <c r="AL6361">
        <v>0.10664747495720459</v>
      </c>
      <c r="AN6361">
        <v>6360</v>
      </c>
      <c r="AO6361">
        <v>0.4018376133214786</v>
      </c>
    </row>
    <row r="6362" spans="31:41" x14ac:dyDescent="0.25">
      <c r="AE6362">
        <v>6361</v>
      </c>
      <c r="AF6362" s="1">
        <v>3.189592198933755E-2</v>
      </c>
      <c r="AH6362">
        <v>6361</v>
      </c>
      <c r="AI6362">
        <v>1823.6359252613447</v>
      </c>
      <c r="AK6362">
        <v>6361</v>
      </c>
      <c r="AL6362">
        <v>0.2656229072781382</v>
      </c>
      <c r="AN6362">
        <v>6361</v>
      </c>
      <c r="AO6362">
        <v>0.55847587451207581</v>
      </c>
    </row>
    <row r="6363" spans="31:41" x14ac:dyDescent="0.25">
      <c r="AE6363">
        <v>6362</v>
      </c>
      <c r="AF6363" s="1">
        <v>2.8760516811405568E-2</v>
      </c>
      <c r="AH6363">
        <v>6362</v>
      </c>
      <c r="AI6363">
        <v>5221.8300130726775</v>
      </c>
      <c r="AK6363">
        <v>6362</v>
      </c>
      <c r="AL6363">
        <v>0.20793392236613178</v>
      </c>
      <c r="AN6363">
        <v>6362</v>
      </c>
      <c r="AO6363">
        <v>0.4235769518902735</v>
      </c>
    </row>
    <row r="6364" spans="31:41" x14ac:dyDescent="0.25">
      <c r="AE6364">
        <v>6363</v>
      </c>
      <c r="AF6364" s="1">
        <v>3.6875693744304217E-2</v>
      </c>
      <c r="AH6364">
        <v>6363</v>
      </c>
      <c r="AI6364">
        <v>18876.902392331845</v>
      </c>
      <c r="AK6364">
        <v>6363</v>
      </c>
      <c r="AL6364">
        <v>0.18280126376677766</v>
      </c>
      <c r="AN6364">
        <v>6363</v>
      </c>
      <c r="AO6364">
        <v>0.38813236967975506</v>
      </c>
    </row>
    <row r="6365" spans="31:41" x14ac:dyDescent="0.25">
      <c r="AE6365">
        <v>6364</v>
      </c>
      <c r="AF6365" s="1">
        <v>2.954210878573682E-2</v>
      </c>
      <c r="AH6365">
        <v>6364</v>
      </c>
      <c r="AI6365">
        <v>3297.4504072439495</v>
      </c>
      <c r="AK6365">
        <v>6364</v>
      </c>
      <c r="AL6365">
        <v>0.28351975670957247</v>
      </c>
      <c r="AN6365">
        <v>6364</v>
      </c>
      <c r="AO6365">
        <v>0.38462776073360516</v>
      </c>
    </row>
    <row r="6366" spans="31:41" x14ac:dyDescent="0.25">
      <c r="AE6366">
        <v>6365</v>
      </c>
      <c r="AF6366" s="1">
        <v>3.5032369469065072E-2</v>
      </c>
      <c r="AH6366">
        <v>6365</v>
      </c>
      <c r="AI6366">
        <v>10693.820749515566</v>
      </c>
      <c r="AK6366">
        <v>6365</v>
      </c>
      <c r="AL6366">
        <v>0.20063913634167765</v>
      </c>
      <c r="AN6366">
        <v>6365</v>
      </c>
      <c r="AO6366">
        <v>0.33790241540469274</v>
      </c>
    </row>
    <row r="6367" spans="31:41" x14ac:dyDescent="0.25">
      <c r="AE6367">
        <v>6366</v>
      </c>
      <c r="AF6367" s="1">
        <v>3.1868540916101473E-2</v>
      </c>
      <c r="AH6367">
        <v>6366</v>
      </c>
      <c r="AI6367">
        <v>6764.321707125484</v>
      </c>
      <c r="AK6367">
        <v>6366</v>
      </c>
      <c r="AL6367">
        <v>0.22014360836858735</v>
      </c>
      <c r="AN6367">
        <v>6366</v>
      </c>
      <c r="AO6367">
        <v>0.35293163359686502</v>
      </c>
    </row>
    <row r="6368" spans="31:41" x14ac:dyDescent="0.25">
      <c r="AE6368">
        <v>6367</v>
      </c>
      <c r="AF6368" s="1">
        <v>2.8943265670237972E-2</v>
      </c>
      <c r="AH6368">
        <v>6367</v>
      </c>
      <c r="AI6368">
        <v>16752.621821773238</v>
      </c>
      <c r="AK6368">
        <v>6367</v>
      </c>
      <c r="AL6368">
        <v>0.14904944018927807</v>
      </c>
      <c r="AN6368">
        <v>6367</v>
      </c>
      <c r="AO6368">
        <v>0.43221632126621812</v>
      </c>
    </row>
    <row r="6369" spans="31:41" x14ac:dyDescent="0.25">
      <c r="AE6369">
        <v>6368</v>
      </c>
      <c r="AF6369" s="1">
        <v>2.9226118107622545E-2</v>
      </c>
      <c r="AH6369">
        <v>6368</v>
      </c>
      <c r="AI6369">
        <v>4367.9235886679917</v>
      </c>
      <c r="AK6369">
        <v>6368</v>
      </c>
      <c r="AL6369">
        <v>0.22942940173209372</v>
      </c>
      <c r="AN6369">
        <v>6368</v>
      </c>
      <c r="AO6369">
        <v>0.41172587342454459</v>
      </c>
    </row>
    <row r="6370" spans="31:41" x14ac:dyDescent="0.25">
      <c r="AE6370">
        <v>6369</v>
      </c>
      <c r="AF6370" s="1">
        <v>2.7868111113448668E-2</v>
      </c>
      <c r="AH6370">
        <v>6369</v>
      </c>
      <c r="AI6370">
        <v>4429.4278623585396</v>
      </c>
      <c r="AK6370">
        <v>6369</v>
      </c>
      <c r="AL6370">
        <v>0.20235485823703858</v>
      </c>
      <c r="AN6370">
        <v>6369</v>
      </c>
      <c r="AO6370">
        <v>0.42815289024899383</v>
      </c>
    </row>
    <row r="6371" spans="31:41" x14ac:dyDescent="0.25">
      <c r="AE6371">
        <v>6370</v>
      </c>
      <c r="AF6371" s="1">
        <v>2.5943769061457456E-2</v>
      </c>
      <c r="AH6371">
        <v>6370</v>
      </c>
      <c r="AI6371">
        <v>37211.748473952779</v>
      </c>
      <c r="AK6371">
        <v>6370</v>
      </c>
      <c r="AL6371">
        <v>0.31890620348763615</v>
      </c>
      <c r="AN6371">
        <v>6370</v>
      </c>
      <c r="AO6371">
        <v>0.36523931801801995</v>
      </c>
    </row>
    <row r="6372" spans="31:41" x14ac:dyDescent="0.25">
      <c r="AE6372">
        <v>6371</v>
      </c>
      <c r="AF6372" s="1">
        <v>2.6714298684043847E-2</v>
      </c>
      <c r="AH6372">
        <v>6371</v>
      </c>
      <c r="AI6372">
        <v>6499.5972610989429</v>
      </c>
      <c r="AK6372">
        <v>6371</v>
      </c>
      <c r="AL6372">
        <v>0.2089932859328516</v>
      </c>
      <c r="AN6372">
        <v>6371</v>
      </c>
      <c r="AO6372">
        <v>0.45552314694880652</v>
      </c>
    </row>
    <row r="6373" spans="31:41" x14ac:dyDescent="0.25">
      <c r="AE6373">
        <v>6372</v>
      </c>
      <c r="AF6373" s="1">
        <v>3.2185200573409345E-2</v>
      </c>
      <c r="AH6373">
        <v>6372</v>
      </c>
      <c r="AI6373">
        <v>18205.418387833997</v>
      </c>
      <c r="AK6373">
        <v>6372</v>
      </c>
      <c r="AL6373">
        <v>0.20159641420152724</v>
      </c>
      <c r="AN6373">
        <v>6372</v>
      </c>
      <c r="AO6373">
        <v>0.4673259031072643</v>
      </c>
    </row>
    <row r="6374" spans="31:41" x14ac:dyDescent="0.25">
      <c r="AE6374">
        <v>6373</v>
      </c>
      <c r="AF6374" s="1">
        <v>2.7380646137644238E-2</v>
      </c>
      <c r="AH6374">
        <v>6373</v>
      </c>
      <c r="AI6374">
        <v>6605.1675906035043</v>
      </c>
      <c r="AK6374">
        <v>6373</v>
      </c>
      <c r="AL6374">
        <v>0.19547119347993913</v>
      </c>
      <c r="AN6374">
        <v>6373</v>
      </c>
      <c r="AO6374">
        <v>0.39181270527406031</v>
      </c>
    </row>
    <row r="6375" spans="31:41" x14ac:dyDescent="0.25">
      <c r="AE6375">
        <v>6374</v>
      </c>
      <c r="AF6375" s="1">
        <v>3.0698292612718836E-2</v>
      </c>
      <c r="AH6375">
        <v>6374</v>
      </c>
      <c r="AI6375">
        <v>6811.1119591963843</v>
      </c>
      <c r="AK6375">
        <v>6374</v>
      </c>
      <c r="AL6375">
        <v>0.16575576895950447</v>
      </c>
      <c r="AN6375">
        <v>6374</v>
      </c>
      <c r="AO6375">
        <v>0.36876754193166428</v>
      </c>
    </row>
    <row r="6376" spans="31:41" x14ac:dyDescent="0.25">
      <c r="AE6376">
        <v>6375</v>
      </c>
      <c r="AF6376" s="1">
        <v>2.4153388921164476E-2</v>
      </c>
      <c r="AH6376">
        <v>6375</v>
      </c>
      <c r="AI6376">
        <v>5829.160737568388</v>
      </c>
      <c r="AK6376">
        <v>6375</v>
      </c>
      <c r="AL6376">
        <v>0.28833698928499635</v>
      </c>
      <c r="AN6376">
        <v>6375</v>
      </c>
      <c r="AO6376">
        <v>0.30254875442547347</v>
      </c>
    </row>
    <row r="6377" spans="31:41" x14ac:dyDescent="0.25">
      <c r="AE6377">
        <v>6376</v>
      </c>
      <c r="AF6377" s="1">
        <v>2.5367798344975601E-2</v>
      </c>
      <c r="AH6377">
        <v>6376</v>
      </c>
      <c r="AI6377">
        <v>1789.8059252605415</v>
      </c>
      <c r="AK6377">
        <v>6376</v>
      </c>
      <c r="AL6377">
        <v>0.15525727466729547</v>
      </c>
      <c r="AN6377">
        <v>6376</v>
      </c>
      <c r="AO6377">
        <v>0.40178720165876924</v>
      </c>
    </row>
    <row r="6378" spans="31:41" x14ac:dyDescent="0.25">
      <c r="AE6378">
        <v>6377</v>
      </c>
      <c r="AF6378" s="1">
        <v>3.283965166968561E-2</v>
      </c>
      <c r="AH6378">
        <v>6377</v>
      </c>
      <c r="AI6378">
        <v>1993.0738931557137</v>
      </c>
      <c r="AK6378">
        <v>6377</v>
      </c>
      <c r="AL6378">
        <v>0.22940314641006479</v>
      </c>
      <c r="AN6378">
        <v>6377</v>
      </c>
      <c r="AO6378">
        <v>0.40548911079803879</v>
      </c>
    </row>
    <row r="6379" spans="31:41" x14ac:dyDescent="0.25">
      <c r="AE6379">
        <v>6378</v>
      </c>
      <c r="AF6379" s="1">
        <v>3.1641874410549775E-2</v>
      </c>
      <c r="AH6379">
        <v>6378</v>
      </c>
      <c r="AI6379">
        <v>4823.6252301117092</v>
      </c>
      <c r="AK6379">
        <v>6378</v>
      </c>
      <c r="AL6379">
        <v>0.15567881328403554</v>
      </c>
      <c r="AN6379">
        <v>6378</v>
      </c>
      <c r="AO6379">
        <v>0.40008474099463898</v>
      </c>
    </row>
    <row r="6380" spans="31:41" x14ac:dyDescent="0.25">
      <c r="AE6380">
        <v>6379</v>
      </c>
      <c r="AF6380" s="1">
        <v>3.2268347461164026E-2</v>
      </c>
      <c r="AH6380">
        <v>6379</v>
      </c>
      <c r="AI6380">
        <v>29874.561058027386</v>
      </c>
      <c r="AK6380">
        <v>6379</v>
      </c>
      <c r="AL6380">
        <v>0.19340951715645002</v>
      </c>
      <c r="AN6380">
        <v>6379</v>
      </c>
      <c r="AO6380">
        <v>0.42830407754700861</v>
      </c>
    </row>
    <row r="6381" spans="31:41" x14ac:dyDescent="0.25">
      <c r="AE6381">
        <v>6380</v>
      </c>
      <c r="AF6381" s="1">
        <v>2.910276745470175E-2</v>
      </c>
      <c r="AH6381">
        <v>6380</v>
      </c>
      <c r="AI6381">
        <v>40381.031719344304</v>
      </c>
      <c r="AK6381">
        <v>6380</v>
      </c>
      <c r="AL6381">
        <v>0.15742116203861287</v>
      </c>
      <c r="AN6381">
        <v>6380</v>
      </c>
      <c r="AO6381">
        <v>0.42813328841248632</v>
      </c>
    </row>
    <row r="6382" spans="31:41" x14ac:dyDescent="0.25">
      <c r="AE6382">
        <v>6381</v>
      </c>
      <c r="AF6382" s="1">
        <v>2.8620070409101528E-2</v>
      </c>
      <c r="AH6382">
        <v>6381</v>
      </c>
      <c r="AI6382">
        <v>13970.607578431391</v>
      </c>
      <c r="AK6382">
        <v>6381</v>
      </c>
      <c r="AL6382">
        <v>0.21147111846538316</v>
      </c>
      <c r="AN6382">
        <v>6381</v>
      </c>
      <c r="AO6382">
        <v>0.45089451462800678</v>
      </c>
    </row>
    <row r="6383" spans="31:41" x14ac:dyDescent="0.25">
      <c r="AE6383">
        <v>6382</v>
      </c>
      <c r="AF6383" s="1">
        <v>2.8371604188518695E-2</v>
      </c>
      <c r="AH6383">
        <v>6382</v>
      </c>
      <c r="AI6383">
        <v>5613.7298169831756</v>
      </c>
      <c r="AK6383">
        <v>6382</v>
      </c>
      <c r="AL6383">
        <v>0.23853693236477486</v>
      </c>
      <c r="AN6383">
        <v>6382</v>
      </c>
      <c r="AO6383">
        <v>0.43896188589839136</v>
      </c>
    </row>
    <row r="6384" spans="31:41" x14ac:dyDescent="0.25">
      <c r="AE6384">
        <v>6383</v>
      </c>
      <c r="AF6384" s="1">
        <v>3.3634432057040309E-2</v>
      </c>
      <c r="AH6384">
        <v>6383</v>
      </c>
      <c r="AI6384">
        <v>10902.306516953549</v>
      </c>
      <c r="AK6384">
        <v>6383</v>
      </c>
      <c r="AL6384">
        <v>0.14536692743473251</v>
      </c>
      <c r="AN6384">
        <v>6383</v>
      </c>
      <c r="AO6384">
        <v>0.41537801206404268</v>
      </c>
    </row>
    <row r="6385" spans="31:41" x14ac:dyDescent="0.25">
      <c r="AE6385">
        <v>6384</v>
      </c>
      <c r="AF6385" s="1">
        <v>3.1101266404422345E-2</v>
      </c>
      <c r="AH6385">
        <v>6384</v>
      </c>
      <c r="AI6385">
        <v>3696.171832729809</v>
      </c>
      <c r="AK6385">
        <v>6384</v>
      </c>
      <c r="AL6385">
        <v>0.22504850732079784</v>
      </c>
      <c r="AN6385">
        <v>6384</v>
      </c>
      <c r="AO6385">
        <v>0.40343121216067146</v>
      </c>
    </row>
    <row r="6386" spans="31:41" x14ac:dyDescent="0.25">
      <c r="AE6386">
        <v>6385</v>
      </c>
      <c r="AF6386" s="1">
        <v>2.7560063188311723E-2</v>
      </c>
      <c r="AH6386">
        <v>6385</v>
      </c>
      <c r="AI6386">
        <v>11419.804090261183</v>
      </c>
      <c r="AK6386">
        <v>6385</v>
      </c>
      <c r="AL6386">
        <v>0.20531527370039085</v>
      </c>
      <c r="AN6386">
        <v>6385</v>
      </c>
      <c r="AO6386">
        <v>0.45817200503262562</v>
      </c>
    </row>
    <row r="6387" spans="31:41" x14ac:dyDescent="0.25">
      <c r="AE6387">
        <v>6386</v>
      </c>
      <c r="AF6387" s="1">
        <v>2.7947126306801628E-2</v>
      </c>
      <c r="AH6387">
        <v>6386</v>
      </c>
      <c r="AI6387">
        <v>8520.6895509303631</v>
      </c>
      <c r="AK6387">
        <v>6386</v>
      </c>
      <c r="AL6387">
        <v>0.30007164989594748</v>
      </c>
      <c r="AN6387">
        <v>6386</v>
      </c>
      <c r="AO6387">
        <v>0.3977239835367794</v>
      </c>
    </row>
    <row r="6388" spans="31:41" x14ac:dyDescent="0.25">
      <c r="AE6388">
        <v>6387</v>
      </c>
      <c r="AF6388" s="1">
        <v>2.5334616005194155E-2</v>
      </c>
      <c r="AH6388">
        <v>6387</v>
      </c>
      <c r="AI6388">
        <v>1167.2771477080162</v>
      </c>
      <c r="AK6388">
        <v>6387</v>
      </c>
      <c r="AL6388">
        <v>0.22849383668924786</v>
      </c>
      <c r="AN6388">
        <v>6387</v>
      </c>
      <c r="AO6388">
        <v>0.39255306625444353</v>
      </c>
    </row>
    <row r="6389" spans="31:41" x14ac:dyDescent="0.25">
      <c r="AE6389">
        <v>6388</v>
      </c>
      <c r="AF6389" s="1">
        <v>2.6123165593614273E-2</v>
      </c>
      <c r="AH6389">
        <v>6388</v>
      </c>
      <c r="AI6389">
        <v>1940.8350971303516</v>
      </c>
      <c r="AK6389">
        <v>6388</v>
      </c>
      <c r="AL6389">
        <v>8.5048565383118502E-2</v>
      </c>
      <c r="AN6389">
        <v>6388</v>
      </c>
      <c r="AO6389">
        <v>0.35471859007071521</v>
      </c>
    </row>
    <row r="6390" spans="31:41" x14ac:dyDescent="0.25">
      <c r="AE6390">
        <v>6389</v>
      </c>
      <c r="AF6390" s="1">
        <v>3.5672508494749788E-2</v>
      </c>
      <c r="AH6390">
        <v>6389</v>
      </c>
      <c r="AI6390">
        <v>12542.393173180704</v>
      </c>
      <c r="AK6390">
        <v>6389</v>
      </c>
      <c r="AL6390">
        <v>0.20187033263144535</v>
      </c>
      <c r="AN6390">
        <v>6389</v>
      </c>
      <c r="AO6390">
        <v>0.38971745742747549</v>
      </c>
    </row>
    <row r="6391" spans="31:41" x14ac:dyDescent="0.25">
      <c r="AE6391">
        <v>6390</v>
      </c>
      <c r="AF6391" s="1">
        <v>2.8800899638558697E-2</v>
      </c>
      <c r="AH6391">
        <v>6390</v>
      </c>
      <c r="AI6391">
        <v>9230.4979406675993</v>
      </c>
      <c r="AK6391">
        <v>6390</v>
      </c>
      <c r="AL6391">
        <v>0.22005221234970551</v>
      </c>
      <c r="AN6391">
        <v>6390</v>
      </c>
      <c r="AO6391">
        <v>0.45082499134177489</v>
      </c>
    </row>
    <row r="6392" spans="31:41" x14ac:dyDescent="0.25">
      <c r="AE6392">
        <v>6391</v>
      </c>
      <c r="AF6392" s="1">
        <v>3.2084568468923713E-2</v>
      </c>
      <c r="AH6392">
        <v>6391</v>
      </c>
      <c r="AI6392">
        <v>2621.3533883166169</v>
      </c>
      <c r="AK6392">
        <v>6391</v>
      </c>
      <c r="AL6392">
        <v>0.17367584768197797</v>
      </c>
      <c r="AN6392">
        <v>6391</v>
      </c>
      <c r="AO6392">
        <v>0.47885437290813998</v>
      </c>
    </row>
    <row r="6393" spans="31:41" x14ac:dyDescent="0.25">
      <c r="AE6393">
        <v>6392</v>
      </c>
      <c r="AF6393" s="1">
        <v>3.8215074999809362E-2</v>
      </c>
      <c r="AH6393">
        <v>6392</v>
      </c>
      <c r="AI6393">
        <v>3646.029485386438</v>
      </c>
      <c r="AK6393">
        <v>6392</v>
      </c>
      <c r="AL6393">
        <v>0.2104172561460757</v>
      </c>
      <c r="AN6393">
        <v>6392</v>
      </c>
      <c r="AO6393">
        <v>0.48671225318666439</v>
      </c>
    </row>
    <row r="6394" spans="31:41" x14ac:dyDescent="0.25">
      <c r="AE6394">
        <v>6393</v>
      </c>
      <c r="AF6394" s="1">
        <v>3.387309245161374E-2</v>
      </c>
      <c r="AH6394">
        <v>6393</v>
      </c>
      <c r="AI6394">
        <v>2816.9008433101703</v>
      </c>
      <c r="AK6394">
        <v>6393</v>
      </c>
      <c r="AL6394">
        <v>0.23610492907586522</v>
      </c>
      <c r="AN6394">
        <v>6393</v>
      </c>
      <c r="AO6394">
        <v>0.38446151576375243</v>
      </c>
    </row>
    <row r="6395" spans="31:41" x14ac:dyDescent="0.25">
      <c r="AE6395">
        <v>6394</v>
      </c>
      <c r="AF6395" s="1">
        <v>2.8880800808486429E-2</v>
      </c>
      <c r="AH6395">
        <v>6394</v>
      </c>
      <c r="AI6395">
        <v>4033.7530242030189</v>
      </c>
      <c r="AK6395">
        <v>6394</v>
      </c>
      <c r="AL6395">
        <v>0.22453162318372155</v>
      </c>
      <c r="AN6395">
        <v>6394</v>
      </c>
      <c r="AO6395">
        <v>0.31990275441260563</v>
      </c>
    </row>
    <row r="6396" spans="31:41" x14ac:dyDescent="0.25">
      <c r="AE6396">
        <v>6395</v>
      </c>
      <c r="AF6396" s="1">
        <v>2.5974606042628023E-2</v>
      </c>
      <c r="AH6396">
        <v>6395</v>
      </c>
      <c r="AI6396">
        <v>1813.498885507752</v>
      </c>
      <c r="AK6396">
        <v>6395</v>
      </c>
      <c r="AL6396">
        <v>0.2616593331292919</v>
      </c>
      <c r="AN6396">
        <v>6395</v>
      </c>
      <c r="AO6396">
        <v>0.41788004327569112</v>
      </c>
    </row>
    <row r="6397" spans="31:41" x14ac:dyDescent="0.25">
      <c r="AE6397">
        <v>6396</v>
      </c>
      <c r="AF6397" s="1">
        <v>2.906633855995211E-2</v>
      </c>
      <c r="AH6397">
        <v>6396</v>
      </c>
      <c r="AI6397">
        <v>8205.9946563614321</v>
      </c>
      <c r="AK6397">
        <v>6396</v>
      </c>
      <c r="AL6397">
        <v>0.14187999903583798</v>
      </c>
      <c r="AN6397">
        <v>6396</v>
      </c>
      <c r="AO6397">
        <v>0.39351674835384015</v>
      </c>
    </row>
    <row r="6398" spans="31:41" x14ac:dyDescent="0.25">
      <c r="AE6398">
        <v>6397</v>
      </c>
      <c r="AF6398" s="1">
        <v>3.3375273028181107E-2</v>
      </c>
      <c r="AH6398">
        <v>6397</v>
      </c>
      <c r="AI6398">
        <v>3221.3971712914381</v>
      </c>
      <c r="AK6398">
        <v>6397</v>
      </c>
      <c r="AL6398">
        <v>0.26974157892862699</v>
      </c>
      <c r="AN6398">
        <v>6397</v>
      </c>
      <c r="AO6398">
        <v>0.35977602150520838</v>
      </c>
    </row>
    <row r="6399" spans="31:41" x14ac:dyDescent="0.25">
      <c r="AE6399">
        <v>6398</v>
      </c>
      <c r="AF6399" s="1">
        <v>3.3736114717804355E-2</v>
      </c>
      <c r="AH6399">
        <v>6398</v>
      </c>
      <c r="AI6399">
        <v>4033.2306000270646</v>
      </c>
      <c r="AK6399">
        <v>6398</v>
      </c>
      <c r="AL6399">
        <v>0.18355986699854848</v>
      </c>
      <c r="AN6399">
        <v>6398</v>
      </c>
      <c r="AO6399">
        <v>0.34732447098755376</v>
      </c>
    </row>
    <row r="6400" spans="31:41" x14ac:dyDescent="0.25">
      <c r="AE6400">
        <v>6399</v>
      </c>
      <c r="AF6400" s="1">
        <v>2.9024145798585588E-2</v>
      </c>
      <c r="AH6400">
        <v>6399</v>
      </c>
      <c r="AI6400">
        <v>12550.094012364929</v>
      </c>
      <c r="AK6400">
        <v>6399</v>
      </c>
      <c r="AL6400">
        <v>0.25155526914620541</v>
      </c>
      <c r="AN6400">
        <v>6399</v>
      </c>
      <c r="AO6400">
        <v>0.43756608259896679</v>
      </c>
    </row>
    <row r="6401" spans="31:41" x14ac:dyDescent="0.25">
      <c r="AE6401">
        <v>6400</v>
      </c>
      <c r="AF6401" s="1">
        <v>2.988141291711921E-2</v>
      </c>
      <c r="AH6401">
        <v>6400</v>
      </c>
      <c r="AI6401">
        <v>12143.270825923259</v>
      </c>
      <c r="AK6401">
        <v>6400</v>
      </c>
      <c r="AL6401">
        <v>9.0486142778281362E-2</v>
      </c>
      <c r="AN6401">
        <v>6400</v>
      </c>
      <c r="AO6401">
        <v>0.41946022397797617</v>
      </c>
    </row>
    <row r="6402" spans="31:41" x14ac:dyDescent="0.25">
      <c r="AE6402">
        <v>6401</v>
      </c>
      <c r="AF6402" s="1">
        <v>2.8230825105348467E-2</v>
      </c>
      <c r="AH6402">
        <v>6401</v>
      </c>
      <c r="AI6402">
        <v>10433.230348073123</v>
      </c>
      <c r="AK6402">
        <v>6401</v>
      </c>
      <c r="AL6402">
        <v>0.2257019561743831</v>
      </c>
      <c r="AN6402">
        <v>6401</v>
      </c>
      <c r="AO6402">
        <v>0.43766150400577819</v>
      </c>
    </row>
    <row r="6403" spans="31:41" x14ac:dyDescent="0.25">
      <c r="AE6403">
        <v>6402</v>
      </c>
      <c r="AF6403" s="1">
        <v>3.3343153277091142E-2</v>
      </c>
      <c r="AH6403">
        <v>6402</v>
      </c>
      <c r="AI6403">
        <v>7425.9506421998785</v>
      </c>
      <c r="AK6403">
        <v>6402</v>
      </c>
      <c r="AL6403">
        <v>0.19067264378187121</v>
      </c>
      <c r="AN6403">
        <v>6402</v>
      </c>
      <c r="AO6403">
        <v>0.47521723276453676</v>
      </c>
    </row>
    <row r="6404" spans="31:41" x14ac:dyDescent="0.25">
      <c r="AE6404">
        <v>6403</v>
      </c>
      <c r="AF6404" s="1">
        <v>2.1788966796939757E-2</v>
      </c>
      <c r="AH6404">
        <v>6403</v>
      </c>
      <c r="AI6404">
        <v>10251.06632675302</v>
      </c>
      <c r="AK6404">
        <v>6403</v>
      </c>
      <c r="AL6404">
        <v>0.2644737791363474</v>
      </c>
      <c r="AN6404">
        <v>6403</v>
      </c>
      <c r="AO6404">
        <v>0.34435175990819711</v>
      </c>
    </row>
    <row r="6405" spans="31:41" x14ac:dyDescent="0.25">
      <c r="AE6405">
        <v>6404</v>
      </c>
      <c r="AF6405" s="1">
        <v>2.9765818950627576E-2</v>
      </c>
      <c r="AH6405">
        <v>6404</v>
      </c>
      <c r="AI6405">
        <v>8236.7943697535575</v>
      </c>
      <c r="AK6405">
        <v>6404</v>
      </c>
      <c r="AL6405">
        <v>0.21721948248643561</v>
      </c>
      <c r="AN6405">
        <v>6404</v>
      </c>
      <c r="AO6405">
        <v>0.34528671130896094</v>
      </c>
    </row>
    <row r="6406" spans="31:41" x14ac:dyDescent="0.25">
      <c r="AE6406">
        <v>6405</v>
      </c>
      <c r="AF6406" s="1">
        <v>2.7415093934586965E-2</v>
      </c>
      <c r="AH6406">
        <v>6405</v>
      </c>
      <c r="AI6406">
        <v>5207.6886983017139</v>
      </c>
      <c r="AK6406">
        <v>6405</v>
      </c>
      <c r="AL6406">
        <v>0.24092901060575544</v>
      </c>
      <c r="AN6406">
        <v>6405</v>
      </c>
      <c r="AO6406">
        <v>0.47411832282399125</v>
      </c>
    </row>
    <row r="6407" spans="31:41" x14ac:dyDescent="0.25">
      <c r="AE6407">
        <v>6406</v>
      </c>
      <c r="AF6407" s="1">
        <v>2.8584830326760846E-2</v>
      </c>
      <c r="AH6407">
        <v>6406</v>
      </c>
      <c r="AI6407">
        <v>1329.8242472977336</v>
      </c>
      <c r="AK6407">
        <v>6406</v>
      </c>
      <c r="AL6407">
        <v>0.18051550336490921</v>
      </c>
      <c r="AN6407">
        <v>6406</v>
      </c>
      <c r="AO6407">
        <v>0.42561319050320673</v>
      </c>
    </row>
    <row r="6408" spans="31:41" x14ac:dyDescent="0.25">
      <c r="AE6408">
        <v>6407</v>
      </c>
      <c r="AF6408" s="1">
        <v>3.3778720740184953E-2</v>
      </c>
      <c r="AH6408">
        <v>6407</v>
      </c>
      <c r="AI6408">
        <v>5766.4179715765367</v>
      </c>
      <c r="AK6408">
        <v>6407</v>
      </c>
      <c r="AL6408">
        <v>0.21229628102933285</v>
      </c>
      <c r="AN6408">
        <v>6407</v>
      </c>
      <c r="AO6408">
        <v>0.45601023490028003</v>
      </c>
    </row>
    <row r="6409" spans="31:41" x14ac:dyDescent="0.25">
      <c r="AE6409">
        <v>6408</v>
      </c>
      <c r="AF6409" s="1">
        <v>3.5759367589865532E-2</v>
      </c>
      <c r="AH6409">
        <v>6408</v>
      </c>
      <c r="AI6409">
        <v>2684.3705407815987</v>
      </c>
      <c r="AK6409">
        <v>6408</v>
      </c>
      <c r="AL6409">
        <v>0.13966148745542406</v>
      </c>
      <c r="AN6409">
        <v>6408</v>
      </c>
      <c r="AO6409">
        <v>0.40774673268358352</v>
      </c>
    </row>
    <row r="6410" spans="31:41" x14ac:dyDescent="0.25">
      <c r="AE6410">
        <v>6409</v>
      </c>
      <c r="AF6410" s="1">
        <v>2.8038416997305804E-2</v>
      </c>
      <c r="AH6410">
        <v>6409</v>
      </c>
      <c r="AI6410">
        <v>28912.635910268044</v>
      </c>
      <c r="AK6410">
        <v>6409</v>
      </c>
      <c r="AL6410">
        <v>0.22705804919202738</v>
      </c>
      <c r="AN6410">
        <v>6409</v>
      </c>
      <c r="AO6410">
        <v>0.38190092050701502</v>
      </c>
    </row>
    <row r="6411" spans="31:41" x14ac:dyDescent="0.25">
      <c r="AE6411">
        <v>6410</v>
      </c>
      <c r="AF6411" s="1">
        <v>2.935503913941373E-2</v>
      </c>
      <c r="AH6411">
        <v>6410</v>
      </c>
      <c r="AI6411">
        <v>83587.823868041596</v>
      </c>
      <c r="AK6411">
        <v>6410</v>
      </c>
      <c r="AL6411">
        <v>0.19616937868232384</v>
      </c>
      <c r="AN6411">
        <v>6410</v>
      </c>
      <c r="AO6411">
        <v>0.42080854728086486</v>
      </c>
    </row>
    <row r="6412" spans="31:41" x14ac:dyDescent="0.25">
      <c r="AE6412">
        <v>6411</v>
      </c>
      <c r="AF6412" s="1">
        <v>2.5942409943223721E-2</v>
      </c>
      <c r="AH6412">
        <v>6411</v>
      </c>
      <c r="AI6412">
        <v>2949.1398439259301</v>
      </c>
      <c r="AK6412">
        <v>6411</v>
      </c>
      <c r="AL6412">
        <v>0.16622580200503795</v>
      </c>
      <c r="AN6412">
        <v>6411</v>
      </c>
      <c r="AO6412">
        <v>0.42431522198397209</v>
      </c>
    </row>
    <row r="6413" spans="31:41" x14ac:dyDescent="0.25">
      <c r="AE6413">
        <v>6412</v>
      </c>
      <c r="AF6413" s="1">
        <v>2.8396910260085395E-2</v>
      </c>
      <c r="AH6413">
        <v>6412</v>
      </c>
      <c r="AI6413">
        <v>9597.9253519189624</v>
      </c>
      <c r="AK6413">
        <v>6412</v>
      </c>
      <c r="AL6413">
        <v>0.23385507071852696</v>
      </c>
      <c r="AN6413">
        <v>6412</v>
      </c>
      <c r="AO6413">
        <v>0.37090185926806774</v>
      </c>
    </row>
    <row r="6414" spans="31:41" x14ac:dyDescent="0.25">
      <c r="AE6414">
        <v>6413</v>
      </c>
      <c r="AF6414" s="1">
        <v>2.7080672278510187E-2</v>
      </c>
      <c r="AH6414">
        <v>6413</v>
      </c>
      <c r="AI6414">
        <v>39448.410982452464</v>
      </c>
      <c r="AK6414">
        <v>6413</v>
      </c>
      <c r="AL6414">
        <v>0.28119612405544908</v>
      </c>
      <c r="AN6414">
        <v>6413</v>
      </c>
      <c r="AO6414">
        <v>0.39175517788604103</v>
      </c>
    </row>
    <row r="6415" spans="31:41" x14ac:dyDescent="0.25">
      <c r="AE6415">
        <v>6414</v>
      </c>
      <c r="AF6415" s="1">
        <v>3.2228068548368904E-2</v>
      </c>
      <c r="AH6415">
        <v>6414</v>
      </c>
      <c r="AI6415">
        <v>665.10515491993772</v>
      </c>
      <c r="AK6415">
        <v>6414</v>
      </c>
      <c r="AL6415">
        <v>0.22814102010998599</v>
      </c>
      <c r="AN6415">
        <v>6414</v>
      </c>
      <c r="AO6415">
        <v>0.39656011770265709</v>
      </c>
    </row>
    <row r="6416" spans="31:41" x14ac:dyDescent="0.25">
      <c r="AE6416">
        <v>6415</v>
      </c>
      <c r="AF6416" s="1">
        <v>2.9375714137783282E-2</v>
      </c>
      <c r="AH6416">
        <v>6415</v>
      </c>
      <c r="AI6416">
        <v>2132.7904565313788</v>
      </c>
      <c r="AK6416">
        <v>6415</v>
      </c>
      <c r="AL6416">
        <v>0.29795032765340723</v>
      </c>
      <c r="AN6416">
        <v>6415</v>
      </c>
      <c r="AO6416">
        <v>0.46933673190958336</v>
      </c>
    </row>
    <row r="6417" spans="31:41" x14ac:dyDescent="0.25">
      <c r="AE6417">
        <v>6416</v>
      </c>
      <c r="AF6417" s="1">
        <v>2.989188191201797E-2</v>
      </c>
      <c r="AH6417">
        <v>6416</v>
      </c>
      <c r="AI6417">
        <v>290950.24539287109</v>
      </c>
      <c r="AK6417">
        <v>6416</v>
      </c>
      <c r="AL6417">
        <v>0.22307252779862036</v>
      </c>
      <c r="AN6417">
        <v>6416</v>
      </c>
      <c r="AO6417">
        <v>0.39339147827296406</v>
      </c>
    </row>
    <row r="6418" spans="31:41" x14ac:dyDescent="0.25">
      <c r="AE6418">
        <v>6417</v>
      </c>
      <c r="AF6418" s="1">
        <v>3.2497269382830929E-2</v>
      </c>
      <c r="AH6418">
        <v>6417</v>
      </c>
      <c r="AI6418">
        <v>3252.1722223969127</v>
      </c>
      <c r="AK6418">
        <v>6417</v>
      </c>
      <c r="AL6418">
        <v>0.29600526110296838</v>
      </c>
      <c r="AN6418">
        <v>6417</v>
      </c>
      <c r="AO6418">
        <v>0.50337281394660149</v>
      </c>
    </row>
    <row r="6419" spans="31:41" x14ac:dyDescent="0.25">
      <c r="AE6419">
        <v>6418</v>
      </c>
      <c r="AF6419" s="1">
        <v>3.1613443667220409E-2</v>
      </c>
      <c r="AH6419">
        <v>6418</v>
      </c>
      <c r="AI6419">
        <v>3901.7155862139734</v>
      </c>
      <c r="AK6419">
        <v>6418</v>
      </c>
      <c r="AL6419">
        <v>0.14683802702316559</v>
      </c>
      <c r="AN6419">
        <v>6418</v>
      </c>
      <c r="AO6419">
        <v>0.45522320987583087</v>
      </c>
    </row>
    <row r="6420" spans="31:41" x14ac:dyDescent="0.25">
      <c r="AE6420">
        <v>6419</v>
      </c>
      <c r="AF6420" s="1">
        <v>2.7882270905180695E-2</v>
      </c>
      <c r="AH6420">
        <v>6419</v>
      </c>
      <c r="AI6420">
        <v>1065.3019276641817</v>
      </c>
      <c r="AK6420">
        <v>6419</v>
      </c>
      <c r="AL6420">
        <v>0.15785105525616305</v>
      </c>
      <c r="AN6420">
        <v>6419</v>
      </c>
      <c r="AO6420">
        <v>0.37764824418681175</v>
      </c>
    </row>
    <row r="6421" spans="31:41" x14ac:dyDescent="0.25">
      <c r="AE6421">
        <v>6420</v>
      </c>
      <c r="AF6421" s="1">
        <v>2.6621476513099207E-2</v>
      </c>
      <c r="AH6421">
        <v>6420</v>
      </c>
      <c r="AI6421">
        <v>11200.620373528844</v>
      </c>
      <c r="AK6421">
        <v>6420</v>
      </c>
      <c r="AL6421">
        <v>0.22144646979550026</v>
      </c>
      <c r="AN6421">
        <v>6420</v>
      </c>
      <c r="AO6421">
        <v>0.43031265716655626</v>
      </c>
    </row>
    <row r="6422" spans="31:41" x14ac:dyDescent="0.25">
      <c r="AE6422">
        <v>6421</v>
      </c>
      <c r="AF6422" s="1">
        <v>3.2228371197364325E-2</v>
      </c>
      <c r="AH6422">
        <v>6421</v>
      </c>
      <c r="AI6422">
        <v>907.49464003833214</v>
      </c>
      <c r="AK6422">
        <v>6421</v>
      </c>
      <c r="AL6422">
        <v>0.1724779849592909</v>
      </c>
      <c r="AN6422">
        <v>6421</v>
      </c>
      <c r="AO6422">
        <v>0.39021437355314587</v>
      </c>
    </row>
    <row r="6423" spans="31:41" x14ac:dyDescent="0.25">
      <c r="AE6423">
        <v>6422</v>
      </c>
      <c r="AF6423" s="1">
        <v>3.3406691153283319E-2</v>
      </c>
      <c r="AH6423">
        <v>6422</v>
      </c>
      <c r="AI6423">
        <v>10066.404498537169</v>
      </c>
      <c r="AK6423">
        <v>6422</v>
      </c>
      <c r="AL6423">
        <v>0.20076435043249677</v>
      </c>
      <c r="AN6423">
        <v>6422</v>
      </c>
      <c r="AO6423">
        <v>0.45863945267705519</v>
      </c>
    </row>
    <row r="6424" spans="31:41" x14ac:dyDescent="0.25">
      <c r="AE6424">
        <v>6423</v>
      </c>
      <c r="AF6424" s="1">
        <v>3.0732422068479481E-2</v>
      </c>
      <c r="AH6424">
        <v>6423</v>
      </c>
      <c r="AI6424">
        <v>21628.144433365858</v>
      </c>
      <c r="AK6424">
        <v>6423</v>
      </c>
      <c r="AL6424">
        <v>0.15791109339553563</v>
      </c>
      <c r="AN6424">
        <v>6423</v>
      </c>
      <c r="AO6424">
        <v>0.33271015648767399</v>
      </c>
    </row>
    <row r="6425" spans="31:41" x14ac:dyDescent="0.25">
      <c r="AE6425">
        <v>6424</v>
      </c>
      <c r="AF6425" s="1">
        <v>3.0655399188853627E-2</v>
      </c>
      <c r="AH6425">
        <v>6424</v>
      </c>
      <c r="AI6425">
        <v>15065.692059073461</v>
      </c>
      <c r="AK6425">
        <v>6424</v>
      </c>
      <c r="AL6425">
        <v>0.2134555746456166</v>
      </c>
      <c r="AN6425">
        <v>6424</v>
      </c>
      <c r="AO6425">
        <v>0.41904009090848704</v>
      </c>
    </row>
    <row r="6426" spans="31:41" x14ac:dyDescent="0.25">
      <c r="AE6426">
        <v>6425</v>
      </c>
      <c r="AF6426" s="1">
        <v>3.3705536587850249E-2</v>
      </c>
      <c r="AH6426">
        <v>6425</v>
      </c>
      <c r="AI6426">
        <v>9098.1129540949951</v>
      </c>
      <c r="AK6426">
        <v>6425</v>
      </c>
      <c r="AL6426">
        <v>0.1801294008829909</v>
      </c>
      <c r="AN6426">
        <v>6425</v>
      </c>
      <c r="AO6426">
        <v>0.41839301583349375</v>
      </c>
    </row>
    <row r="6427" spans="31:41" x14ac:dyDescent="0.25">
      <c r="AE6427">
        <v>6426</v>
      </c>
      <c r="AF6427" s="1">
        <v>2.9425504431145111E-2</v>
      </c>
      <c r="AH6427">
        <v>6426</v>
      </c>
      <c r="AI6427">
        <v>6896.4792007022079</v>
      </c>
      <c r="AK6427">
        <v>6426</v>
      </c>
      <c r="AL6427">
        <v>0.13853611805280441</v>
      </c>
      <c r="AN6427">
        <v>6426</v>
      </c>
      <c r="AO6427">
        <v>0.36974346240380934</v>
      </c>
    </row>
    <row r="6428" spans="31:41" x14ac:dyDescent="0.25">
      <c r="AE6428">
        <v>6427</v>
      </c>
      <c r="AF6428" s="1">
        <v>2.8960267392000194E-2</v>
      </c>
      <c r="AH6428">
        <v>6427</v>
      </c>
      <c r="AI6428">
        <v>8501.70557306511</v>
      </c>
      <c r="AK6428">
        <v>6427</v>
      </c>
      <c r="AL6428">
        <v>0.20027591258830418</v>
      </c>
      <c r="AN6428">
        <v>6427</v>
      </c>
      <c r="AO6428">
        <v>0.40188686244817712</v>
      </c>
    </row>
    <row r="6429" spans="31:41" x14ac:dyDescent="0.25">
      <c r="AE6429">
        <v>6428</v>
      </c>
      <c r="AF6429" s="1">
        <v>2.7906726995606368E-2</v>
      </c>
      <c r="AH6429">
        <v>6428</v>
      </c>
      <c r="AI6429">
        <v>3515.122731037799</v>
      </c>
      <c r="AK6429">
        <v>6428</v>
      </c>
      <c r="AL6429">
        <v>0.19428479325840231</v>
      </c>
      <c r="AN6429">
        <v>6428</v>
      </c>
      <c r="AO6429">
        <v>0.41124325609346257</v>
      </c>
    </row>
    <row r="6430" spans="31:41" x14ac:dyDescent="0.25">
      <c r="AE6430">
        <v>6429</v>
      </c>
      <c r="AF6430" s="1">
        <v>3.2738603144295109E-2</v>
      </c>
      <c r="AH6430">
        <v>6429</v>
      </c>
      <c r="AI6430">
        <v>6101.0294339733136</v>
      </c>
      <c r="AK6430">
        <v>6429</v>
      </c>
      <c r="AL6430">
        <v>0.16261168745289203</v>
      </c>
      <c r="AN6430">
        <v>6429</v>
      </c>
      <c r="AO6430">
        <v>0.38663056440238763</v>
      </c>
    </row>
    <row r="6431" spans="31:41" x14ac:dyDescent="0.25">
      <c r="AE6431">
        <v>6430</v>
      </c>
      <c r="AF6431" s="1">
        <v>3.3495621538816467E-2</v>
      </c>
      <c r="AH6431">
        <v>6430</v>
      </c>
      <c r="AI6431">
        <v>8167.8857616835976</v>
      </c>
      <c r="AK6431">
        <v>6430</v>
      </c>
      <c r="AL6431">
        <v>0.22129353059488777</v>
      </c>
      <c r="AN6431">
        <v>6430</v>
      </c>
      <c r="AO6431">
        <v>0.33875849908490463</v>
      </c>
    </row>
    <row r="6432" spans="31:41" x14ac:dyDescent="0.25">
      <c r="AE6432">
        <v>6431</v>
      </c>
      <c r="AF6432" s="1">
        <v>3.000880780043369E-2</v>
      </c>
      <c r="AH6432">
        <v>6431</v>
      </c>
      <c r="AI6432">
        <v>1070.0423648913263</v>
      </c>
      <c r="AK6432">
        <v>6431</v>
      </c>
      <c r="AL6432">
        <v>0.20501012058776619</v>
      </c>
      <c r="AN6432">
        <v>6431</v>
      </c>
      <c r="AO6432">
        <v>0.39969182964801209</v>
      </c>
    </row>
    <row r="6433" spans="31:41" x14ac:dyDescent="0.25">
      <c r="AE6433">
        <v>6432</v>
      </c>
      <c r="AF6433" s="1">
        <v>2.9176116329848956E-2</v>
      </c>
      <c r="AH6433">
        <v>6432</v>
      </c>
      <c r="AI6433">
        <v>1551.4257987949782</v>
      </c>
      <c r="AK6433">
        <v>6432</v>
      </c>
      <c r="AL6433">
        <v>0.1506206359323049</v>
      </c>
      <c r="AN6433">
        <v>6432</v>
      </c>
      <c r="AO6433">
        <v>0.39314170156895217</v>
      </c>
    </row>
    <row r="6434" spans="31:41" x14ac:dyDescent="0.25">
      <c r="AE6434">
        <v>6433</v>
      </c>
      <c r="AF6434" s="1">
        <v>3.3726841025818688E-2</v>
      </c>
      <c r="AH6434">
        <v>6433</v>
      </c>
      <c r="AI6434">
        <v>2409.265601293318</v>
      </c>
      <c r="AK6434">
        <v>6433</v>
      </c>
      <c r="AL6434">
        <v>0.1226808080673857</v>
      </c>
      <c r="AN6434">
        <v>6433</v>
      </c>
      <c r="AO6434">
        <v>0.33688215784446973</v>
      </c>
    </row>
    <row r="6435" spans="31:41" x14ac:dyDescent="0.25">
      <c r="AE6435">
        <v>6434</v>
      </c>
      <c r="AF6435" s="1">
        <v>2.9791079984628821E-2</v>
      </c>
      <c r="AH6435">
        <v>6434</v>
      </c>
      <c r="AI6435">
        <v>1063.1956151778829</v>
      </c>
      <c r="AK6435">
        <v>6434</v>
      </c>
      <c r="AL6435">
        <v>0.1757871043950584</v>
      </c>
      <c r="AN6435">
        <v>6434</v>
      </c>
      <c r="AO6435">
        <v>0.37934989212777082</v>
      </c>
    </row>
    <row r="6436" spans="31:41" x14ac:dyDescent="0.25">
      <c r="AE6436">
        <v>6435</v>
      </c>
      <c r="AF6436" s="1">
        <v>2.774789843400205E-2</v>
      </c>
      <c r="AH6436">
        <v>6435</v>
      </c>
      <c r="AI6436">
        <v>2936.7905118516637</v>
      </c>
      <c r="AK6436">
        <v>6435</v>
      </c>
      <c r="AL6436">
        <v>0.19134361470597167</v>
      </c>
      <c r="AN6436">
        <v>6435</v>
      </c>
      <c r="AO6436">
        <v>0.36006747447497855</v>
      </c>
    </row>
    <row r="6437" spans="31:41" x14ac:dyDescent="0.25">
      <c r="AE6437">
        <v>6436</v>
      </c>
      <c r="AF6437" s="1">
        <v>2.6765577668637963E-2</v>
      </c>
      <c r="AH6437">
        <v>6436</v>
      </c>
      <c r="AI6437">
        <v>1416.4293252636942</v>
      </c>
      <c r="AK6437">
        <v>6436</v>
      </c>
      <c r="AL6437">
        <v>0.24359621698377171</v>
      </c>
      <c r="AN6437">
        <v>6436</v>
      </c>
      <c r="AO6437">
        <v>0.41513122340237835</v>
      </c>
    </row>
    <row r="6438" spans="31:41" x14ac:dyDescent="0.25">
      <c r="AE6438">
        <v>6437</v>
      </c>
      <c r="AF6438" s="1">
        <v>2.8084584753457653E-2</v>
      </c>
      <c r="AH6438">
        <v>6437</v>
      </c>
      <c r="AI6438">
        <v>2728.0738969907752</v>
      </c>
      <c r="AK6438">
        <v>6437</v>
      </c>
      <c r="AL6438">
        <v>0.17702228681915894</v>
      </c>
      <c r="AN6438">
        <v>6437</v>
      </c>
      <c r="AO6438">
        <v>0.32299834196135085</v>
      </c>
    </row>
    <row r="6439" spans="31:41" x14ac:dyDescent="0.25">
      <c r="AE6439">
        <v>6438</v>
      </c>
      <c r="AF6439" s="1">
        <v>3.1630402345937503E-2</v>
      </c>
      <c r="AH6439">
        <v>6438</v>
      </c>
      <c r="AI6439">
        <v>2945.6199229191011</v>
      </c>
      <c r="AK6439">
        <v>6438</v>
      </c>
      <c r="AL6439">
        <v>0.20612711277573934</v>
      </c>
      <c r="AN6439">
        <v>6438</v>
      </c>
      <c r="AO6439">
        <v>0.28973199115675652</v>
      </c>
    </row>
    <row r="6440" spans="31:41" x14ac:dyDescent="0.25">
      <c r="AE6440">
        <v>6439</v>
      </c>
      <c r="AF6440" s="1">
        <v>3.2500478180257586E-2</v>
      </c>
      <c r="AH6440">
        <v>6439</v>
      </c>
      <c r="AI6440">
        <v>4236.5550897135927</v>
      </c>
      <c r="AK6440">
        <v>6439</v>
      </c>
      <c r="AL6440">
        <v>0.29430817500067452</v>
      </c>
      <c r="AN6440">
        <v>6439</v>
      </c>
      <c r="AO6440">
        <v>0.40190892129942785</v>
      </c>
    </row>
    <row r="6441" spans="31:41" x14ac:dyDescent="0.25">
      <c r="AE6441">
        <v>6440</v>
      </c>
      <c r="AF6441" s="1">
        <v>2.915634849973725E-2</v>
      </c>
      <c r="AH6441">
        <v>6440</v>
      </c>
      <c r="AI6441">
        <v>2565.9434522356391</v>
      </c>
      <c r="AK6441">
        <v>6440</v>
      </c>
      <c r="AL6441">
        <v>0.19977066599131693</v>
      </c>
      <c r="AN6441">
        <v>6440</v>
      </c>
      <c r="AO6441">
        <v>0.43028891799344138</v>
      </c>
    </row>
    <row r="6442" spans="31:41" x14ac:dyDescent="0.25">
      <c r="AE6442">
        <v>6441</v>
      </c>
      <c r="AF6442" s="1">
        <v>3.1653298670180297E-2</v>
      </c>
      <c r="AH6442">
        <v>6441</v>
      </c>
      <c r="AI6442">
        <v>21955.18766405074</v>
      </c>
      <c r="AK6442">
        <v>6441</v>
      </c>
      <c r="AL6442">
        <v>0.1923157635767738</v>
      </c>
      <c r="AN6442">
        <v>6441</v>
      </c>
      <c r="AO6442">
        <v>0.39969616834980498</v>
      </c>
    </row>
    <row r="6443" spans="31:41" x14ac:dyDescent="0.25">
      <c r="AE6443">
        <v>6442</v>
      </c>
      <c r="AF6443" s="1">
        <v>3.2124376997924253E-2</v>
      </c>
      <c r="AH6443">
        <v>6442</v>
      </c>
      <c r="AI6443">
        <v>27518.486400436403</v>
      </c>
      <c r="AK6443">
        <v>6442</v>
      </c>
      <c r="AL6443">
        <v>0.20114659076115465</v>
      </c>
      <c r="AN6443">
        <v>6442</v>
      </c>
      <c r="AO6443">
        <v>0.37906148596037043</v>
      </c>
    </row>
    <row r="6444" spans="31:41" x14ac:dyDescent="0.25">
      <c r="AE6444">
        <v>6443</v>
      </c>
      <c r="AF6444" s="1">
        <v>3.8199403344787886E-2</v>
      </c>
      <c r="AH6444">
        <v>6443</v>
      </c>
      <c r="AI6444">
        <v>4051.940304584256</v>
      </c>
      <c r="AK6444">
        <v>6443</v>
      </c>
      <c r="AL6444">
        <v>0.23837562112985228</v>
      </c>
      <c r="AN6444">
        <v>6443</v>
      </c>
      <c r="AO6444">
        <v>0.40376441984412081</v>
      </c>
    </row>
    <row r="6445" spans="31:41" x14ac:dyDescent="0.25">
      <c r="AE6445">
        <v>6444</v>
      </c>
      <c r="AF6445" s="1">
        <v>3.1017241593894074E-2</v>
      </c>
      <c r="AH6445">
        <v>6444</v>
      </c>
      <c r="AI6445">
        <v>6160.6232658318322</v>
      </c>
      <c r="AK6445">
        <v>6444</v>
      </c>
      <c r="AL6445">
        <v>0.22100556507302735</v>
      </c>
      <c r="AN6445">
        <v>6444</v>
      </c>
      <c r="AO6445">
        <v>0.3856091986349704</v>
      </c>
    </row>
    <row r="6446" spans="31:41" x14ac:dyDescent="0.25">
      <c r="AE6446">
        <v>6445</v>
      </c>
      <c r="AF6446" s="1">
        <v>3.3290578977165142E-2</v>
      </c>
      <c r="AH6446">
        <v>6445</v>
      </c>
      <c r="AI6446">
        <v>1564.1575980196374</v>
      </c>
      <c r="AK6446">
        <v>6445</v>
      </c>
      <c r="AL6446">
        <v>0.25059861783459442</v>
      </c>
      <c r="AN6446">
        <v>6445</v>
      </c>
      <c r="AO6446">
        <v>0.38368782978197141</v>
      </c>
    </row>
    <row r="6447" spans="31:41" x14ac:dyDescent="0.25">
      <c r="AE6447">
        <v>6446</v>
      </c>
      <c r="AF6447" s="1">
        <v>2.4426394392209616E-2</v>
      </c>
      <c r="AH6447">
        <v>6446</v>
      </c>
      <c r="AI6447">
        <v>6339.0107501528519</v>
      </c>
      <c r="AK6447">
        <v>6446</v>
      </c>
      <c r="AL6447">
        <v>0.23805412611503812</v>
      </c>
      <c r="AN6447">
        <v>6446</v>
      </c>
      <c r="AO6447">
        <v>0.41928852781915549</v>
      </c>
    </row>
    <row r="6448" spans="31:41" x14ac:dyDescent="0.25">
      <c r="AE6448">
        <v>6447</v>
      </c>
      <c r="AF6448" s="1">
        <v>3.2184441931108809E-2</v>
      </c>
      <c r="AH6448">
        <v>6447</v>
      </c>
      <c r="AI6448">
        <v>31316.079621461202</v>
      </c>
      <c r="AK6448">
        <v>6447</v>
      </c>
      <c r="AL6448">
        <v>0.17373149168109345</v>
      </c>
      <c r="AN6448">
        <v>6447</v>
      </c>
      <c r="AO6448">
        <v>0.45016098726690035</v>
      </c>
    </row>
    <row r="6449" spans="31:41" x14ac:dyDescent="0.25">
      <c r="AE6449">
        <v>6448</v>
      </c>
      <c r="AF6449" s="1">
        <v>2.4252798953464216E-2</v>
      </c>
      <c r="AH6449">
        <v>6448</v>
      </c>
      <c r="AI6449">
        <v>5003.6443284477264</v>
      </c>
      <c r="AK6449">
        <v>6448</v>
      </c>
      <c r="AL6449">
        <v>0.32182120398359448</v>
      </c>
      <c r="AN6449">
        <v>6448</v>
      </c>
      <c r="AO6449">
        <v>0.34718167225878604</v>
      </c>
    </row>
    <row r="6450" spans="31:41" x14ac:dyDescent="0.25">
      <c r="AE6450">
        <v>6449</v>
      </c>
      <c r="AF6450" s="1">
        <v>3.3429898706637706E-2</v>
      </c>
      <c r="AH6450">
        <v>6449</v>
      </c>
      <c r="AI6450">
        <v>20944.036614690689</v>
      </c>
      <c r="AK6450">
        <v>6449</v>
      </c>
      <c r="AL6450">
        <v>0.16760678544828023</v>
      </c>
      <c r="AN6450">
        <v>6449</v>
      </c>
      <c r="AO6450">
        <v>0.44938798711209282</v>
      </c>
    </row>
    <row r="6451" spans="31:41" x14ac:dyDescent="0.25">
      <c r="AE6451">
        <v>6450</v>
      </c>
      <c r="AF6451" s="1">
        <v>3.443057970308061E-2</v>
      </c>
      <c r="AH6451">
        <v>6450</v>
      </c>
      <c r="AI6451">
        <v>53352.088551163128</v>
      </c>
      <c r="AK6451">
        <v>6450</v>
      </c>
      <c r="AL6451">
        <v>0.19505729442446756</v>
      </c>
      <c r="AN6451">
        <v>6450</v>
      </c>
      <c r="AO6451">
        <v>0.38303415211334518</v>
      </c>
    </row>
    <row r="6452" spans="31:41" x14ac:dyDescent="0.25">
      <c r="AE6452">
        <v>6451</v>
      </c>
      <c r="AF6452" s="1">
        <v>3.0679874698437359E-2</v>
      </c>
      <c r="AH6452">
        <v>6451</v>
      </c>
      <c r="AI6452">
        <v>4277.2368274664095</v>
      </c>
      <c r="AK6452">
        <v>6451</v>
      </c>
      <c r="AL6452">
        <v>0.14536252947255018</v>
      </c>
      <c r="AN6452">
        <v>6451</v>
      </c>
      <c r="AO6452">
        <v>0.44378753411859784</v>
      </c>
    </row>
    <row r="6453" spans="31:41" x14ac:dyDescent="0.25">
      <c r="AE6453">
        <v>6452</v>
      </c>
      <c r="AF6453" s="1">
        <v>2.9192369734953871E-2</v>
      </c>
      <c r="AH6453">
        <v>6452</v>
      </c>
      <c r="AI6453">
        <v>5172.3777702553289</v>
      </c>
      <c r="AK6453">
        <v>6452</v>
      </c>
      <c r="AL6453">
        <v>0.20429244273631639</v>
      </c>
      <c r="AN6453">
        <v>6452</v>
      </c>
      <c r="AO6453">
        <v>0.36046745592929286</v>
      </c>
    </row>
    <row r="6454" spans="31:41" x14ac:dyDescent="0.25">
      <c r="AE6454">
        <v>6453</v>
      </c>
      <c r="AF6454" s="1">
        <v>2.3402019861508361E-2</v>
      </c>
      <c r="AH6454">
        <v>6453</v>
      </c>
      <c r="AI6454">
        <v>3669.2612761057717</v>
      </c>
      <c r="AK6454">
        <v>6453</v>
      </c>
      <c r="AL6454">
        <v>0.1830618764832834</v>
      </c>
      <c r="AN6454">
        <v>6453</v>
      </c>
      <c r="AO6454">
        <v>0.42473381170787994</v>
      </c>
    </row>
    <row r="6455" spans="31:41" x14ac:dyDescent="0.25">
      <c r="AE6455">
        <v>6454</v>
      </c>
      <c r="AF6455" s="1">
        <v>3.0952389163429128E-2</v>
      </c>
      <c r="AH6455">
        <v>6454</v>
      </c>
      <c r="AI6455">
        <v>7779.515520535293</v>
      </c>
      <c r="AK6455">
        <v>6454</v>
      </c>
      <c r="AL6455">
        <v>0.22355194967849112</v>
      </c>
      <c r="AN6455">
        <v>6454</v>
      </c>
      <c r="AO6455">
        <v>0.30453767410099652</v>
      </c>
    </row>
    <row r="6456" spans="31:41" x14ac:dyDescent="0.25">
      <c r="AE6456">
        <v>6455</v>
      </c>
      <c r="AF6456" s="1">
        <v>2.9600496438718871E-2</v>
      </c>
      <c r="AH6456">
        <v>6455</v>
      </c>
      <c r="AI6456">
        <v>23799.442080375426</v>
      </c>
      <c r="AK6456">
        <v>6455</v>
      </c>
      <c r="AL6456">
        <v>0.2147839012040467</v>
      </c>
      <c r="AN6456">
        <v>6455</v>
      </c>
      <c r="AO6456">
        <v>0.37183930092196432</v>
      </c>
    </row>
    <row r="6457" spans="31:41" x14ac:dyDescent="0.25">
      <c r="AE6457">
        <v>6456</v>
      </c>
      <c r="AF6457" s="1">
        <v>2.828522934652633E-2</v>
      </c>
      <c r="AH6457">
        <v>6456</v>
      </c>
      <c r="AI6457">
        <v>8778.3947703954855</v>
      </c>
      <c r="AK6457">
        <v>6456</v>
      </c>
      <c r="AL6457">
        <v>0.17527359003477094</v>
      </c>
      <c r="AN6457">
        <v>6456</v>
      </c>
      <c r="AO6457">
        <v>0.38210502394837725</v>
      </c>
    </row>
    <row r="6458" spans="31:41" x14ac:dyDescent="0.25">
      <c r="AE6458">
        <v>6457</v>
      </c>
      <c r="AF6458" s="1">
        <v>3.0566796255118822E-2</v>
      </c>
      <c r="AH6458">
        <v>6457</v>
      </c>
      <c r="AI6458">
        <v>907.5614363775411</v>
      </c>
      <c r="AK6458">
        <v>6457</v>
      </c>
      <c r="AL6458">
        <v>0.13608964136041166</v>
      </c>
      <c r="AN6458">
        <v>6457</v>
      </c>
      <c r="AO6458">
        <v>0.49750819318930611</v>
      </c>
    </row>
    <row r="6459" spans="31:41" x14ac:dyDescent="0.25">
      <c r="AE6459">
        <v>6458</v>
      </c>
      <c r="AF6459" s="1">
        <v>3.2724821046706376E-2</v>
      </c>
      <c r="AH6459">
        <v>6458</v>
      </c>
      <c r="AI6459">
        <v>21801.595399991656</v>
      </c>
      <c r="AK6459">
        <v>6458</v>
      </c>
      <c r="AL6459">
        <v>0.23413805663995846</v>
      </c>
      <c r="AN6459">
        <v>6458</v>
      </c>
      <c r="AO6459">
        <v>0.41582777652302277</v>
      </c>
    </row>
    <row r="6460" spans="31:41" x14ac:dyDescent="0.25">
      <c r="AE6460">
        <v>6459</v>
      </c>
      <c r="AF6460" s="1">
        <v>3.0334954613975507E-2</v>
      </c>
      <c r="AH6460">
        <v>6459</v>
      </c>
      <c r="AI6460">
        <v>11031.435948529865</v>
      </c>
      <c r="AK6460">
        <v>6459</v>
      </c>
      <c r="AL6460">
        <v>0.15368831702312752</v>
      </c>
      <c r="AN6460">
        <v>6459</v>
      </c>
      <c r="AO6460">
        <v>0.46590255762661065</v>
      </c>
    </row>
    <row r="6461" spans="31:41" x14ac:dyDescent="0.25">
      <c r="AE6461">
        <v>6460</v>
      </c>
      <c r="AF6461" s="1">
        <v>3.2307752781299381E-2</v>
      </c>
      <c r="AH6461">
        <v>6460</v>
      </c>
      <c r="AI6461">
        <v>8992.4020825046373</v>
      </c>
      <c r="AK6461">
        <v>6460</v>
      </c>
      <c r="AL6461">
        <v>0.30493988956968443</v>
      </c>
      <c r="AN6461">
        <v>6460</v>
      </c>
      <c r="AO6461">
        <v>0.40267519956467013</v>
      </c>
    </row>
    <row r="6462" spans="31:41" x14ac:dyDescent="0.25">
      <c r="AE6462">
        <v>6461</v>
      </c>
      <c r="AF6462" s="1">
        <v>2.7222946944104098E-2</v>
      </c>
      <c r="AH6462">
        <v>6461</v>
      </c>
      <c r="AI6462">
        <v>10025.823985446665</v>
      </c>
      <c r="AK6462">
        <v>6461</v>
      </c>
      <c r="AL6462">
        <v>0.18023810869415652</v>
      </c>
      <c r="AN6462">
        <v>6461</v>
      </c>
      <c r="AO6462">
        <v>0.37969664549694537</v>
      </c>
    </row>
    <row r="6463" spans="31:41" x14ac:dyDescent="0.25">
      <c r="AE6463">
        <v>6462</v>
      </c>
      <c r="AF6463" s="1">
        <v>3.0330042356062181E-2</v>
      </c>
      <c r="AH6463">
        <v>6462</v>
      </c>
      <c r="AI6463">
        <v>2646.899647565976</v>
      </c>
      <c r="AK6463">
        <v>6462</v>
      </c>
      <c r="AL6463">
        <v>0.2091368967705457</v>
      </c>
      <c r="AN6463">
        <v>6462</v>
      </c>
      <c r="AO6463">
        <v>0.41880699274643918</v>
      </c>
    </row>
    <row r="6464" spans="31:41" x14ac:dyDescent="0.25">
      <c r="AE6464">
        <v>6463</v>
      </c>
      <c r="AF6464" s="1">
        <v>3.5261695465131471E-2</v>
      </c>
      <c r="AH6464">
        <v>6463</v>
      </c>
      <c r="AI6464">
        <v>12857.794179256243</v>
      </c>
      <c r="AK6464">
        <v>6463</v>
      </c>
      <c r="AL6464">
        <v>0.16331109851958245</v>
      </c>
      <c r="AN6464">
        <v>6463</v>
      </c>
      <c r="AO6464">
        <v>0.40728642299148593</v>
      </c>
    </row>
    <row r="6465" spans="31:41" x14ac:dyDescent="0.25">
      <c r="AE6465">
        <v>6464</v>
      </c>
      <c r="AF6465" s="1">
        <v>2.8632118025729403E-2</v>
      </c>
      <c r="AH6465">
        <v>6464</v>
      </c>
      <c r="AI6465">
        <v>377.43547115647874</v>
      </c>
      <c r="AK6465">
        <v>6464</v>
      </c>
      <c r="AL6465">
        <v>0.29211187634368663</v>
      </c>
      <c r="AN6465">
        <v>6464</v>
      </c>
      <c r="AO6465">
        <v>0.4844494286158349</v>
      </c>
    </row>
    <row r="6466" spans="31:41" x14ac:dyDescent="0.25">
      <c r="AE6466">
        <v>6465</v>
      </c>
      <c r="AF6466" s="1">
        <v>3.3499338606744367E-2</v>
      </c>
      <c r="AH6466">
        <v>6465</v>
      </c>
      <c r="AI6466">
        <v>18907.859054154265</v>
      </c>
      <c r="AK6466">
        <v>6465</v>
      </c>
      <c r="AL6466">
        <v>0.14881226237655085</v>
      </c>
      <c r="AN6466">
        <v>6465</v>
      </c>
      <c r="AO6466">
        <v>0.40226089581992913</v>
      </c>
    </row>
    <row r="6467" spans="31:41" x14ac:dyDescent="0.25">
      <c r="AE6467">
        <v>6466</v>
      </c>
      <c r="AF6467" s="1">
        <v>2.6515853530434841E-2</v>
      </c>
      <c r="AH6467">
        <v>6466</v>
      </c>
      <c r="AI6467">
        <v>8355.0527576418663</v>
      </c>
      <c r="AK6467">
        <v>6466</v>
      </c>
      <c r="AL6467">
        <v>0.23732388397590076</v>
      </c>
      <c r="AN6467">
        <v>6466</v>
      </c>
      <c r="AO6467">
        <v>0.40044812093674464</v>
      </c>
    </row>
    <row r="6468" spans="31:41" x14ac:dyDescent="0.25">
      <c r="AE6468">
        <v>6467</v>
      </c>
      <c r="AF6468" s="1">
        <v>3.1185369499424631E-2</v>
      </c>
      <c r="AH6468">
        <v>6467</v>
      </c>
      <c r="AI6468">
        <v>1492.632549408494</v>
      </c>
      <c r="AK6468">
        <v>6467</v>
      </c>
      <c r="AL6468">
        <v>0.17711390281167969</v>
      </c>
      <c r="AN6468">
        <v>6467</v>
      </c>
      <c r="AO6468">
        <v>0.38472583123973114</v>
      </c>
    </row>
    <row r="6469" spans="31:41" x14ac:dyDescent="0.25">
      <c r="AE6469">
        <v>6468</v>
      </c>
      <c r="AF6469" s="1">
        <v>2.7662308828809046E-2</v>
      </c>
      <c r="AH6469">
        <v>6468</v>
      </c>
      <c r="AI6469">
        <v>11425.465027098609</v>
      </c>
      <c r="AK6469">
        <v>6468</v>
      </c>
      <c r="AL6469">
        <v>0.23513293687536616</v>
      </c>
      <c r="AN6469">
        <v>6468</v>
      </c>
      <c r="AO6469">
        <v>0.38970528722602271</v>
      </c>
    </row>
    <row r="6470" spans="31:41" x14ac:dyDescent="0.25">
      <c r="AE6470">
        <v>6469</v>
      </c>
      <c r="AF6470" s="1">
        <v>3.3552866920056434E-2</v>
      </c>
      <c r="AH6470">
        <v>6469</v>
      </c>
      <c r="AI6470">
        <v>3349.4440032227353</v>
      </c>
      <c r="AK6470">
        <v>6469</v>
      </c>
      <c r="AL6470">
        <v>0.19823121819598563</v>
      </c>
      <c r="AN6470">
        <v>6469</v>
      </c>
      <c r="AO6470">
        <v>0.33188881392735903</v>
      </c>
    </row>
    <row r="6471" spans="31:41" x14ac:dyDescent="0.25">
      <c r="AE6471">
        <v>6470</v>
      </c>
      <c r="AF6471" s="1">
        <v>2.9468288719402436E-2</v>
      </c>
      <c r="AH6471">
        <v>6470</v>
      </c>
      <c r="AI6471">
        <v>5140.9177231405774</v>
      </c>
      <c r="AK6471">
        <v>6470</v>
      </c>
      <c r="AL6471">
        <v>0.14503761641845075</v>
      </c>
      <c r="AN6471">
        <v>6470</v>
      </c>
      <c r="AO6471">
        <v>0.4054850684277046</v>
      </c>
    </row>
    <row r="6472" spans="31:41" x14ac:dyDescent="0.25">
      <c r="AE6472">
        <v>6471</v>
      </c>
      <c r="AF6472" s="1">
        <v>3.2255012600297839E-2</v>
      </c>
      <c r="AH6472">
        <v>6471</v>
      </c>
      <c r="AI6472">
        <v>1372.4153874999922</v>
      </c>
      <c r="AK6472">
        <v>6471</v>
      </c>
      <c r="AL6472">
        <v>0.16671824035419541</v>
      </c>
      <c r="AN6472">
        <v>6471</v>
      </c>
      <c r="AO6472">
        <v>0.4193188960194203</v>
      </c>
    </row>
    <row r="6473" spans="31:41" x14ac:dyDescent="0.25">
      <c r="AE6473">
        <v>6472</v>
      </c>
      <c r="AF6473" s="1">
        <v>3.8303043431664241E-2</v>
      </c>
      <c r="AH6473">
        <v>6472</v>
      </c>
      <c r="AI6473">
        <v>1489.1285451499659</v>
      </c>
      <c r="AK6473">
        <v>6472</v>
      </c>
      <c r="AL6473">
        <v>0.22185819266838402</v>
      </c>
      <c r="AN6473">
        <v>6472</v>
      </c>
      <c r="AO6473">
        <v>0.3853694897523644</v>
      </c>
    </row>
    <row r="6474" spans="31:41" x14ac:dyDescent="0.25">
      <c r="AE6474">
        <v>6473</v>
      </c>
      <c r="AF6474" s="1">
        <v>3.1250745440714711E-2</v>
      </c>
      <c r="AH6474">
        <v>6473</v>
      </c>
      <c r="AI6474">
        <v>2417.8333497108415</v>
      </c>
      <c r="AK6474">
        <v>6473</v>
      </c>
      <c r="AL6474">
        <v>0.23958539332528311</v>
      </c>
      <c r="AN6474">
        <v>6473</v>
      </c>
      <c r="AO6474">
        <v>0.35291730475065242</v>
      </c>
    </row>
    <row r="6475" spans="31:41" x14ac:dyDescent="0.25">
      <c r="AE6475">
        <v>6474</v>
      </c>
      <c r="AF6475" s="1">
        <v>3.1351203858513532E-2</v>
      </c>
      <c r="AH6475">
        <v>6474</v>
      </c>
      <c r="AI6475">
        <v>2405.859286473667</v>
      </c>
      <c r="AK6475">
        <v>6474</v>
      </c>
      <c r="AL6475">
        <v>0.19931378924684146</v>
      </c>
      <c r="AN6475">
        <v>6474</v>
      </c>
      <c r="AO6475">
        <v>0.41308885133104217</v>
      </c>
    </row>
    <row r="6476" spans="31:41" x14ac:dyDescent="0.25">
      <c r="AE6476">
        <v>6475</v>
      </c>
      <c r="AF6476" s="1">
        <v>2.9272077483551096E-2</v>
      </c>
      <c r="AH6476">
        <v>6475</v>
      </c>
      <c r="AI6476">
        <v>7807.257930577659</v>
      </c>
      <c r="AK6476">
        <v>6475</v>
      </c>
      <c r="AL6476">
        <v>0.28509573003293148</v>
      </c>
      <c r="AN6476">
        <v>6475</v>
      </c>
      <c r="AO6476">
        <v>0.40165253114695232</v>
      </c>
    </row>
    <row r="6477" spans="31:41" x14ac:dyDescent="0.25">
      <c r="AE6477">
        <v>6476</v>
      </c>
      <c r="AF6477" s="1">
        <v>3.0889286534012017E-2</v>
      </c>
      <c r="AH6477">
        <v>6476</v>
      </c>
      <c r="AI6477">
        <v>9178.247810917921</v>
      </c>
      <c r="AK6477">
        <v>6476</v>
      </c>
      <c r="AL6477">
        <v>0.27342294733460515</v>
      </c>
      <c r="AN6477">
        <v>6476</v>
      </c>
      <c r="AO6477">
        <v>0.37424555450740776</v>
      </c>
    </row>
    <row r="6478" spans="31:41" x14ac:dyDescent="0.25">
      <c r="AE6478">
        <v>6477</v>
      </c>
      <c r="AF6478" s="1">
        <v>3.1310876313995539E-2</v>
      </c>
      <c r="AH6478">
        <v>6477</v>
      </c>
      <c r="AI6478">
        <v>894.11300815413779</v>
      </c>
      <c r="AK6478">
        <v>6477</v>
      </c>
      <c r="AL6478">
        <v>0.15239845602071833</v>
      </c>
      <c r="AN6478">
        <v>6477</v>
      </c>
      <c r="AO6478">
        <v>0.38600931347309847</v>
      </c>
    </row>
    <row r="6479" spans="31:41" x14ac:dyDescent="0.25">
      <c r="AE6479">
        <v>6478</v>
      </c>
      <c r="AF6479" s="1">
        <v>3.8027409870817319E-2</v>
      </c>
      <c r="AH6479">
        <v>6478</v>
      </c>
      <c r="AI6479">
        <v>4717.2617886650278</v>
      </c>
      <c r="AK6479">
        <v>6478</v>
      </c>
      <c r="AL6479">
        <v>0.2553381916880858</v>
      </c>
      <c r="AN6479">
        <v>6478</v>
      </c>
      <c r="AO6479">
        <v>0.32236628022527708</v>
      </c>
    </row>
    <row r="6480" spans="31:41" x14ac:dyDescent="0.25">
      <c r="AE6480">
        <v>6479</v>
      </c>
      <c r="AF6480" s="1">
        <v>3.3750248324728727E-2</v>
      </c>
      <c r="AH6480">
        <v>6479</v>
      </c>
      <c r="AI6480">
        <v>4884.9722575445121</v>
      </c>
      <c r="AK6480">
        <v>6479</v>
      </c>
      <c r="AL6480">
        <v>0.23594416557409262</v>
      </c>
      <c r="AN6480">
        <v>6479</v>
      </c>
      <c r="AO6480">
        <v>0.44770564260627316</v>
      </c>
    </row>
    <row r="6481" spans="31:41" x14ac:dyDescent="0.25">
      <c r="AE6481">
        <v>6480</v>
      </c>
      <c r="AF6481" s="1">
        <v>3.608309850224023E-2</v>
      </c>
      <c r="AH6481">
        <v>6480</v>
      </c>
      <c r="AI6481">
        <v>3762.7300903204255</v>
      </c>
      <c r="AK6481">
        <v>6480</v>
      </c>
      <c r="AL6481">
        <v>0.15477519073412238</v>
      </c>
      <c r="AN6481">
        <v>6480</v>
      </c>
      <c r="AO6481">
        <v>0.46918229909014969</v>
      </c>
    </row>
    <row r="6482" spans="31:41" x14ac:dyDescent="0.25">
      <c r="AE6482">
        <v>6481</v>
      </c>
      <c r="AF6482" s="1">
        <v>3.3687824299042379E-2</v>
      </c>
      <c r="AH6482">
        <v>6481</v>
      </c>
      <c r="AI6482">
        <v>1346.232565675328</v>
      </c>
      <c r="AK6482">
        <v>6481</v>
      </c>
      <c r="AL6482">
        <v>0.16793715927514025</v>
      </c>
      <c r="AN6482">
        <v>6481</v>
      </c>
      <c r="AO6482">
        <v>0.49949842165109021</v>
      </c>
    </row>
    <row r="6483" spans="31:41" x14ac:dyDescent="0.25">
      <c r="AE6483">
        <v>6482</v>
      </c>
      <c r="AF6483" s="1">
        <v>3.0286469100007762E-2</v>
      </c>
      <c r="AH6483">
        <v>6482</v>
      </c>
      <c r="AI6483">
        <v>15524.107164388981</v>
      </c>
      <c r="AK6483">
        <v>6482</v>
      </c>
      <c r="AL6483">
        <v>0.31465214749555698</v>
      </c>
      <c r="AN6483">
        <v>6482</v>
      </c>
      <c r="AO6483">
        <v>0.46725573235925122</v>
      </c>
    </row>
    <row r="6484" spans="31:41" x14ac:dyDescent="0.25">
      <c r="AE6484">
        <v>6483</v>
      </c>
      <c r="AF6484" s="1">
        <v>3.2768620705169171E-2</v>
      </c>
      <c r="AH6484">
        <v>6483</v>
      </c>
      <c r="AI6484">
        <v>3313.7890559195562</v>
      </c>
      <c r="AK6484">
        <v>6483</v>
      </c>
      <c r="AL6484">
        <v>0.21416286505164506</v>
      </c>
      <c r="AN6484">
        <v>6483</v>
      </c>
      <c r="AO6484">
        <v>0.44430633212597442</v>
      </c>
    </row>
    <row r="6485" spans="31:41" x14ac:dyDescent="0.25">
      <c r="AE6485">
        <v>6484</v>
      </c>
      <c r="AF6485" s="1">
        <v>3.3401826962041303E-2</v>
      </c>
      <c r="AH6485">
        <v>6484</v>
      </c>
      <c r="AI6485">
        <v>1971.539053722581</v>
      </c>
      <c r="AK6485">
        <v>6484</v>
      </c>
      <c r="AL6485">
        <v>0.16126637416100523</v>
      </c>
      <c r="AN6485">
        <v>6484</v>
      </c>
      <c r="AO6485">
        <v>0.48119399038206456</v>
      </c>
    </row>
    <row r="6486" spans="31:41" x14ac:dyDescent="0.25">
      <c r="AE6486">
        <v>6485</v>
      </c>
      <c r="AF6486" s="1">
        <v>2.9740838911738621E-2</v>
      </c>
      <c r="AH6486">
        <v>6485</v>
      </c>
      <c r="AI6486">
        <v>3843.598504954427</v>
      </c>
      <c r="AK6486">
        <v>6485</v>
      </c>
      <c r="AL6486">
        <v>0.16126988733488404</v>
      </c>
      <c r="AN6486">
        <v>6485</v>
      </c>
      <c r="AO6486">
        <v>0.29193838761369634</v>
      </c>
    </row>
    <row r="6487" spans="31:41" x14ac:dyDescent="0.25">
      <c r="AE6487">
        <v>6486</v>
      </c>
      <c r="AF6487" s="1">
        <v>3.3948167168073695E-2</v>
      </c>
      <c r="AH6487">
        <v>6486</v>
      </c>
      <c r="AI6487">
        <v>24035.981421168537</v>
      </c>
      <c r="AK6487">
        <v>6486</v>
      </c>
      <c r="AL6487">
        <v>0.17665734161109115</v>
      </c>
      <c r="AN6487">
        <v>6486</v>
      </c>
      <c r="AO6487">
        <v>0.33768818699660519</v>
      </c>
    </row>
    <row r="6488" spans="31:41" x14ac:dyDescent="0.25">
      <c r="AE6488">
        <v>6487</v>
      </c>
      <c r="AF6488" s="1">
        <v>2.9427544805993078E-2</v>
      </c>
      <c r="AH6488">
        <v>6487</v>
      </c>
      <c r="AI6488">
        <v>1915.9985659690685</v>
      </c>
      <c r="AK6488">
        <v>6487</v>
      </c>
      <c r="AL6488">
        <v>0.16939846563502295</v>
      </c>
      <c r="AN6488">
        <v>6487</v>
      </c>
      <c r="AO6488">
        <v>0.3819757958360106</v>
      </c>
    </row>
    <row r="6489" spans="31:41" x14ac:dyDescent="0.25">
      <c r="AE6489">
        <v>6488</v>
      </c>
      <c r="AF6489" s="1">
        <v>2.634254350599452E-2</v>
      </c>
      <c r="AH6489">
        <v>6488</v>
      </c>
      <c r="AI6489">
        <v>5024.6465958985054</v>
      </c>
      <c r="AK6489">
        <v>6488</v>
      </c>
      <c r="AL6489">
        <v>0.16685949073783746</v>
      </c>
      <c r="AN6489">
        <v>6488</v>
      </c>
      <c r="AO6489">
        <v>0.39120819811654123</v>
      </c>
    </row>
    <row r="6490" spans="31:41" x14ac:dyDescent="0.25">
      <c r="AE6490">
        <v>6489</v>
      </c>
      <c r="AF6490" s="1">
        <v>3.0932008237828823E-2</v>
      </c>
      <c r="AH6490">
        <v>6489</v>
      </c>
      <c r="AI6490">
        <v>3185.3306580125668</v>
      </c>
      <c r="AK6490">
        <v>6489</v>
      </c>
      <c r="AL6490">
        <v>0.16031734555862151</v>
      </c>
      <c r="AN6490">
        <v>6489</v>
      </c>
      <c r="AO6490">
        <v>0.48326490368723074</v>
      </c>
    </row>
    <row r="6491" spans="31:41" x14ac:dyDescent="0.25">
      <c r="AE6491">
        <v>6490</v>
      </c>
      <c r="AF6491" s="1">
        <v>3.1728246301201857E-2</v>
      </c>
      <c r="AH6491">
        <v>6490</v>
      </c>
      <c r="AI6491">
        <v>32408.217420974259</v>
      </c>
      <c r="AK6491">
        <v>6490</v>
      </c>
      <c r="AL6491">
        <v>0.11982976047290274</v>
      </c>
      <c r="AN6491">
        <v>6490</v>
      </c>
      <c r="AO6491">
        <v>0.45634976065865046</v>
      </c>
    </row>
    <row r="6492" spans="31:41" x14ac:dyDescent="0.25">
      <c r="AE6492">
        <v>6491</v>
      </c>
      <c r="AF6492" s="1">
        <v>2.4067012304493707E-2</v>
      </c>
      <c r="AH6492">
        <v>6491</v>
      </c>
      <c r="AI6492">
        <v>4630.347982984521</v>
      </c>
      <c r="AK6492">
        <v>6491</v>
      </c>
      <c r="AL6492">
        <v>0.21049176149558743</v>
      </c>
      <c r="AN6492">
        <v>6491</v>
      </c>
      <c r="AO6492">
        <v>0.39453573078298132</v>
      </c>
    </row>
    <row r="6493" spans="31:41" x14ac:dyDescent="0.25">
      <c r="AE6493">
        <v>6492</v>
      </c>
      <c r="AF6493" s="1">
        <v>3.0576383345017444E-2</v>
      </c>
      <c r="AH6493">
        <v>6492</v>
      </c>
      <c r="AI6493">
        <v>18554.613457984211</v>
      </c>
      <c r="AK6493">
        <v>6492</v>
      </c>
      <c r="AL6493">
        <v>0.21499184852351522</v>
      </c>
      <c r="AN6493">
        <v>6492</v>
      </c>
      <c r="AO6493">
        <v>0.40038305978850602</v>
      </c>
    </row>
    <row r="6494" spans="31:41" x14ac:dyDescent="0.25">
      <c r="AE6494">
        <v>6493</v>
      </c>
      <c r="AF6494" s="1">
        <v>2.9937223681657077E-2</v>
      </c>
      <c r="AH6494">
        <v>6493</v>
      </c>
      <c r="AI6494">
        <v>5174.351197084482</v>
      </c>
      <c r="AK6494">
        <v>6493</v>
      </c>
      <c r="AL6494">
        <v>0.24373700216704614</v>
      </c>
      <c r="AN6494">
        <v>6493</v>
      </c>
      <c r="AO6494">
        <v>0.3564483312222434</v>
      </c>
    </row>
    <row r="6495" spans="31:41" x14ac:dyDescent="0.25">
      <c r="AE6495">
        <v>6494</v>
      </c>
      <c r="AF6495" s="1">
        <v>2.5953752292287469E-2</v>
      </c>
      <c r="AH6495">
        <v>6494</v>
      </c>
      <c r="AI6495">
        <v>9413.8137790833734</v>
      </c>
      <c r="AK6495">
        <v>6494</v>
      </c>
      <c r="AL6495">
        <v>0.21324492665139116</v>
      </c>
      <c r="AN6495">
        <v>6494</v>
      </c>
      <c r="AO6495">
        <v>0.40123204244367566</v>
      </c>
    </row>
    <row r="6496" spans="31:41" x14ac:dyDescent="0.25">
      <c r="AE6496">
        <v>6495</v>
      </c>
      <c r="AF6496" s="1">
        <v>2.9872272247642329E-2</v>
      </c>
      <c r="AH6496">
        <v>6495</v>
      </c>
      <c r="AI6496">
        <v>1946.2977871141547</v>
      </c>
      <c r="AK6496">
        <v>6495</v>
      </c>
      <c r="AL6496">
        <v>0.21941477553349814</v>
      </c>
      <c r="AN6496">
        <v>6495</v>
      </c>
      <c r="AO6496">
        <v>0.3576446600422446</v>
      </c>
    </row>
    <row r="6497" spans="31:41" x14ac:dyDescent="0.25">
      <c r="AE6497">
        <v>6496</v>
      </c>
      <c r="AF6497" s="1">
        <v>2.6402231651659447E-2</v>
      </c>
      <c r="AH6497">
        <v>6496</v>
      </c>
      <c r="AI6497">
        <v>4182.2913456975102</v>
      </c>
      <c r="AK6497">
        <v>6496</v>
      </c>
      <c r="AL6497">
        <v>0.27728224346727304</v>
      </c>
      <c r="AN6497">
        <v>6496</v>
      </c>
      <c r="AO6497">
        <v>0.38326334868222445</v>
      </c>
    </row>
    <row r="6498" spans="31:41" x14ac:dyDescent="0.25">
      <c r="AE6498">
        <v>6497</v>
      </c>
      <c r="AF6498" s="1">
        <v>2.6120334049542615E-2</v>
      </c>
      <c r="AH6498">
        <v>6497</v>
      </c>
      <c r="AI6498">
        <v>2191.9074036904876</v>
      </c>
      <c r="AK6498">
        <v>6497</v>
      </c>
      <c r="AL6498">
        <v>0.18276941273348218</v>
      </c>
      <c r="AN6498">
        <v>6497</v>
      </c>
      <c r="AO6498">
        <v>0.44348299110140366</v>
      </c>
    </row>
    <row r="6499" spans="31:41" x14ac:dyDescent="0.25">
      <c r="AE6499">
        <v>6498</v>
      </c>
      <c r="AF6499" s="1">
        <v>3.0915884236497826E-2</v>
      </c>
      <c r="AH6499">
        <v>6498</v>
      </c>
      <c r="AI6499">
        <v>3630.7439432223455</v>
      </c>
      <c r="AK6499">
        <v>6498</v>
      </c>
      <c r="AL6499">
        <v>0.28001361328344621</v>
      </c>
      <c r="AN6499">
        <v>6498</v>
      </c>
      <c r="AO6499">
        <v>0.43767045466820154</v>
      </c>
    </row>
    <row r="6500" spans="31:41" x14ac:dyDescent="0.25">
      <c r="AE6500">
        <v>6499</v>
      </c>
      <c r="AF6500" s="1">
        <v>2.927874159893773E-2</v>
      </c>
      <c r="AH6500">
        <v>6499</v>
      </c>
      <c r="AI6500">
        <v>2871.7027479047806</v>
      </c>
      <c r="AK6500">
        <v>6499</v>
      </c>
      <c r="AL6500">
        <v>0.20856342823399202</v>
      </c>
      <c r="AN6500">
        <v>6499</v>
      </c>
      <c r="AO6500">
        <v>0.49071337348881833</v>
      </c>
    </row>
    <row r="6501" spans="31:41" x14ac:dyDescent="0.25">
      <c r="AE6501">
        <v>6500</v>
      </c>
      <c r="AF6501" s="1">
        <v>3.5990527076124934E-2</v>
      </c>
      <c r="AH6501">
        <v>6500</v>
      </c>
      <c r="AI6501">
        <v>4199.6787357336871</v>
      </c>
      <c r="AK6501">
        <v>6500</v>
      </c>
      <c r="AL6501">
        <v>0.24467912994957897</v>
      </c>
      <c r="AN6501">
        <v>6500</v>
      </c>
      <c r="AO6501">
        <v>0.38160844739013111</v>
      </c>
    </row>
    <row r="6502" spans="31:41" x14ac:dyDescent="0.25">
      <c r="AE6502">
        <v>6501</v>
      </c>
      <c r="AF6502" s="1">
        <v>2.9831519434059928E-2</v>
      </c>
      <c r="AH6502">
        <v>6501</v>
      </c>
      <c r="AI6502">
        <v>1597.3915999515025</v>
      </c>
      <c r="AK6502">
        <v>6501</v>
      </c>
      <c r="AL6502">
        <v>0.13752810373825389</v>
      </c>
      <c r="AN6502">
        <v>6501</v>
      </c>
      <c r="AO6502">
        <v>0.39544978781661616</v>
      </c>
    </row>
    <row r="6503" spans="31:41" x14ac:dyDescent="0.25">
      <c r="AE6503">
        <v>6502</v>
      </c>
      <c r="AF6503" s="1">
        <v>3.3882193572181585E-2</v>
      </c>
      <c r="AH6503">
        <v>6502</v>
      </c>
      <c r="AI6503">
        <v>3562.7822291651714</v>
      </c>
      <c r="AK6503">
        <v>6502</v>
      </c>
      <c r="AL6503">
        <v>0.29145903074818647</v>
      </c>
      <c r="AN6503">
        <v>6502</v>
      </c>
      <c r="AO6503">
        <v>0.41691190119257637</v>
      </c>
    </row>
    <row r="6504" spans="31:41" x14ac:dyDescent="0.25">
      <c r="AE6504">
        <v>6503</v>
      </c>
      <c r="AF6504" s="1">
        <v>3.0095293691269287E-2</v>
      </c>
      <c r="AH6504">
        <v>6503</v>
      </c>
      <c r="AI6504">
        <v>1098.0198329287059</v>
      </c>
      <c r="AK6504">
        <v>6503</v>
      </c>
      <c r="AL6504">
        <v>0.24020217570115332</v>
      </c>
      <c r="AN6504">
        <v>6503</v>
      </c>
      <c r="AO6504">
        <v>0.31170769043338659</v>
      </c>
    </row>
    <row r="6505" spans="31:41" x14ac:dyDescent="0.25">
      <c r="AE6505">
        <v>6504</v>
      </c>
      <c r="AF6505" s="1">
        <v>3.6391512561558592E-2</v>
      </c>
      <c r="AH6505">
        <v>6504</v>
      </c>
      <c r="AI6505">
        <v>15021.355725854488</v>
      </c>
      <c r="AK6505">
        <v>6504</v>
      </c>
      <c r="AL6505">
        <v>0.17254239307410327</v>
      </c>
      <c r="AN6505">
        <v>6504</v>
      </c>
      <c r="AO6505">
        <v>0.45208220762332813</v>
      </c>
    </row>
    <row r="6506" spans="31:41" x14ac:dyDescent="0.25">
      <c r="AE6506">
        <v>6505</v>
      </c>
      <c r="AF6506" s="1">
        <v>3.1039046781829782E-2</v>
      </c>
      <c r="AH6506">
        <v>6505</v>
      </c>
      <c r="AI6506">
        <v>2444.0164259998628</v>
      </c>
      <c r="AK6506">
        <v>6505</v>
      </c>
      <c r="AL6506">
        <v>0.2408489671928411</v>
      </c>
      <c r="AN6506">
        <v>6505</v>
      </c>
      <c r="AO6506">
        <v>0.387652514784386</v>
      </c>
    </row>
    <row r="6507" spans="31:41" x14ac:dyDescent="0.25">
      <c r="AE6507">
        <v>6506</v>
      </c>
      <c r="AF6507" s="1">
        <v>3.4093754134193688E-2</v>
      </c>
      <c r="AH6507">
        <v>6506</v>
      </c>
      <c r="AI6507">
        <v>4173.4653859499649</v>
      </c>
      <c r="AK6507">
        <v>6506</v>
      </c>
      <c r="AL6507">
        <v>0.39676523138579911</v>
      </c>
      <c r="AN6507">
        <v>6506</v>
      </c>
      <c r="AO6507">
        <v>0.35758752058917137</v>
      </c>
    </row>
    <row r="6508" spans="31:41" x14ac:dyDescent="0.25">
      <c r="AE6508">
        <v>6507</v>
      </c>
      <c r="AF6508" s="1">
        <v>2.8590608702689035E-2</v>
      </c>
      <c r="AH6508">
        <v>6507</v>
      </c>
      <c r="AI6508">
        <v>1548.1193596068447</v>
      </c>
      <c r="AK6508">
        <v>6507</v>
      </c>
      <c r="AL6508">
        <v>0.19118429915903512</v>
      </c>
      <c r="AN6508">
        <v>6507</v>
      </c>
      <c r="AO6508">
        <v>0.34374693409040497</v>
      </c>
    </row>
    <row r="6509" spans="31:41" x14ac:dyDescent="0.25">
      <c r="AE6509">
        <v>6508</v>
      </c>
      <c r="AF6509" s="1">
        <v>3.699249060219878E-2</v>
      </c>
      <c r="AH6509">
        <v>6508</v>
      </c>
      <c r="AI6509">
        <v>23406.067211924223</v>
      </c>
      <c r="AK6509">
        <v>6508</v>
      </c>
      <c r="AL6509">
        <v>0.1842996862281697</v>
      </c>
      <c r="AN6509">
        <v>6508</v>
      </c>
      <c r="AO6509">
        <v>0.41215611731196289</v>
      </c>
    </row>
    <row r="6510" spans="31:41" x14ac:dyDescent="0.25">
      <c r="AE6510">
        <v>6509</v>
      </c>
      <c r="AF6510" s="1">
        <v>3.0158684229453225E-2</v>
      </c>
      <c r="AH6510">
        <v>6509</v>
      </c>
      <c r="AI6510">
        <v>2751.6703665397058</v>
      </c>
      <c r="AK6510">
        <v>6509</v>
      </c>
      <c r="AL6510">
        <v>0.23274232239199907</v>
      </c>
      <c r="AN6510">
        <v>6509</v>
      </c>
      <c r="AO6510">
        <v>0.50368084563877369</v>
      </c>
    </row>
    <row r="6511" spans="31:41" x14ac:dyDescent="0.25">
      <c r="AE6511">
        <v>6510</v>
      </c>
      <c r="AF6511" s="1">
        <v>2.657050774323344E-2</v>
      </c>
      <c r="AH6511">
        <v>6510</v>
      </c>
      <c r="AI6511">
        <v>1759.5032622389474</v>
      </c>
      <c r="AK6511">
        <v>6510</v>
      </c>
      <c r="AL6511">
        <v>0.18963144547348204</v>
      </c>
      <c r="AN6511">
        <v>6510</v>
      </c>
      <c r="AO6511">
        <v>0.43983795755923866</v>
      </c>
    </row>
    <row r="6512" spans="31:41" x14ac:dyDescent="0.25">
      <c r="AE6512">
        <v>6511</v>
      </c>
      <c r="AF6512" s="1">
        <v>3.3682384771757556E-2</v>
      </c>
      <c r="AH6512">
        <v>6511</v>
      </c>
      <c r="AI6512">
        <v>3093.7784458824681</v>
      </c>
      <c r="AK6512">
        <v>6511</v>
      </c>
      <c r="AL6512">
        <v>4.4422485360724823E-2</v>
      </c>
      <c r="AN6512">
        <v>6511</v>
      </c>
      <c r="AO6512">
        <v>0.40447879759347333</v>
      </c>
    </row>
    <row r="6513" spans="31:41" x14ac:dyDescent="0.25">
      <c r="AE6513">
        <v>6512</v>
      </c>
      <c r="AF6513" s="1">
        <v>3.1345753743854177E-2</v>
      </c>
      <c r="AH6513">
        <v>6512</v>
      </c>
      <c r="AI6513">
        <v>3172.6703658813599</v>
      </c>
      <c r="AK6513">
        <v>6512</v>
      </c>
      <c r="AL6513">
        <v>0.23202965993826019</v>
      </c>
      <c r="AN6513">
        <v>6512</v>
      </c>
      <c r="AO6513">
        <v>0.40348802810715456</v>
      </c>
    </row>
    <row r="6514" spans="31:41" x14ac:dyDescent="0.25">
      <c r="AE6514">
        <v>6513</v>
      </c>
      <c r="AF6514" s="1">
        <v>2.4374263072801217E-2</v>
      </c>
      <c r="AH6514">
        <v>6513</v>
      </c>
      <c r="AI6514">
        <v>15270.880060006835</v>
      </c>
      <c r="AK6514">
        <v>6513</v>
      </c>
      <c r="AL6514">
        <v>0.25696468008684331</v>
      </c>
      <c r="AN6514">
        <v>6513</v>
      </c>
      <c r="AO6514">
        <v>0.36906532135117753</v>
      </c>
    </row>
    <row r="6515" spans="31:41" x14ac:dyDescent="0.25">
      <c r="AE6515">
        <v>6514</v>
      </c>
      <c r="AF6515" s="1">
        <v>2.9175689837461105E-2</v>
      </c>
      <c r="AH6515">
        <v>6514</v>
      </c>
      <c r="AI6515">
        <v>3018.36329903153</v>
      </c>
      <c r="AK6515">
        <v>6514</v>
      </c>
      <c r="AL6515">
        <v>0.19184977636736575</v>
      </c>
      <c r="AN6515">
        <v>6514</v>
      </c>
      <c r="AO6515">
        <v>0.44078326642908738</v>
      </c>
    </row>
    <row r="6516" spans="31:41" x14ac:dyDescent="0.25">
      <c r="AE6516">
        <v>6515</v>
      </c>
      <c r="AF6516" s="1">
        <v>2.7535621242403385E-2</v>
      </c>
      <c r="AH6516">
        <v>6515</v>
      </c>
      <c r="AI6516">
        <v>5266.0223148168143</v>
      </c>
      <c r="AK6516">
        <v>6515</v>
      </c>
      <c r="AL6516">
        <v>0.22926039294216993</v>
      </c>
      <c r="AN6516">
        <v>6515</v>
      </c>
      <c r="AO6516">
        <v>0.40599836679440926</v>
      </c>
    </row>
    <row r="6517" spans="31:41" x14ac:dyDescent="0.25">
      <c r="AE6517">
        <v>6516</v>
      </c>
      <c r="AF6517" s="1">
        <v>3.2034667246548354E-2</v>
      </c>
      <c r="AH6517">
        <v>6516</v>
      </c>
      <c r="AI6517">
        <v>14198.780189063518</v>
      </c>
      <c r="AK6517">
        <v>6516</v>
      </c>
      <c r="AL6517">
        <v>0.19970358494512905</v>
      </c>
      <c r="AN6517">
        <v>6516</v>
      </c>
      <c r="AO6517">
        <v>0.47290155144821966</v>
      </c>
    </row>
    <row r="6518" spans="31:41" x14ac:dyDescent="0.25">
      <c r="AE6518">
        <v>6517</v>
      </c>
      <c r="AF6518" s="1">
        <v>2.9750655635229606E-2</v>
      </c>
      <c r="AH6518">
        <v>6517</v>
      </c>
      <c r="AI6518">
        <v>4109.61096887847</v>
      </c>
      <c r="AK6518">
        <v>6517</v>
      </c>
      <c r="AL6518">
        <v>0.2117204039027214</v>
      </c>
      <c r="AN6518">
        <v>6517</v>
      </c>
      <c r="AO6518">
        <v>0.43668583680126188</v>
      </c>
    </row>
    <row r="6519" spans="31:41" x14ac:dyDescent="0.25">
      <c r="AE6519">
        <v>6518</v>
      </c>
      <c r="AF6519" s="1">
        <v>2.9087209710048079E-2</v>
      </c>
      <c r="AH6519">
        <v>6518</v>
      </c>
      <c r="AI6519">
        <v>7042.8356155658585</v>
      </c>
      <c r="AK6519">
        <v>6518</v>
      </c>
      <c r="AL6519">
        <v>0.1268399600771401</v>
      </c>
      <c r="AN6519">
        <v>6518</v>
      </c>
      <c r="AO6519">
        <v>0.37865222355278422</v>
      </c>
    </row>
    <row r="6520" spans="31:41" x14ac:dyDescent="0.25">
      <c r="AE6520">
        <v>6519</v>
      </c>
      <c r="AF6520" s="1">
        <v>3.2328106691249969E-2</v>
      </c>
      <c r="AH6520">
        <v>6519</v>
      </c>
      <c r="AI6520">
        <v>2959.6488748147508</v>
      </c>
      <c r="AK6520">
        <v>6519</v>
      </c>
      <c r="AL6520">
        <v>9.9913712943899044E-2</v>
      </c>
      <c r="AN6520">
        <v>6519</v>
      </c>
      <c r="AO6520">
        <v>0.38884323557836425</v>
      </c>
    </row>
    <row r="6521" spans="31:41" x14ac:dyDescent="0.25">
      <c r="AE6521">
        <v>6520</v>
      </c>
      <c r="AF6521" s="1">
        <v>3.1782749351105588E-2</v>
      </c>
      <c r="AH6521">
        <v>6520</v>
      </c>
      <c r="AI6521">
        <v>1706.6873268179791</v>
      </c>
      <c r="AK6521">
        <v>6520</v>
      </c>
      <c r="AL6521">
        <v>0.21308180044615291</v>
      </c>
      <c r="AN6521">
        <v>6520</v>
      </c>
      <c r="AO6521">
        <v>0.40178499993291927</v>
      </c>
    </row>
    <row r="6522" spans="31:41" x14ac:dyDescent="0.25">
      <c r="AE6522">
        <v>6521</v>
      </c>
      <c r="AF6522" s="1">
        <v>3.8338100855526358E-2</v>
      </c>
      <c r="AH6522">
        <v>6521</v>
      </c>
      <c r="AI6522">
        <v>14672.642582092456</v>
      </c>
      <c r="AK6522">
        <v>6521</v>
      </c>
      <c r="AL6522">
        <v>0.23926750032194385</v>
      </c>
      <c r="AN6522">
        <v>6521</v>
      </c>
      <c r="AO6522">
        <v>0.40113409978149944</v>
      </c>
    </row>
    <row r="6523" spans="31:41" x14ac:dyDescent="0.25">
      <c r="AE6523">
        <v>6522</v>
      </c>
      <c r="AF6523" s="1">
        <v>3.3658019399356531E-2</v>
      </c>
      <c r="AH6523">
        <v>6522</v>
      </c>
      <c r="AI6523">
        <v>877.92940919468151</v>
      </c>
      <c r="AK6523">
        <v>6522</v>
      </c>
      <c r="AL6523">
        <v>0.15046079254047506</v>
      </c>
      <c r="AN6523">
        <v>6522</v>
      </c>
      <c r="AO6523">
        <v>0.38262056026753433</v>
      </c>
    </row>
    <row r="6524" spans="31:41" x14ac:dyDescent="0.25">
      <c r="AE6524">
        <v>6523</v>
      </c>
      <c r="AF6524" s="1">
        <v>2.5064676781479944E-2</v>
      </c>
      <c r="AH6524">
        <v>6523</v>
      </c>
      <c r="AI6524">
        <v>3205.4335056371497</v>
      </c>
      <c r="AK6524">
        <v>6523</v>
      </c>
      <c r="AL6524">
        <v>0.10492540984756193</v>
      </c>
      <c r="AN6524">
        <v>6523</v>
      </c>
      <c r="AO6524">
        <v>0.40768350298062356</v>
      </c>
    </row>
    <row r="6525" spans="31:41" x14ac:dyDescent="0.25">
      <c r="AE6525">
        <v>6524</v>
      </c>
      <c r="AF6525" s="1">
        <v>3.1385215667233624E-2</v>
      </c>
      <c r="AH6525">
        <v>6524</v>
      </c>
      <c r="AI6525">
        <v>21941.939248092684</v>
      </c>
      <c r="AK6525">
        <v>6524</v>
      </c>
      <c r="AL6525">
        <v>0.18787537537332219</v>
      </c>
      <c r="AN6525">
        <v>6524</v>
      </c>
      <c r="AO6525">
        <v>0.44907373598530059</v>
      </c>
    </row>
    <row r="6526" spans="31:41" x14ac:dyDescent="0.25">
      <c r="AE6526">
        <v>6525</v>
      </c>
      <c r="AF6526" s="1">
        <v>2.7910257261696936E-2</v>
      </c>
      <c r="AH6526">
        <v>6525</v>
      </c>
      <c r="AI6526">
        <v>3436.9133073457865</v>
      </c>
      <c r="AK6526">
        <v>6525</v>
      </c>
      <c r="AL6526">
        <v>0.16254239348115956</v>
      </c>
      <c r="AN6526">
        <v>6525</v>
      </c>
      <c r="AO6526">
        <v>0.2820644607075341</v>
      </c>
    </row>
    <row r="6527" spans="31:41" x14ac:dyDescent="0.25">
      <c r="AE6527">
        <v>6526</v>
      </c>
      <c r="AF6527" s="1">
        <v>3.4927030840196549E-2</v>
      </c>
      <c r="AH6527">
        <v>6526</v>
      </c>
      <c r="AI6527">
        <v>4696.537988126066</v>
      </c>
      <c r="AK6527">
        <v>6526</v>
      </c>
      <c r="AL6527">
        <v>0.10314606899186871</v>
      </c>
      <c r="AN6527">
        <v>6526</v>
      </c>
      <c r="AO6527">
        <v>0.30378362181823026</v>
      </c>
    </row>
    <row r="6528" spans="31:41" x14ac:dyDescent="0.25">
      <c r="AE6528">
        <v>6527</v>
      </c>
      <c r="AF6528" s="1">
        <v>3.1605383594871972E-2</v>
      </c>
      <c r="AH6528">
        <v>6527</v>
      </c>
      <c r="AI6528">
        <v>27020.249124722162</v>
      </c>
      <c r="AK6528">
        <v>6527</v>
      </c>
      <c r="AL6528">
        <v>0.20167415667890673</v>
      </c>
      <c r="AN6528">
        <v>6527</v>
      </c>
      <c r="AO6528">
        <v>0.38153702287817237</v>
      </c>
    </row>
    <row r="6529" spans="31:41" x14ac:dyDescent="0.25">
      <c r="AE6529">
        <v>6528</v>
      </c>
      <c r="AF6529" s="1">
        <v>3.1102698112528637E-2</v>
      </c>
      <c r="AH6529">
        <v>6528</v>
      </c>
      <c r="AI6529">
        <v>1722.2612192827505</v>
      </c>
      <c r="AK6529">
        <v>6528</v>
      </c>
      <c r="AL6529">
        <v>0.1704701901928915</v>
      </c>
      <c r="AN6529">
        <v>6528</v>
      </c>
      <c r="AO6529">
        <v>0.3958905189492975</v>
      </c>
    </row>
    <row r="6530" spans="31:41" x14ac:dyDescent="0.25">
      <c r="AE6530">
        <v>6529</v>
      </c>
      <c r="AF6530" s="1">
        <v>3.2006812275697571E-2</v>
      </c>
      <c r="AH6530">
        <v>6529</v>
      </c>
      <c r="AI6530">
        <v>1086.8219337156117</v>
      </c>
      <c r="AK6530">
        <v>6529</v>
      </c>
      <c r="AL6530">
        <v>0.23057868373385476</v>
      </c>
      <c r="AN6530">
        <v>6529</v>
      </c>
      <c r="AO6530">
        <v>0.37004317428149769</v>
      </c>
    </row>
    <row r="6531" spans="31:41" x14ac:dyDescent="0.25">
      <c r="AE6531">
        <v>6530</v>
      </c>
      <c r="AF6531" s="1">
        <v>3.2034252844040489E-2</v>
      </c>
      <c r="AH6531">
        <v>6530</v>
      </c>
      <c r="AI6531">
        <v>6722.8470323495221</v>
      </c>
      <c r="AK6531">
        <v>6530</v>
      </c>
      <c r="AL6531">
        <v>0.15621908092212655</v>
      </c>
      <c r="AN6531">
        <v>6530</v>
      </c>
      <c r="AO6531">
        <v>0.42961214109285711</v>
      </c>
    </row>
    <row r="6532" spans="31:41" x14ac:dyDescent="0.25">
      <c r="AE6532">
        <v>6531</v>
      </c>
      <c r="AF6532" s="1">
        <v>2.7534122847990394E-2</v>
      </c>
      <c r="AH6532">
        <v>6531</v>
      </c>
      <c r="AI6532">
        <v>9729.8482343122378</v>
      </c>
      <c r="AK6532">
        <v>6531</v>
      </c>
      <c r="AL6532">
        <v>0.17654229345840922</v>
      </c>
      <c r="AN6532">
        <v>6531</v>
      </c>
      <c r="AO6532">
        <v>0.32265386888882436</v>
      </c>
    </row>
    <row r="6533" spans="31:41" x14ac:dyDescent="0.25">
      <c r="AE6533">
        <v>6532</v>
      </c>
      <c r="AF6533" s="1">
        <v>2.9011839772370207E-2</v>
      </c>
      <c r="AH6533">
        <v>6532</v>
      </c>
      <c r="AI6533">
        <v>20325.628385015669</v>
      </c>
      <c r="AK6533">
        <v>6532</v>
      </c>
      <c r="AL6533">
        <v>0.10432097967500539</v>
      </c>
      <c r="AN6533">
        <v>6532</v>
      </c>
      <c r="AO6533">
        <v>0.38543156681003349</v>
      </c>
    </row>
    <row r="6534" spans="31:41" x14ac:dyDescent="0.25">
      <c r="AE6534">
        <v>6533</v>
      </c>
      <c r="AF6534" s="1">
        <v>2.8390110406317559E-2</v>
      </c>
      <c r="AH6534">
        <v>6533</v>
      </c>
      <c r="AI6534">
        <v>3463.860797139253</v>
      </c>
      <c r="AK6534">
        <v>6533</v>
      </c>
      <c r="AL6534">
        <v>8.0836625889866356E-2</v>
      </c>
      <c r="AN6534">
        <v>6533</v>
      </c>
      <c r="AO6534">
        <v>0.35027645221072601</v>
      </c>
    </row>
    <row r="6535" spans="31:41" x14ac:dyDescent="0.25">
      <c r="AE6535">
        <v>6534</v>
      </c>
      <c r="AF6535" s="1">
        <v>2.8576231224804571E-2</v>
      </c>
      <c r="AH6535">
        <v>6534</v>
      </c>
      <c r="AI6535">
        <v>8936.0215613198015</v>
      </c>
      <c r="AK6535">
        <v>6534</v>
      </c>
      <c r="AL6535">
        <v>0.20767078207085105</v>
      </c>
      <c r="AN6535">
        <v>6534</v>
      </c>
      <c r="AO6535">
        <v>0.35377689234249787</v>
      </c>
    </row>
    <row r="6536" spans="31:41" x14ac:dyDescent="0.25">
      <c r="AE6536">
        <v>6535</v>
      </c>
      <c r="AF6536" s="1">
        <v>2.8224247467754981E-2</v>
      </c>
      <c r="AH6536">
        <v>6535</v>
      </c>
      <c r="AI6536">
        <v>1387.7871129785317</v>
      </c>
      <c r="AK6536">
        <v>6535</v>
      </c>
      <c r="AL6536">
        <v>0.23823050760402212</v>
      </c>
      <c r="AN6536">
        <v>6535</v>
      </c>
      <c r="AO6536">
        <v>0.40651288286275566</v>
      </c>
    </row>
    <row r="6537" spans="31:41" x14ac:dyDescent="0.25">
      <c r="AE6537">
        <v>6536</v>
      </c>
      <c r="AF6537" s="1">
        <v>3.4165635200183342E-2</v>
      </c>
      <c r="AH6537">
        <v>6536</v>
      </c>
      <c r="AI6537">
        <v>4632.6925495029764</v>
      </c>
      <c r="AK6537">
        <v>6536</v>
      </c>
      <c r="AL6537">
        <v>0.11311406281243221</v>
      </c>
      <c r="AN6537">
        <v>6536</v>
      </c>
      <c r="AO6537">
        <v>0.43048856588918299</v>
      </c>
    </row>
    <row r="6538" spans="31:41" x14ac:dyDescent="0.25">
      <c r="AE6538">
        <v>6537</v>
      </c>
      <c r="AF6538" s="1">
        <v>3.4304856987413812E-2</v>
      </c>
      <c r="AH6538">
        <v>6537</v>
      </c>
      <c r="AI6538">
        <v>2002.1483953751545</v>
      </c>
      <c r="AK6538">
        <v>6537</v>
      </c>
      <c r="AL6538">
        <v>0.25722028292065208</v>
      </c>
      <c r="AN6538">
        <v>6537</v>
      </c>
      <c r="AO6538">
        <v>0.4045420572307275</v>
      </c>
    </row>
    <row r="6539" spans="31:41" x14ac:dyDescent="0.25">
      <c r="AE6539">
        <v>6538</v>
      </c>
      <c r="AF6539" s="1">
        <v>2.925639254088197E-2</v>
      </c>
      <c r="AH6539">
        <v>6538</v>
      </c>
      <c r="AI6539">
        <v>2130.6889836811074</v>
      </c>
      <c r="AK6539">
        <v>6538</v>
      </c>
      <c r="AL6539">
        <v>0.17842981175094821</v>
      </c>
      <c r="AN6539">
        <v>6538</v>
      </c>
      <c r="AO6539">
        <v>0.36588758465113314</v>
      </c>
    </row>
    <row r="6540" spans="31:41" x14ac:dyDescent="0.25">
      <c r="AE6540">
        <v>6539</v>
      </c>
      <c r="AF6540" s="1">
        <v>3.292437165817419E-2</v>
      </c>
      <c r="AH6540">
        <v>6539</v>
      </c>
      <c r="AI6540">
        <v>1701.1555013632269</v>
      </c>
      <c r="AK6540">
        <v>6539</v>
      </c>
      <c r="AL6540">
        <v>0.12505149637035348</v>
      </c>
      <c r="AN6540">
        <v>6539</v>
      </c>
      <c r="AO6540">
        <v>0.50901988982596458</v>
      </c>
    </row>
    <row r="6541" spans="31:41" x14ac:dyDescent="0.25">
      <c r="AE6541">
        <v>6540</v>
      </c>
      <c r="AF6541" s="1">
        <v>3.254304399769592E-2</v>
      </c>
      <c r="AH6541">
        <v>6540</v>
      </c>
      <c r="AI6541">
        <v>3120.008446235448</v>
      </c>
      <c r="AK6541">
        <v>6540</v>
      </c>
      <c r="AL6541">
        <v>0.16905235974709351</v>
      </c>
      <c r="AN6541">
        <v>6540</v>
      </c>
      <c r="AO6541">
        <v>0.47419574556282962</v>
      </c>
    </row>
    <row r="6542" spans="31:41" x14ac:dyDescent="0.25">
      <c r="AE6542">
        <v>6541</v>
      </c>
      <c r="AF6542" s="1">
        <v>3.1303496377525386E-2</v>
      </c>
      <c r="AH6542">
        <v>6541</v>
      </c>
      <c r="AI6542">
        <v>667.28897656033541</v>
      </c>
      <c r="AK6542">
        <v>6541</v>
      </c>
      <c r="AL6542">
        <v>0.14071162190052514</v>
      </c>
      <c r="AN6542">
        <v>6541</v>
      </c>
      <c r="AO6542">
        <v>0.44072350900494855</v>
      </c>
    </row>
    <row r="6543" spans="31:41" x14ac:dyDescent="0.25">
      <c r="AE6543">
        <v>6542</v>
      </c>
      <c r="AF6543" s="1">
        <v>2.7559062651406396E-2</v>
      </c>
      <c r="AH6543">
        <v>6542</v>
      </c>
      <c r="AI6543">
        <v>5579.7293401702327</v>
      </c>
      <c r="AK6543">
        <v>6542</v>
      </c>
      <c r="AL6543">
        <v>0.23258308044316037</v>
      </c>
      <c r="AN6543">
        <v>6542</v>
      </c>
      <c r="AO6543">
        <v>0.43509634779153816</v>
      </c>
    </row>
    <row r="6544" spans="31:41" x14ac:dyDescent="0.25">
      <c r="AE6544">
        <v>6543</v>
      </c>
      <c r="AF6544" s="1">
        <v>2.6074452344037935E-2</v>
      </c>
      <c r="AH6544">
        <v>6543</v>
      </c>
      <c r="AI6544">
        <v>46496.898154066992</v>
      </c>
      <c r="AK6544">
        <v>6543</v>
      </c>
      <c r="AL6544">
        <v>0.18211390600930985</v>
      </c>
      <c r="AN6544">
        <v>6543</v>
      </c>
      <c r="AO6544">
        <v>0.35165243167253085</v>
      </c>
    </row>
    <row r="6545" spans="31:41" x14ac:dyDescent="0.25">
      <c r="AE6545">
        <v>6544</v>
      </c>
      <c r="AF6545" s="1">
        <v>2.8246541661994362E-2</v>
      </c>
      <c r="AH6545">
        <v>6544</v>
      </c>
      <c r="AI6545">
        <v>853.25257409013193</v>
      </c>
      <c r="AK6545">
        <v>6544</v>
      </c>
      <c r="AL6545">
        <v>0.29392907628881715</v>
      </c>
      <c r="AN6545">
        <v>6544</v>
      </c>
      <c r="AO6545">
        <v>0.42067514461584571</v>
      </c>
    </row>
    <row r="6546" spans="31:41" x14ac:dyDescent="0.25">
      <c r="AE6546">
        <v>6545</v>
      </c>
      <c r="AF6546" s="1">
        <v>2.3081770453515782E-2</v>
      </c>
      <c r="AH6546">
        <v>6545</v>
      </c>
      <c r="AI6546">
        <v>6062.3639260312129</v>
      </c>
      <c r="AK6546">
        <v>6545</v>
      </c>
      <c r="AL6546">
        <v>0.22196649343897085</v>
      </c>
      <c r="AN6546">
        <v>6545</v>
      </c>
      <c r="AO6546">
        <v>0.36930050778576923</v>
      </c>
    </row>
    <row r="6547" spans="31:41" x14ac:dyDescent="0.25">
      <c r="AE6547">
        <v>6546</v>
      </c>
      <c r="AF6547" s="1">
        <v>3.2601696188531148E-2</v>
      </c>
      <c r="AH6547">
        <v>6546</v>
      </c>
      <c r="AI6547">
        <v>12307.327624960786</v>
      </c>
      <c r="AK6547">
        <v>6546</v>
      </c>
      <c r="AL6547">
        <v>0.22380029362580917</v>
      </c>
      <c r="AN6547">
        <v>6546</v>
      </c>
      <c r="AO6547">
        <v>0.36432194615996333</v>
      </c>
    </row>
    <row r="6548" spans="31:41" x14ac:dyDescent="0.25">
      <c r="AE6548">
        <v>6547</v>
      </c>
      <c r="AF6548" s="1">
        <v>3.3990237521299482E-2</v>
      </c>
      <c r="AH6548">
        <v>6547</v>
      </c>
      <c r="AI6548">
        <v>5921.1478437604756</v>
      </c>
      <c r="AK6548">
        <v>6547</v>
      </c>
      <c r="AL6548">
        <v>0.18127605008606834</v>
      </c>
      <c r="AN6548">
        <v>6547</v>
      </c>
      <c r="AO6548">
        <v>0.40107826089626586</v>
      </c>
    </row>
    <row r="6549" spans="31:41" x14ac:dyDescent="0.25">
      <c r="AE6549">
        <v>6548</v>
      </c>
      <c r="AF6549" s="1">
        <v>3.0077805388654788E-2</v>
      </c>
      <c r="AH6549">
        <v>6548</v>
      </c>
      <c r="AI6549">
        <v>26481.39813706739</v>
      </c>
      <c r="AK6549">
        <v>6548</v>
      </c>
      <c r="AL6549">
        <v>0.17993910306227245</v>
      </c>
      <c r="AN6549">
        <v>6548</v>
      </c>
      <c r="AO6549">
        <v>0.40425723746564962</v>
      </c>
    </row>
    <row r="6550" spans="31:41" x14ac:dyDescent="0.25">
      <c r="AE6550">
        <v>6549</v>
      </c>
      <c r="AF6550" s="1">
        <v>2.857328522276914E-2</v>
      </c>
      <c r="AH6550">
        <v>6549</v>
      </c>
      <c r="AI6550">
        <v>5975.0323202632353</v>
      </c>
      <c r="AK6550">
        <v>6549</v>
      </c>
      <c r="AL6550">
        <v>0.22343371665556988</v>
      </c>
      <c r="AN6550">
        <v>6549</v>
      </c>
      <c r="AO6550">
        <v>0.39395256052232092</v>
      </c>
    </row>
    <row r="6551" spans="31:41" x14ac:dyDescent="0.25">
      <c r="AE6551">
        <v>6550</v>
      </c>
      <c r="AF6551" s="1">
        <v>2.5749746553781261E-2</v>
      </c>
      <c r="AH6551">
        <v>6550</v>
      </c>
      <c r="AI6551">
        <v>17920.212567915914</v>
      </c>
      <c r="AK6551">
        <v>6550</v>
      </c>
      <c r="AL6551">
        <v>0.24593534752299814</v>
      </c>
      <c r="AN6551">
        <v>6550</v>
      </c>
      <c r="AO6551">
        <v>0.34350124636711576</v>
      </c>
    </row>
    <row r="6552" spans="31:41" x14ac:dyDescent="0.25">
      <c r="AE6552">
        <v>6551</v>
      </c>
      <c r="AF6552" s="1">
        <v>3.0411277585884688E-2</v>
      </c>
      <c r="AH6552">
        <v>6551</v>
      </c>
      <c r="AI6552">
        <v>6723.5306651295159</v>
      </c>
      <c r="AK6552">
        <v>6551</v>
      </c>
      <c r="AL6552">
        <v>0.27218985094110842</v>
      </c>
      <c r="AN6552">
        <v>6551</v>
      </c>
      <c r="AO6552">
        <v>0.34391660520861744</v>
      </c>
    </row>
    <row r="6553" spans="31:41" x14ac:dyDescent="0.25">
      <c r="AE6553">
        <v>6552</v>
      </c>
      <c r="AF6553" s="1">
        <v>3.4623072166537705E-2</v>
      </c>
      <c r="AH6553">
        <v>6552</v>
      </c>
      <c r="AI6553">
        <v>2630.3151254932945</v>
      </c>
      <c r="AK6553">
        <v>6552</v>
      </c>
      <c r="AL6553">
        <v>0.21925641008109781</v>
      </c>
      <c r="AN6553">
        <v>6552</v>
      </c>
      <c r="AO6553">
        <v>0.36787536649004593</v>
      </c>
    </row>
    <row r="6554" spans="31:41" x14ac:dyDescent="0.25">
      <c r="AE6554">
        <v>6553</v>
      </c>
      <c r="AF6554" s="1">
        <v>3.3153638894265036E-2</v>
      </c>
      <c r="AH6554">
        <v>6553</v>
      </c>
      <c r="AI6554">
        <v>20076.511795420058</v>
      </c>
      <c r="AK6554">
        <v>6553</v>
      </c>
      <c r="AL6554">
        <v>0.1904469441905797</v>
      </c>
      <c r="AN6554">
        <v>6553</v>
      </c>
      <c r="AO6554">
        <v>0.42277526968455414</v>
      </c>
    </row>
    <row r="6555" spans="31:41" x14ac:dyDescent="0.25">
      <c r="AE6555">
        <v>6554</v>
      </c>
      <c r="AF6555" s="1">
        <v>2.7857662490913926E-2</v>
      </c>
      <c r="AH6555">
        <v>6554</v>
      </c>
      <c r="AI6555">
        <v>6562.2126249262501</v>
      </c>
      <c r="AK6555">
        <v>6554</v>
      </c>
      <c r="AL6555">
        <v>0.19384884536362468</v>
      </c>
      <c r="AN6555">
        <v>6554</v>
      </c>
      <c r="AO6555">
        <v>0.40913611389676857</v>
      </c>
    </row>
    <row r="6556" spans="31:41" x14ac:dyDescent="0.25">
      <c r="AE6556">
        <v>6555</v>
      </c>
      <c r="AF6556" s="1">
        <v>3.3214605787574403E-2</v>
      </c>
      <c r="AH6556">
        <v>6555</v>
      </c>
      <c r="AI6556">
        <v>1510.9768513483721</v>
      </c>
      <c r="AK6556">
        <v>6555</v>
      </c>
      <c r="AL6556">
        <v>0.16049272351931812</v>
      </c>
      <c r="AN6556">
        <v>6555</v>
      </c>
      <c r="AO6556">
        <v>0.39206879421278262</v>
      </c>
    </row>
    <row r="6557" spans="31:41" x14ac:dyDescent="0.25">
      <c r="AE6557">
        <v>6556</v>
      </c>
      <c r="AF6557" s="1">
        <v>3.3779096006745224E-2</v>
      </c>
      <c r="AH6557">
        <v>6556</v>
      </c>
      <c r="AI6557">
        <v>13979.787848199207</v>
      </c>
      <c r="AK6557">
        <v>6556</v>
      </c>
      <c r="AL6557">
        <v>0.2106682994650044</v>
      </c>
      <c r="AN6557">
        <v>6556</v>
      </c>
      <c r="AO6557">
        <v>0.35169134248182832</v>
      </c>
    </row>
    <row r="6558" spans="31:41" x14ac:dyDescent="0.25">
      <c r="AE6558">
        <v>6557</v>
      </c>
      <c r="AF6558" s="1">
        <v>2.6762478827218938E-2</v>
      </c>
      <c r="AH6558">
        <v>6557</v>
      </c>
      <c r="AI6558">
        <v>5721.7189029668425</v>
      </c>
      <c r="AK6558">
        <v>6557</v>
      </c>
      <c r="AL6558">
        <v>0.23273315254212104</v>
      </c>
      <c r="AN6558">
        <v>6557</v>
      </c>
      <c r="AO6558">
        <v>0.38211402153498542</v>
      </c>
    </row>
    <row r="6559" spans="31:41" x14ac:dyDescent="0.25">
      <c r="AE6559">
        <v>6558</v>
      </c>
      <c r="AF6559" s="1">
        <v>2.7629424867834596E-2</v>
      </c>
      <c r="AH6559">
        <v>6558</v>
      </c>
      <c r="AI6559">
        <v>5320.9540080264132</v>
      </c>
      <c r="AK6559">
        <v>6558</v>
      </c>
      <c r="AL6559">
        <v>0.24259561170867094</v>
      </c>
      <c r="AN6559">
        <v>6558</v>
      </c>
      <c r="AO6559">
        <v>0.39284685923899731</v>
      </c>
    </row>
    <row r="6560" spans="31:41" x14ac:dyDescent="0.25">
      <c r="AE6560">
        <v>6559</v>
      </c>
      <c r="AF6560" s="1">
        <v>2.6608183721980483E-2</v>
      </c>
      <c r="AH6560">
        <v>6559</v>
      </c>
      <c r="AI6560">
        <v>2242.9737713085287</v>
      </c>
      <c r="AK6560">
        <v>6559</v>
      </c>
      <c r="AL6560">
        <v>0.21406103416691064</v>
      </c>
      <c r="AN6560">
        <v>6559</v>
      </c>
      <c r="AO6560">
        <v>0.37964724723313498</v>
      </c>
    </row>
    <row r="6561" spans="31:41" x14ac:dyDescent="0.25">
      <c r="AE6561">
        <v>6560</v>
      </c>
      <c r="AF6561" s="1">
        <v>2.6067853977047584E-2</v>
      </c>
      <c r="AH6561">
        <v>6560</v>
      </c>
      <c r="AI6561">
        <v>3666.1368174054214</v>
      </c>
      <c r="AK6561">
        <v>6560</v>
      </c>
      <c r="AL6561">
        <v>0.21258729811365892</v>
      </c>
      <c r="AN6561">
        <v>6560</v>
      </c>
      <c r="AO6561">
        <v>0.41368293614612617</v>
      </c>
    </row>
    <row r="6562" spans="31:41" x14ac:dyDescent="0.25">
      <c r="AE6562">
        <v>6561</v>
      </c>
      <c r="AF6562" s="1">
        <v>3.6749949478775079E-2</v>
      </c>
      <c r="AH6562">
        <v>6561</v>
      </c>
      <c r="AI6562">
        <v>1378.411569801719</v>
      </c>
      <c r="AK6562">
        <v>6561</v>
      </c>
      <c r="AL6562">
        <v>0.18490173927983095</v>
      </c>
      <c r="AN6562">
        <v>6561</v>
      </c>
      <c r="AO6562">
        <v>0.41599426307124027</v>
      </c>
    </row>
    <row r="6563" spans="31:41" x14ac:dyDescent="0.25">
      <c r="AE6563">
        <v>6562</v>
      </c>
      <c r="AF6563" s="1">
        <v>2.5312325942793201E-2</v>
      </c>
      <c r="AH6563">
        <v>6562</v>
      </c>
      <c r="AI6563">
        <v>1298.3757846678541</v>
      </c>
      <c r="AK6563">
        <v>6562</v>
      </c>
      <c r="AL6563">
        <v>0.18951750043684304</v>
      </c>
      <c r="AN6563">
        <v>6562</v>
      </c>
      <c r="AO6563">
        <v>0.33487941431941221</v>
      </c>
    </row>
    <row r="6564" spans="31:41" x14ac:dyDescent="0.25">
      <c r="AE6564">
        <v>6563</v>
      </c>
      <c r="AF6564" s="1">
        <v>2.4168201896106245E-2</v>
      </c>
      <c r="AH6564">
        <v>6563</v>
      </c>
      <c r="AI6564">
        <v>6087.2041115420388</v>
      </c>
      <c r="AK6564">
        <v>6563</v>
      </c>
      <c r="AL6564">
        <v>0.16040640157136721</v>
      </c>
      <c r="AN6564">
        <v>6563</v>
      </c>
      <c r="AO6564">
        <v>0.34445737644206692</v>
      </c>
    </row>
    <row r="6565" spans="31:41" x14ac:dyDescent="0.25">
      <c r="AE6565">
        <v>6564</v>
      </c>
      <c r="AF6565" s="1">
        <v>2.5037134512341686E-2</v>
      </c>
      <c r="AH6565">
        <v>6564</v>
      </c>
      <c r="AI6565">
        <v>1251.1878812535335</v>
      </c>
      <c r="AK6565">
        <v>6564</v>
      </c>
      <c r="AL6565">
        <v>0.20451668529924674</v>
      </c>
      <c r="AN6565">
        <v>6564</v>
      </c>
      <c r="AO6565">
        <v>0.42754680320432381</v>
      </c>
    </row>
    <row r="6566" spans="31:41" x14ac:dyDescent="0.25">
      <c r="AE6566">
        <v>6565</v>
      </c>
      <c r="AF6566" s="1">
        <v>2.4605476441194929E-2</v>
      </c>
      <c r="AH6566">
        <v>6565</v>
      </c>
      <c r="AI6566">
        <v>1638.7116742585633</v>
      </c>
      <c r="AK6566">
        <v>6565</v>
      </c>
      <c r="AL6566">
        <v>0.27201042478920745</v>
      </c>
      <c r="AN6566">
        <v>6565</v>
      </c>
      <c r="AO6566">
        <v>0.39754180719846322</v>
      </c>
    </row>
    <row r="6567" spans="31:41" x14ac:dyDescent="0.25">
      <c r="AE6567">
        <v>6566</v>
      </c>
      <c r="AF6567" s="1">
        <v>2.8228678046900324E-2</v>
      </c>
      <c r="AH6567">
        <v>6566</v>
      </c>
      <c r="AI6567">
        <v>2973.6277912332898</v>
      </c>
      <c r="AK6567">
        <v>6566</v>
      </c>
      <c r="AL6567">
        <v>0.24384795600108533</v>
      </c>
      <c r="AN6567">
        <v>6566</v>
      </c>
      <c r="AO6567">
        <v>0.44850244126664202</v>
      </c>
    </row>
    <row r="6568" spans="31:41" x14ac:dyDescent="0.25">
      <c r="AE6568">
        <v>6567</v>
      </c>
      <c r="AF6568" s="1">
        <v>2.8465862081595406E-2</v>
      </c>
      <c r="AH6568">
        <v>6567</v>
      </c>
      <c r="AI6568">
        <v>2153.5732269785067</v>
      </c>
      <c r="AK6568">
        <v>6567</v>
      </c>
      <c r="AL6568">
        <v>0.1469214942265703</v>
      </c>
      <c r="AN6568">
        <v>6567</v>
      </c>
      <c r="AO6568">
        <v>0.40510255206495943</v>
      </c>
    </row>
    <row r="6569" spans="31:41" x14ac:dyDescent="0.25">
      <c r="AE6569">
        <v>6568</v>
      </c>
      <c r="AF6569" s="1">
        <v>2.7142581988609082E-2</v>
      </c>
      <c r="AH6569">
        <v>6568</v>
      </c>
      <c r="AI6569">
        <v>10085.483588265784</v>
      </c>
      <c r="AK6569">
        <v>6568</v>
      </c>
      <c r="AL6569">
        <v>0.25589541980819708</v>
      </c>
      <c r="AN6569">
        <v>6568</v>
      </c>
      <c r="AO6569">
        <v>0.44177657637078777</v>
      </c>
    </row>
    <row r="6570" spans="31:41" x14ac:dyDescent="0.25">
      <c r="AE6570">
        <v>6569</v>
      </c>
      <c r="AF6570" s="1">
        <v>3.1598684030303525E-2</v>
      </c>
      <c r="AH6570">
        <v>6569</v>
      </c>
      <c r="AI6570">
        <v>3402.1635158419458</v>
      </c>
      <c r="AK6570">
        <v>6569</v>
      </c>
      <c r="AL6570">
        <v>0.13741812098181438</v>
      </c>
      <c r="AN6570">
        <v>6569</v>
      </c>
      <c r="AO6570">
        <v>0.39019977390064037</v>
      </c>
    </row>
    <row r="6571" spans="31:41" x14ac:dyDescent="0.25">
      <c r="AE6571">
        <v>6570</v>
      </c>
      <c r="AF6571" s="1">
        <v>3.0562924384523571E-2</v>
      </c>
      <c r="AH6571">
        <v>6570</v>
      </c>
      <c r="AI6571">
        <v>1810.4129733350751</v>
      </c>
      <c r="AK6571">
        <v>6570</v>
      </c>
      <c r="AL6571">
        <v>0.18625543224919439</v>
      </c>
      <c r="AN6571">
        <v>6570</v>
      </c>
      <c r="AO6571">
        <v>0.40310453415278208</v>
      </c>
    </row>
    <row r="6572" spans="31:41" x14ac:dyDescent="0.25">
      <c r="AE6572">
        <v>6571</v>
      </c>
      <c r="AF6572" s="1">
        <v>2.8885435162315343E-2</v>
      </c>
      <c r="AH6572">
        <v>6571</v>
      </c>
      <c r="AI6572">
        <v>1809.3858129011753</v>
      </c>
      <c r="AK6572">
        <v>6571</v>
      </c>
      <c r="AL6572">
        <v>0.162325131396309</v>
      </c>
      <c r="AN6572">
        <v>6571</v>
      </c>
      <c r="AO6572">
        <v>0.42133323701533154</v>
      </c>
    </row>
    <row r="6573" spans="31:41" x14ac:dyDescent="0.25">
      <c r="AE6573">
        <v>6572</v>
      </c>
      <c r="AF6573" s="1">
        <v>2.6869569685112005E-2</v>
      </c>
      <c r="AH6573">
        <v>6572</v>
      </c>
      <c r="AI6573">
        <v>1465.6347452919038</v>
      </c>
      <c r="AK6573">
        <v>6572</v>
      </c>
      <c r="AL6573">
        <v>0.14279836837229362</v>
      </c>
      <c r="AN6573">
        <v>6572</v>
      </c>
      <c r="AO6573">
        <v>0.44356058340715998</v>
      </c>
    </row>
    <row r="6574" spans="31:41" x14ac:dyDescent="0.25">
      <c r="AE6574">
        <v>6573</v>
      </c>
      <c r="AF6574" s="1">
        <v>3.4637441471142116E-2</v>
      </c>
      <c r="AH6574">
        <v>6573</v>
      </c>
      <c r="AI6574">
        <v>9196.2042258811798</v>
      </c>
      <c r="AK6574">
        <v>6573</v>
      </c>
      <c r="AL6574">
        <v>0.14460913835642919</v>
      </c>
      <c r="AN6574">
        <v>6573</v>
      </c>
      <c r="AO6574">
        <v>0.38353324655482285</v>
      </c>
    </row>
    <row r="6575" spans="31:41" x14ac:dyDescent="0.25">
      <c r="AE6575">
        <v>6574</v>
      </c>
      <c r="AF6575" s="1">
        <v>3.2242643384862602E-2</v>
      </c>
      <c r="AH6575">
        <v>6574</v>
      </c>
      <c r="AI6575">
        <v>5802.7844112780213</v>
      </c>
      <c r="AK6575">
        <v>6574</v>
      </c>
      <c r="AL6575">
        <v>0.19421952057396796</v>
      </c>
      <c r="AN6575">
        <v>6574</v>
      </c>
      <c r="AO6575">
        <v>0.32184413008546342</v>
      </c>
    </row>
    <row r="6576" spans="31:41" x14ac:dyDescent="0.25">
      <c r="AE6576">
        <v>6575</v>
      </c>
      <c r="AF6576" s="1">
        <v>3.7122986890176346E-2</v>
      </c>
      <c r="AH6576">
        <v>6575</v>
      </c>
      <c r="AI6576">
        <v>4749.5406848384355</v>
      </c>
      <c r="AK6576">
        <v>6575</v>
      </c>
      <c r="AL6576">
        <v>0.19767217217066199</v>
      </c>
      <c r="AN6576">
        <v>6575</v>
      </c>
      <c r="AO6576">
        <v>0.34659086753425344</v>
      </c>
    </row>
    <row r="6577" spans="31:41" x14ac:dyDescent="0.25">
      <c r="AE6577">
        <v>6576</v>
      </c>
      <c r="AF6577" s="1">
        <v>2.6866968779232892E-2</v>
      </c>
      <c r="AH6577">
        <v>6576</v>
      </c>
      <c r="AI6577">
        <v>26561.970844708754</v>
      </c>
      <c r="AK6577">
        <v>6576</v>
      </c>
      <c r="AL6577">
        <v>0.22450065887269688</v>
      </c>
      <c r="AN6577">
        <v>6576</v>
      </c>
      <c r="AO6577">
        <v>0.36129105341401502</v>
      </c>
    </row>
    <row r="6578" spans="31:41" x14ac:dyDescent="0.25">
      <c r="AE6578">
        <v>6577</v>
      </c>
      <c r="AF6578" s="1">
        <v>3.3805765286580858E-2</v>
      </c>
      <c r="AH6578">
        <v>6577</v>
      </c>
      <c r="AI6578">
        <v>2629.3297208920021</v>
      </c>
      <c r="AK6578">
        <v>6577</v>
      </c>
      <c r="AL6578">
        <v>0.16014949051124774</v>
      </c>
      <c r="AN6578">
        <v>6577</v>
      </c>
      <c r="AO6578">
        <v>0.39417191203691659</v>
      </c>
    </row>
    <row r="6579" spans="31:41" x14ac:dyDescent="0.25">
      <c r="AE6579">
        <v>6578</v>
      </c>
      <c r="AF6579" s="1">
        <v>3.5707023146962058E-2</v>
      </c>
      <c r="AH6579">
        <v>6578</v>
      </c>
      <c r="AI6579">
        <v>5646.811061566832</v>
      </c>
      <c r="AK6579">
        <v>6578</v>
      </c>
      <c r="AL6579">
        <v>0.2414245585980124</v>
      </c>
      <c r="AN6579">
        <v>6578</v>
      </c>
      <c r="AO6579">
        <v>0.35089701196068357</v>
      </c>
    </row>
    <row r="6580" spans="31:41" x14ac:dyDescent="0.25">
      <c r="AE6580">
        <v>6579</v>
      </c>
      <c r="AF6580" s="1">
        <v>2.7816452631580724E-2</v>
      </c>
      <c r="AH6580">
        <v>6579</v>
      </c>
      <c r="AI6580">
        <v>5185.2489957823609</v>
      </c>
      <c r="AK6580">
        <v>6579</v>
      </c>
      <c r="AL6580">
        <v>0.17938558006830563</v>
      </c>
      <c r="AN6580">
        <v>6579</v>
      </c>
      <c r="AO6580">
        <v>0.46739261791568937</v>
      </c>
    </row>
    <row r="6581" spans="31:41" x14ac:dyDescent="0.25">
      <c r="AE6581">
        <v>6580</v>
      </c>
      <c r="AF6581" s="1">
        <v>2.4981274550486265E-2</v>
      </c>
      <c r="AH6581">
        <v>6580</v>
      </c>
      <c r="AI6581">
        <v>13644.16530321075</v>
      </c>
      <c r="AK6581">
        <v>6580</v>
      </c>
      <c r="AL6581">
        <v>0.19647517441351725</v>
      </c>
      <c r="AN6581">
        <v>6580</v>
      </c>
      <c r="AO6581">
        <v>0.45675921670685571</v>
      </c>
    </row>
    <row r="6582" spans="31:41" x14ac:dyDescent="0.25">
      <c r="AE6582">
        <v>6581</v>
      </c>
      <c r="AF6582" s="1">
        <v>3.2906904551899041E-2</v>
      </c>
      <c r="AH6582">
        <v>6581</v>
      </c>
      <c r="AI6582">
        <v>6554.0724173884055</v>
      </c>
      <c r="AK6582">
        <v>6581</v>
      </c>
      <c r="AL6582">
        <v>0.22510427932890348</v>
      </c>
      <c r="AN6582">
        <v>6581</v>
      </c>
      <c r="AO6582">
        <v>0.38732563928759378</v>
      </c>
    </row>
    <row r="6583" spans="31:41" x14ac:dyDescent="0.25">
      <c r="AE6583">
        <v>6582</v>
      </c>
      <c r="AF6583" s="1">
        <v>3.0946232434651888E-2</v>
      </c>
      <c r="AH6583">
        <v>6582</v>
      </c>
      <c r="AI6583">
        <v>4900.0061446737964</v>
      </c>
      <c r="AK6583">
        <v>6582</v>
      </c>
      <c r="AL6583">
        <v>0.25313885713432072</v>
      </c>
      <c r="AN6583">
        <v>6582</v>
      </c>
      <c r="AO6583">
        <v>0.49693533883710822</v>
      </c>
    </row>
    <row r="6584" spans="31:41" x14ac:dyDescent="0.25">
      <c r="AE6584">
        <v>6583</v>
      </c>
      <c r="AF6584" s="1">
        <v>2.968521143567604E-2</v>
      </c>
      <c r="AH6584">
        <v>6583</v>
      </c>
      <c r="AI6584">
        <v>3716.6547789892111</v>
      </c>
      <c r="AK6584">
        <v>6583</v>
      </c>
      <c r="AL6584">
        <v>0.21252332589919129</v>
      </c>
      <c r="AN6584">
        <v>6583</v>
      </c>
      <c r="AO6584">
        <v>0.28743114819440918</v>
      </c>
    </row>
    <row r="6585" spans="31:41" x14ac:dyDescent="0.25">
      <c r="AE6585">
        <v>6584</v>
      </c>
      <c r="AF6585" s="1">
        <v>2.974358138452371E-2</v>
      </c>
      <c r="AH6585">
        <v>6584</v>
      </c>
      <c r="AI6585">
        <v>762.14991870267227</v>
      </c>
      <c r="AK6585">
        <v>6584</v>
      </c>
      <c r="AL6585">
        <v>0.17385575490901745</v>
      </c>
      <c r="AN6585">
        <v>6584</v>
      </c>
      <c r="AO6585">
        <v>0.40101321194751927</v>
      </c>
    </row>
    <row r="6586" spans="31:41" x14ac:dyDescent="0.25">
      <c r="AE6586">
        <v>6585</v>
      </c>
      <c r="AF6586" s="1">
        <v>2.8113921123214203E-2</v>
      </c>
      <c r="AH6586">
        <v>6585</v>
      </c>
      <c r="AI6586">
        <v>14083.071903425973</v>
      </c>
      <c r="AK6586">
        <v>6585</v>
      </c>
      <c r="AL6586">
        <v>0.25518179184814105</v>
      </c>
      <c r="AN6586">
        <v>6585</v>
      </c>
      <c r="AO6586">
        <v>0.46621081053129487</v>
      </c>
    </row>
    <row r="6587" spans="31:41" x14ac:dyDescent="0.25">
      <c r="AE6587">
        <v>6586</v>
      </c>
      <c r="AF6587" s="1">
        <v>3.1712371712305343E-2</v>
      </c>
      <c r="AH6587">
        <v>6586</v>
      </c>
      <c r="AI6587">
        <v>7219.6622757912055</v>
      </c>
      <c r="AK6587">
        <v>6586</v>
      </c>
      <c r="AL6587">
        <v>0.21898799555521381</v>
      </c>
      <c r="AN6587">
        <v>6586</v>
      </c>
      <c r="AO6587">
        <v>0.46449010619878423</v>
      </c>
    </row>
    <row r="6588" spans="31:41" x14ac:dyDescent="0.25">
      <c r="AE6588">
        <v>6587</v>
      </c>
      <c r="AF6588" s="1">
        <v>3.1242314911231306E-2</v>
      </c>
      <c r="AH6588">
        <v>6587</v>
      </c>
      <c r="AI6588">
        <v>6493.2493580476621</v>
      </c>
      <c r="AK6588">
        <v>6587</v>
      </c>
      <c r="AL6588">
        <v>0.11486829540416553</v>
      </c>
      <c r="AN6588">
        <v>6587</v>
      </c>
      <c r="AO6588">
        <v>0.43222524436718501</v>
      </c>
    </row>
    <row r="6589" spans="31:41" x14ac:dyDescent="0.25">
      <c r="AE6589">
        <v>6588</v>
      </c>
      <c r="AF6589" s="1">
        <v>2.6957047974941473E-2</v>
      </c>
      <c r="AH6589">
        <v>6588</v>
      </c>
      <c r="AI6589">
        <v>1565.3090614000596</v>
      </c>
      <c r="AK6589">
        <v>6588</v>
      </c>
      <c r="AL6589">
        <v>0.24140139378656536</v>
      </c>
      <c r="AN6589">
        <v>6588</v>
      </c>
      <c r="AO6589">
        <v>0.43046738609067353</v>
      </c>
    </row>
    <row r="6590" spans="31:41" x14ac:dyDescent="0.25">
      <c r="AE6590">
        <v>6589</v>
      </c>
      <c r="AF6590" s="1">
        <v>2.9449980440620971E-2</v>
      </c>
      <c r="AH6590">
        <v>6589</v>
      </c>
      <c r="AI6590">
        <v>1553.1167126530124</v>
      </c>
      <c r="AK6590">
        <v>6589</v>
      </c>
      <c r="AL6590">
        <v>0.2118113547308394</v>
      </c>
      <c r="AN6590">
        <v>6589</v>
      </c>
      <c r="AO6590">
        <v>0.50418477495663161</v>
      </c>
    </row>
    <row r="6591" spans="31:41" x14ac:dyDescent="0.25">
      <c r="AE6591">
        <v>6590</v>
      </c>
      <c r="AF6591" s="1">
        <v>3.6442590265840291E-2</v>
      </c>
      <c r="AH6591">
        <v>6590</v>
      </c>
      <c r="AI6591">
        <v>3968.595482367658</v>
      </c>
      <c r="AK6591">
        <v>6590</v>
      </c>
      <c r="AL6591">
        <v>0.22191496966274216</v>
      </c>
      <c r="AN6591">
        <v>6590</v>
      </c>
      <c r="AO6591">
        <v>0.35630585879640669</v>
      </c>
    </row>
    <row r="6592" spans="31:41" x14ac:dyDescent="0.25">
      <c r="AE6592">
        <v>6591</v>
      </c>
      <c r="AF6592" s="1">
        <v>3.0560284871149035E-2</v>
      </c>
      <c r="AH6592">
        <v>6591</v>
      </c>
      <c r="AI6592">
        <v>409.0622737091382</v>
      </c>
      <c r="AK6592">
        <v>6591</v>
      </c>
      <c r="AL6592">
        <v>0.15639286369095917</v>
      </c>
      <c r="AN6592">
        <v>6591</v>
      </c>
      <c r="AO6592">
        <v>0.35472497905838407</v>
      </c>
    </row>
    <row r="6593" spans="31:41" x14ac:dyDescent="0.25">
      <c r="AE6593">
        <v>6592</v>
      </c>
      <c r="AF6593" s="1">
        <v>2.9546353803044045E-2</v>
      </c>
      <c r="AH6593">
        <v>6592</v>
      </c>
      <c r="AI6593">
        <v>14180.744553155888</v>
      </c>
      <c r="AK6593">
        <v>6592</v>
      </c>
      <c r="AL6593">
        <v>0.17036825006676204</v>
      </c>
      <c r="AN6593">
        <v>6592</v>
      </c>
      <c r="AO6593">
        <v>0.3626711590560926</v>
      </c>
    </row>
    <row r="6594" spans="31:41" x14ac:dyDescent="0.25">
      <c r="AE6594">
        <v>6593</v>
      </c>
      <c r="AF6594" s="1">
        <v>2.3425357946519787E-2</v>
      </c>
      <c r="AH6594">
        <v>6593</v>
      </c>
      <c r="AI6594">
        <v>5157.2076611443108</v>
      </c>
      <c r="AK6594">
        <v>6593</v>
      </c>
      <c r="AL6594">
        <v>0.21305975130208471</v>
      </c>
      <c r="AN6594">
        <v>6593</v>
      </c>
      <c r="AO6594">
        <v>0.49575202739358343</v>
      </c>
    </row>
    <row r="6595" spans="31:41" x14ac:dyDescent="0.25">
      <c r="AE6595">
        <v>6594</v>
      </c>
      <c r="AF6595" s="1">
        <v>2.9872477683615895E-2</v>
      </c>
      <c r="AH6595">
        <v>6594</v>
      </c>
      <c r="AI6595">
        <v>1489.1379543822663</v>
      </c>
      <c r="AK6595">
        <v>6594</v>
      </c>
      <c r="AL6595">
        <v>0.22715200137371155</v>
      </c>
      <c r="AN6595">
        <v>6594</v>
      </c>
      <c r="AO6595">
        <v>0.39867329542752267</v>
      </c>
    </row>
    <row r="6596" spans="31:41" x14ac:dyDescent="0.25">
      <c r="AE6596">
        <v>6595</v>
      </c>
      <c r="AF6596" s="1">
        <v>3.2829498544217461E-2</v>
      </c>
      <c r="AH6596">
        <v>6595</v>
      </c>
      <c r="AI6596">
        <v>50616.715210470567</v>
      </c>
      <c r="AK6596">
        <v>6595</v>
      </c>
      <c r="AL6596">
        <v>0.14021242285224406</v>
      </c>
      <c r="AN6596">
        <v>6595</v>
      </c>
      <c r="AO6596">
        <v>0.27575590479920037</v>
      </c>
    </row>
    <row r="6597" spans="31:41" x14ac:dyDescent="0.25">
      <c r="AE6597">
        <v>6596</v>
      </c>
      <c r="AF6597" s="1">
        <v>2.8155923820527118E-2</v>
      </c>
      <c r="AH6597">
        <v>6596</v>
      </c>
      <c r="AI6597">
        <v>1394.6880976626637</v>
      </c>
      <c r="AK6597">
        <v>6596</v>
      </c>
      <c r="AL6597">
        <v>0.25062550161433206</v>
      </c>
      <c r="AN6597">
        <v>6596</v>
      </c>
      <c r="AO6597">
        <v>0.37642643716688662</v>
      </c>
    </row>
    <row r="6598" spans="31:41" x14ac:dyDescent="0.25">
      <c r="AE6598">
        <v>6597</v>
      </c>
      <c r="AF6598" s="1">
        <v>3.1207441684846238E-2</v>
      </c>
      <c r="AH6598">
        <v>6597</v>
      </c>
      <c r="AI6598">
        <v>2988.4992100023696</v>
      </c>
      <c r="AK6598">
        <v>6597</v>
      </c>
      <c r="AL6598">
        <v>0.23845365723066306</v>
      </c>
      <c r="AN6598">
        <v>6597</v>
      </c>
      <c r="AO6598">
        <v>0.46203456019228734</v>
      </c>
    </row>
    <row r="6599" spans="31:41" x14ac:dyDescent="0.25">
      <c r="AE6599">
        <v>6598</v>
      </c>
      <c r="AF6599" s="1">
        <v>3.1141849388342413E-2</v>
      </c>
      <c r="AH6599">
        <v>6598</v>
      </c>
      <c r="AI6599">
        <v>7433.1997168072694</v>
      </c>
      <c r="AK6599">
        <v>6598</v>
      </c>
      <c r="AL6599">
        <v>0.18559387141613146</v>
      </c>
      <c r="AN6599">
        <v>6598</v>
      </c>
      <c r="AO6599">
        <v>0.44323567221298055</v>
      </c>
    </row>
    <row r="6600" spans="31:41" x14ac:dyDescent="0.25">
      <c r="AE6600">
        <v>6599</v>
      </c>
      <c r="AF6600" s="1">
        <v>3.3323891014573004E-2</v>
      </c>
      <c r="AH6600">
        <v>6599</v>
      </c>
      <c r="AI6600">
        <v>7017.3325177675515</v>
      </c>
      <c r="AK6600">
        <v>6599</v>
      </c>
      <c r="AL6600">
        <v>0.21014162139268608</v>
      </c>
      <c r="AN6600">
        <v>6599</v>
      </c>
      <c r="AO6600">
        <v>0.37108167740855263</v>
      </c>
    </row>
    <row r="6601" spans="31:41" x14ac:dyDescent="0.25">
      <c r="AE6601">
        <v>6600</v>
      </c>
      <c r="AF6601" s="1">
        <v>2.848422718919208E-2</v>
      </c>
      <c r="AH6601">
        <v>6600</v>
      </c>
      <c r="AI6601">
        <v>4643.8820445636593</v>
      </c>
      <c r="AK6601">
        <v>6600</v>
      </c>
      <c r="AL6601">
        <v>0.20170577211331461</v>
      </c>
      <c r="AN6601">
        <v>6600</v>
      </c>
      <c r="AO6601">
        <v>0.37573050550080278</v>
      </c>
    </row>
    <row r="6602" spans="31:41" x14ac:dyDescent="0.25">
      <c r="AE6602">
        <v>6601</v>
      </c>
      <c r="AF6602" s="1">
        <v>2.848543630967515E-2</v>
      </c>
      <c r="AH6602">
        <v>6601</v>
      </c>
      <c r="AI6602">
        <v>8150.9224834830447</v>
      </c>
      <c r="AK6602">
        <v>6601</v>
      </c>
      <c r="AL6602">
        <v>0.26224755217199058</v>
      </c>
      <c r="AN6602">
        <v>6601</v>
      </c>
      <c r="AO6602">
        <v>0.36349163041145732</v>
      </c>
    </row>
    <row r="6603" spans="31:41" x14ac:dyDescent="0.25">
      <c r="AE6603">
        <v>6602</v>
      </c>
      <c r="AF6603" s="1">
        <v>3.1653513364988228E-2</v>
      </c>
      <c r="AH6603">
        <v>6602</v>
      </c>
      <c r="AI6603">
        <v>1699.261961746832</v>
      </c>
      <c r="AK6603">
        <v>6602</v>
      </c>
      <c r="AL6603">
        <v>0.14037563003215534</v>
      </c>
      <c r="AN6603">
        <v>6602</v>
      </c>
      <c r="AO6603">
        <v>0.43487422583254587</v>
      </c>
    </row>
    <row r="6604" spans="31:41" x14ac:dyDescent="0.25">
      <c r="AE6604">
        <v>6603</v>
      </c>
      <c r="AF6604" s="1">
        <v>3.4035208503797154E-2</v>
      </c>
      <c r="AH6604">
        <v>6603</v>
      </c>
      <c r="AI6604">
        <v>1627.2161073442651</v>
      </c>
      <c r="AK6604">
        <v>6603</v>
      </c>
      <c r="AL6604">
        <v>0.20422725687884949</v>
      </c>
      <c r="AN6604">
        <v>6603</v>
      </c>
      <c r="AO6604">
        <v>0.40168828007998908</v>
      </c>
    </row>
    <row r="6605" spans="31:41" x14ac:dyDescent="0.25">
      <c r="AE6605">
        <v>6604</v>
      </c>
      <c r="AF6605" s="1">
        <v>3.2440547461294988E-2</v>
      </c>
      <c r="AH6605">
        <v>6604</v>
      </c>
      <c r="AI6605">
        <v>2625.7889015464066</v>
      </c>
      <c r="AK6605">
        <v>6604</v>
      </c>
      <c r="AL6605">
        <v>0.21491844343898237</v>
      </c>
      <c r="AN6605">
        <v>6604</v>
      </c>
      <c r="AO6605">
        <v>0.41718403663968129</v>
      </c>
    </row>
    <row r="6606" spans="31:41" x14ac:dyDescent="0.25">
      <c r="AE6606">
        <v>6605</v>
      </c>
      <c r="AF6606" s="1">
        <v>3.4021104233010524E-2</v>
      </c>
      <c r="AH6606">
        <v>6605</v>
      </c>
      <c r="AI6606">
        <v>5133.4933302226418</v>
      </c>
      <c r="AK6606">
        <v>6605</v>
      </c>
      <c r="AL6606">
        <v>0.22987784006789933</v>
      </c>
      <c r="AN6606">
        <v>6605</v>
      </c>
      <c r="AO6606">
        <v>0.37083845807415905</v>
      </c>
    </row>
    <row r="6607" spans="31:41" x14ac:dyDescent="0.25">
      <c r="AE6607">
        <v>6606</v>
      </c>
      <c r="AF6607" s="1">
        <v>2.821678659617799E-2</v>
      </c>
      <c r="AH6607">
        <v>6606</v>
      </c>
      <c r="AI6607">
        <v>31375.146612189132</v>
      </c>
      <c r="AK6607">
        <v>6606</v>
      </c>
      <c r="AL6607">
        <v>0.1689240535566997</v>
      </c>
      <c r="AN6607">
        <v>6606</v>
      </c>
      <c r="AO6607">
        <v>0.39882231820061126</v>
      </c>
    </row>
    <row r="6608" spans="31:41" x14ac:dyDescent="0.25">
      <c r="AE6608">
        <v>6607</v>
      </c>
      <c r="AF6608" s="1">
        <v>2.9136004116582459E-2</v>
      </c>
      <c r="AH6608">
        <v>6607</v>
      </c>
      <c r="AI6608">
        <v>599.13551230912901</v>
      </c>
      <c r="AK6608">
        <v>6607</v>
      </c>
      <c r="AL6608">
        <v>0.18482506255688846</v>
      </c>
      <c r="AN6608">
        <v>6607</v>
      </c>
      <c r="AO6608">
        <v>0.38626866687253208</v>
      </c>
    </row>
    <row r="6609" spans="31:41" x14ac:dyDescent="0.25">
      <c r="AE6609">
        <v>6608</v>
      </c>
      <c r="AF6609" s="1">
        <v>3.2203926274451566E-2</v>
      </c>
      <c r="AH6609">
        <v>6608</v>
      </c>
      <c r="AI6609">
        <v>5666.4103393877003</v>
      </c>
      <c r="AK6609">
        <v>6608</v>
      </c>
      <c r="AL6609">
        <v>0.16923490846443717</v>
      </c>
      <c r="AN6609">
        <v>6608</v>
      </c>
      <c r="AO6609">
        <v>0.41638504467386372</v>
      </c>
    </row>
    <row r="6610" spans="31:41" x14ac:dyDescent="0.25">
      <c r="AE6610">
        <v>6609</v>
      </c>
      <c r="AF6610" s="1">
        <v>3.1340449004723547E-2</v>
      </c>
      <c r="AH6610">
        <v>6609</v>
      </c>
      <c r="AI6610">
        <v>2529.1062605226666</v>
      </c>
      <c r="AK6610">
        <v>6609</v>
      </c>
      <c r="AL6610">
        <v>0.1650009771420797</v>
      </c>
      <c r="AN6610">
        <v>6609</v>
      </c>
      <c r="AO6610">
        <v>0.46314438154563364</v>
      </c>
    </row>
    <row r="6611" spans="31:41" x14ac:dyDescent="0.25">
      <c r="AE6611">
        <v>6610</v>
      </c>
      <c r="AF6611" s="1">
        <v>3.1480080475393191E-2</v>
      </c>
      <c r="AH6611">
        <v>6610</v>
      </c>
      <c r="AI6611">
        <v>5302.7872494758349</v>
      </c>
      <c r="AK6611">
        <v>6610</v>
      </c>
      <c r="AL6611">
        <v>0.2233723594417886</v>
      </c>
      <c r="AN6611">
        <v>6610</v>
      </c>
      <c r="AO6611">
        <v>0.46036562793574803</v>
      </c>
    </row>
    <row r="6612" spans="31:41" x14ac:dyDescent="0.25">
      <c r="AE6612">
        <v>6611</v>
      </c>
      <c r="AF6612" s="1">
        <v>3.3805585051144504E-2</v>
      </c>
      <c r="AH6612">
        <v>6611</v>
      </c>
      <c r="AI6612">
        <v>5713.3822249971154</v>
      </c>
      <c r="AK6612">
        <v>6611</v>
      </c>
      <c r="AL6612">
        <v>0.15926327797072451</v>
      </c>
      <c r="AN6612">
        <v>6611</v>
      </c>
      <c r="AO6612">
        <v>0.40652524450986444</v>
      </c>
    </row>
    <row r="6613" spans="31:41" x14ac:dyDescent="0.25">
      <c r="AE6613">
        <v>6612</v>
      </c>
      <c r="AF6613" s="1">
        <v>3.1458794872712081E-2</v>
      </c>
      <c r="AH6613">
        <v>6612</v>
      </c>
      <c r="AI6613">
        <v>4228.428973131804</v>
      </c>
      <c r="AK6613">
        <v>6612</v>
      </c>
      <c r="AL6613">
        <v>0.19558993976415584</v>
      </c>
      <c r="AN6613">
        <v>6612</v>
      </c>
      <c r="AO6613">
        <v>0.45294710252610659</v>
      </c>
    </row>
    <row r="6614" spans="31:41" x14ac:dyDescent="0.25">
      <c r="AE6614">
        <v>6613</v>
      </c>
      <c r="AF6614" s="1">
        <v>3.2881718782823866E-2</v>
      </c>
      <c r="AH6614">
        <v>6613</v>
      </c>
      <c r="AI6614">
        <v>2132.5520330358936</v>
      </c>
      <c r="AK6614">
        <v>6613</v>
      </c>
      <c r="AL6614">
        <v>0.21495528957281204</v>
      </c>
      <c r="AN6614">
        <v>6613</v>
      </c>
      <c r="AO6614">
        <v>0.44399285335803884</v>
      </c>
    </row>
    <row r="6615" spans="31:41" x14ac:dyDescent="0.25">
      <c r="AE6615">
        <v>6614</v>
      </c>
      <c r="AF6615" s="1">
        <v>2.883512081773798E-2</v>
      </c>
      <c r="AH6615">
        <v>6614</v>
      </c>
      <c r="AI6615">
        <v>562.71746824208867</v>
      </c>
      <c r="AK6615">
        <v>6614</v>
      </c>
      <c r="AL6615">
        <v>0.20674278726718007</v>
      </c>
      <c r="AN6615">
        <v>6614</v>
      </c>
      <c r="AO6615">
        <v>0.45464985383779832</v>
      </c>
    </row>
    <row r="6616" spans="31:41" x14ac:dyDescent="0.25">
      <c r="AE6616">
        <v>6615</v>
      </c>
      <c r="AF6616" s="1">
        <v>3.1472074720090948E-2</v>
      </c>
      <c r="AH6616">
        <v>6615</v>
      </c>
      <c r="AI6616">
        <v>2444.4114831293273</v>
      </c>
      <c r="AK6616">
        <v>6615</v>
      </c>
      <c r="AL6616">
        <v>0.141490463811073</v>
      </c>
      <c r="AN6616">
        <v>6615</v>
      </c>
      <c r="AO6616">
        <v>0.39567267641900911</v>
      </c>
    </row>
    <row r="6617" spans="31:41" x14ac:dyDescent="0.25">
      <c r="AE6617">
        <v>6616</v>
      </c>
      <c r="AF6617" s="1">
        <v>3.3810024357124657E-2</v>
      </c>
      <c r="AH6617">
        <v>6616</v>
      </c>
      <c r="AI6617">
        <v>1724.9762406481893</v>
      </c>
      <c r="AK6617">
        <v>6616</v>
      </c>
      <c r="AL6617">
        <v>0.20567301336086513</v>
      </c>
      <c r="AN6617">
        <v>6616</v>
      </c>
      <c r="AO6617">
        <v>0.40028465068712482</v>
      </c>
    </row>
    <row r="6618" spans="31:41" x14ac:dyDescent="0.25">
      <c r="AE6618">
        <v>6617</v>
      </c>
      <c r="AF6618" s="1">
        <v>3.0578959885138923E-2</v>
      </c>
      <c r="AH6618">
        <v>6617</v>
      </c>
      <c r="AI6618">
        <v>2012.0956553103256</v>
      </c>
      <c r="AK6618">
        <v>6617</v>
      </c>
      <c r="AL6618">
        <v>0.23003673425196738</v>
      </c>
      <c r="AN6618">
        <v>6617</v>
      </c>
      <c r="AO6618">
        <v>0.46048773881751343</v>
      </c>
    </row>
    <row r="6619" spans="31:41" x14ac:dyDescent="0.25">
      <c r="AE6619">
        <v>6618</v>
      </c>
      <c r="AF6619" s="1">
        <v>3.2179397389998865E-2</v>
      </c>
      <c r="AH6619">
        <v>6618</v>
      </c>
      <c r="AI6619">
        <v>8672.4811110389528</v>
      </c>
      <c r="AK6619">
        <v>6618</v>
      </c>
      <c r="AL6619">
        <v>0.19315604683243737</v>
      </c>
      <c r="AN6619">
        <v>6618</v>
      </c>
      <c r="AO6619">
        <v>0.43953992741303405</v>
      </c>
    </row>
    <row r="6620" spans="31:41" x14ac:dyDescent="0.25">
      <c r="AE6620">
        <v>6619</v>
      </c>
      <c r="AF6620" s="1">
        <v>3.529620471888073E-2</v>
      </c>
      <c r="AH6620">
        <v>6619</v>
      </c>
      <c r="AI6620">
        <v>8273.0996036755569</v>
      </c>
      <c r="AK6620">
        <v>6619</v>
      </c>
      <c r="AL6620">
        <v>0.20372982378821794</v>
      </c>
      <c r="AN6620">
        <v>6619</v>
      </c>
      <c r="AO6620">
        <v>0.48952092159179539</v>
      </c>
    </row>
    <row r="6621" spans="31:41" x14ac:dyDescent="0.25">
      <c r="AE6621">
        <v>6620</v>
      </c>
      <c r="AF6621" s="1">
        <v>3.269438920780865E-2</v>
      </c>
      <c r="AH6621">
        <v>6620</v>
      </c>
      <c r="AI6621">
        <v>11301.51038569925</v>
      </c>
      <c r="AK6621">
        <v>6620</v>
      </c>
      <c r="AL6621">
        <v>0.18550759689323926</v>
      </c>
      <c r="AN6621">
        <v>6620</v>
      </c>
      <c r="AO6621">
        <v>0.30661592384069325</v>
      </c>
    </row>
    <row r="6622" spans="31:41" x14ac:dyDescent="0.25">
      <c r="AE6622">
        <v>6621</v>
      </c>
      <c r="AF6622" s="1">
        <v>3.1931958639144886E-2</v>
      </c>
      <c r="AH6622">
        <v>6621</v>
      </c>
      <c r="AI6622">
        <v>1425.3689207689115</v>
      </c>
      <c r="AK6622">
        <v>6621</v>
      </c>
      <c r="AL6622">
        <v>0.27047442494546847</v>
      </c>
      <c r="AN6622">
        <v>6621</v>
      </c>
      <c r="AO6622">
        <v>0.43225992271049318</v>
      </c>
    </row>
    <row r="6623" spans="31:41" x14ac:dyDescent="0.25">
      <c r="AE6623">
        <v>6622</v>
      </c>
      <c r="AF6623" s="1">
        <v>3.1280010647855683E-2</v>
      </c>
      <c r="AH6623">
        <v>6622</v>
      </c>
      <c r="AI6623">
        <v>6396.1127603539871</v>
      </c>
      <c r="AK6623">
        <v>6622</v>
      </c>
      <c r="AL6623">
        <v>0.14642168133380032</v>
      </c>
      <c r="AN6623">
        <v>6622</v>
      </c>
      <c r="AO6623">
        <v>0.41054218541762411</v>
      </c>
    </row>
    <row r="6624" spans="31:41" x14ac:dyDescent="0.25">
      <c r="AE6624">
        <v>6623</v>
      </c>
      <c r="AF6624" s="1">
        <v>3.0991062742127262E-2</v>
      </c>
      <c r="AH6624">
        <v>6623</v>
      </c>
      <c r="AI6624">
        <v>36330.541270021349</v>
      </c>
      <c r="AK6624">
        <v>6623</v>
      </c>
      <c r="AL6624">
        <v>0.31550004727166725</v>
      </c>
      <c r="AN6624">
        <v>6623</v>
      </c>
      <c r="AO6624">
        <v>0.30705031936440991</v>
      </c>
    </row>
    <row r="6625" spans="31:41" x14ac:dyDescent="0.25">
      <c r="AE6625">
        <v>6624</v>
      </c>
      <c r="AF6625" s="1">
        <v>3.4003033730434673E-2</v>
      </c>
      <c r="AH6625">
        <v>6624</v>
      </c>
      <c r="AI6625">
        <v>10611.379588674328</v>
      </c>
      <c r="AK6625">
        <v>6624</v>
      </c>
      <c r="AL6625">
        <v>0.20872497159623729</v>
      </c>
      <c r="AN6625">
        <v>6624</v>
      </c>
      <c r="AO6625">
        <v>0.38544306702451919</v>
      </c>
    </row>
    <row r="6626" spans="31:41" x14ac:dyDescent="0.25">
      <c r="AE6626">
        <v>6625</v>
      </c>
      <c r="AF6626" s="1">
        <v>3.1728889716852171E-2</v>
      </c>
      <c r="AH6626">
        <v>6625</v>
      </c>
      <c r="AI6626">
        <v>3901.4544463070229</v>
      </c>
      <c r="AK6626">
        <v>6625</v>
      </c>
      <c r="AL6626">
        <v>0.22440368029055943</v>
      </c>
      <c r="AN6626">
        <v>6625</v>
      </c>
      <c r="AO6626">
        <v>0.37892935851958015</v>
      </c>
    </row>
    <row r="6627" spans="31:41" x14ac:dyDescent="0.25">
      <c r="AE6627">
        <v>6626</v>
      </c>
      <c r="AF6627" s="1">
        <v>2.9220671978520185E-2</v>
      </c>
      <c r="AH6627">
        <v>6626</v>
      </c>
      <c r="AI6627">
        <v>2481.8459764542054</v>
      </c>
      <c r="AK6627">
        <v>6626</v>
      </c>
      <c r="AL6627">
        <v>9.1272508420321377E-2</v>
      </c>
      <c r="AN6627">
        <v>6626</v>
      </c>
      <c r="AO6627">
        <v>0.34803438800650377</v>
      </c>
    </row>
    <row r="6628" spans="31:41" x14ac:dyDescent="0.25">
      <c r="AE6628">
        <v>6627</v>
      </c>
      <c r="AF6628" s="1">
        <v>3.2315060358763414E-2</v>
      </c>
      <c r="AH6628">
        <v>6627</v>
      </c>
      <c r="AI6628">
        <v>2018.9217621560047</v>
      </c>
      <c r="AK6628">
        <v>6627</v>
      </c>
      <c r="AL6628">
        <v>0.16238941297518206</v>
      </c>
      <c r="AN6628">
        <v>6627</v>
      </c>
      <c r="AO6628">
        <v>0.4398525619909967</v>
      </c>
    </row>
    <row r="6629" spans="31:41" x14ac:dyDescent="0.25">
      <c r="AE6629">
        <v>6628</v>
      </c>
      <c r="AF6629" s="1">
        <v>2.8204274221165226E-2</v>
      </c>
      <c r="AH6629">
        <v>6628</v>
      </c>
      <c r="AI6629">
        <v>1252.9532653027397</v>
      </c>
      <c r="AK6629">
        <v>6628</v>
      </c>
      <c r="AL6629">
        <v>0.17473250814432603</v>
      </c>
      <c r="AN6629">
        <v>6628</v>
      </c>
      <c r="AO6629">
        <v>0.48433067286773657</v>
      </c>
    </row>
    <row r="6630" spans="31:41" x14ac:dyDescent="0.25">
      <c r="AE6630">
        <v>6629</v>
      </c>
      <c r="AF6630" s="1">
        <v>3.3974826369643552E-2</v>
      </c>
      <c r="AH6630">
        <v>6629</v>
      </c>
      <c r="AI6630">
        <v>2966.8997092189629</v>
      </c>
      <c r="AK6630">
        <v>6629</v>
      </c>
      <c r="AL6630">
        <v>0.1567155413327494</v>
      </c>
      <c r="AN6630">
        <v>6629</v>
      </c>
      <c r="AO6630">
        <v>0.43352268003471628</v>
      </c>
    </row>
    <row r="6631" spans="31:41" x14ac:dyDescent="0.25">
      <c r="AE6631">
        <v>6630</v>
      </c>
      <c r="AF6631" s="1">
        <v>2.3603961009726504E-2</v>
      </c>
      <c r="AH6631">
        <v>6630</v>
      </c>
      <c r="AI6631">
        <v>3517.8397491314704</v>
      </c>
      <c r="AK6631">
        <v>6630</v>
      </c>
      <c r="AL6631">
        <v>0.18960620257481792</v>
      </c>
      <c r="AN6631">
        <v>6630</v>
      </c>
      <c r="AO6631">
        <v>0.36029342994766511</v>
      </c>
    </row>
    <row r="6632" spans="31:41" x14ac:dyDescent="0.25">
      <c r="AE6632">
        <v>6631</v>
      </c>
      <c r="AF6632" s="1">
        <v>3.4145753127132528E-2</v>
      </c>
      <c r="AH6632">
        <v>6631</v>
      </c>
      <c r="AI6632">
        <v>6939.0951985681231</v>
      </c>
      <c r="AK6632">
        <v>6631</v>
      </c>
      <c r="AL6632">
        <v>0.20839070191196873</v>
      </c>
      <c r="AN6632">
        <v>6631</v>
      </c>
      <c r="AO6632">
        <v>0.36176423672240843</v>
      </c>
    </row>
    <row r="6633" spans="31:41" x14ac:dyDescent="0.25">
      <c r="AE6633">
        <v>6632</v>
      </c>
      <c r="AF6633" s="1">
        <v>3.1784505787330275E-2</v>
      </c>
      <c r="AH6633">
        <v>6632</v>
      </c>
      <c r="AI6633">
        <v>1611.6567353108962</v>
      </c>
      <c r="AK6633">
        <v>6632</v>
      </c>
      <c r="AL6633">
        <v>0.15176754659196456</v>
      </c>
      <c r="AN6633">
        <v>6632</v>
      </c>
      <c r="AO6633">
        <v>0.41463625276023874</v>
      </c>
    </row>
    <row r="6634" spans="31:41" x14ac:dyDescent="0.25">
      <c r="AE6634">
        <v>6633</v>
      </c>
      <c r="AF6634" s="1">
        <v>3.305656389298739E-2</v>
      </c>
      <c r="AH6634">
        <v>6633</v>
      </c>
      <c r="AI6634">
        <v>18564.859299511958</v>
      </c>
      <c r="AK6634">
        <v>6633</v>
      </c>
      <c r="AL6634">
        <v>0.19041996887266288</v>
      </c>
      <c r="AN6634">
        <v>6633</v>
      </c>
      <c r="AO6634">
        <v>0.55318500146760208</v>
      </c>
    </row>
    <row r="6635" spans="31:41" x14ac:dyDescent="0.25">
      <c r="AE6635">
        <v>6634</v>
      </c>
      <c r="AF6635" s="1">
        <v>3.3263115629635909E-2</v>
      </c>
      <c r="AH6635">
        <v>6634</v>
      </c>
      <c r="AI6635">
        <v>2560.1516804245362</v>
      </c>
      <c r="AK6635">
        <v>6634</v>
      </c>
      <c r="AL6635">
        <v>0.2566174433536923</v>
      </c>
      <c r="AN6635">
        <v>6634</v>
      </c>
      <c r="AO6635">
        <v>0.35485112701385363</v>
      </c>
    </row>
    <row r="6636" spans="31:41" x14ac:dyDescent="0.25">
      <c r="AE6636">
        <v>6635</v>
      </c>
      <c r="AF6636" s="1">
        <v>3.0085237458931546E-2</v>
      </c>
      <c r="AH6636">
        <v>6635</v>
      </c>
      <c r="AI6636">
        <v>4293.8348957409071</v>
      </c>
      <c r="AK6636">
        <v>6635</v>
      </c>
      <c r="AL6636">
        <v>0.17675105382276393</v>
      </c>
      <c r="AN6636">
        <v>6635</v>
      </c>
      <c r="AO6636">
        <v>0.47473072178603026</v>
      </c>
    </row>
    <row r="6637" spans="31:41" x14ac:dyDescent="0.25">
      <c r="AE6637">
        <v>6636</v>
      </c>
      <c r="AF6637" s="1">
        <v>2.9607431541806228E-2</v>
      </c>
      <c r="AH6637">
        <v>6636</v>
      </c>
      <c r="AI6637">
        <v>3810.8963759717017</v>
      </c>
      <c r="AK6637">
        <v>6636</v>
      </c>
      <c r="AL6637">
        <v>0.12647965161018543</v>
      </c>
      <c r="AN6637">
        <v>6636</v>
      </c>
      <c r="AO6637">
        <v>0.46066863718657491</v>
      </c>
    </row>
    <row r="6638" spans="31:41" x14ac:dyDescent="0.25">
      <c r="AE6638">
        <v>6637</v>
      </c>
      <c r="AF6638" s="1">
        <v>2.887236815771943E-2</v>
      </c>
      <c r="AH6638">
        <v>6637</v>
      </c>
      <c r="AI6638">
        <v>17120.195040733386</v>
      </c>
      <c r="AK6638">
        <v>6637</v>
      </c>
      <c r="AL6638">
        <v>0.24293720751412867</v>
      </c>
      <c r="AN6638">
        <v>6637</v>
      </c>
      <c r="AO6638">
        <v>0.42935691656979724</v>
      </c>
    </row>
    <row r="6639" spans="31:41" x14ac:dyDescent="0.25">
      <c r="AE6639">
        <v>6638</v>
      </c>
      <c r="AF6639" s="1">
        <v>3.2484534489913175E-2</v>
      </c>
      <c r="AH6639">
        <v>6638</v>
      </c>
      <c r="AI6639">
        <v>125.96214690027894</v>
      </c>
      <c r="AK6639">
        <v>6638</v>
      </c>
      <c r="AL6639">
        <v>0.19015569115077657</v>
      </c>
      <c r="AN6639">
        <v>6638</v>
      </c>
      <c r="AO6639">
        <v>0.42864580735754138</v>
      </c>
    </row>
    <row r="6640" spans="31:41" x14ac:dyDescent="0.25">
      <c r="AE6640">
        <v>6639</v>
      </c>
      <c r="AF6640" s="1">
        <v>2.5886113207550743E-2</v>
      </c>
      <c r="AH6640">
        <v>6639</v>
      </c>
      <c r="AI6640">
        <v>30099.493036707889</v>
      </c>
      <c r="AK6640">
        <v>6639</v>
      </c>
      <c r="AL6640">
        <v>0.16933894978263223</v>
      </c>
      <c r="AN6640">
        <v>6639</v>
      </c>
      <c r="AO6640">
        <v>0.41603768104563804</v>
      </c>
    </row>
    <row r="6641" spans="31:41" x14ac:dyDescent="0.25">
      <c r="AE6641">
        <v>6640</v>
      </c>
      <c r="AF6641" s="1">
        <v>3.2887391847924441E-2</v>
      </c>
      <c r="AH6641">
        <v>6640</v>
      </c>
      <c r="AI6641">
        <v>13864.491415134686</v>
      </c>
      <c r="AK6641">
        <v>6640</v>
      </c>
      <c r="AL6641">
        <v>0.19525418261730909</v>
      </c>
      <c r="AN6641">
        <v>6640</v>
      </c>
      <c r="AO6641">
        <v>0.30667859502353417</v>
      </c>
    </row>
    <row r="6642" spans="31:41" x14ac:dyDescent="0.25">
      <c r="AE6642">
        <v>6641</v>
      </c>
      <c r="AF6642" s="1">
        <v>3.2933467338304823E-2</v>
      </c>
      <c r="AH6642">
        <v>6641</v>
      </c>
      <c r="AI6642">
        <v>197.30894535994452</v>
      </c>
      <c r="AK6642">
        <v>6641</v>
      </c>
      <c r="AL6642">
        <v>0.18518126173249649</v>
      </c>
      <c r="AN6642">
        <v>6641</v>
      </c>
      <c r="AO6642">
        <v>0.39598918637137764</v>
      </c>
    </row>
    <row r="6643" spans="31:41" x14ac:dyDescent="0.25">
      <c r="AE6643">
        <v>6642</v>
      </c>
      <c r="AF6643" s="1">
        <v>3.2695344425090367E-2</v>
      </c>
      <c r="AH6643">
        <v>6642</v>
      </c>
      <c r="AI6643">
        <v>11015.553151183158</v>
      </c>
      <c r="AK6643">
        <v>6642</v>
      </c>
      <c r="AL6643">
        <v>0.2682756252839783</v>
      </c>
      <c r="AN6643">
        <v>6642</v>
      </c>
      <c r="AO6643">
        <v>0.3135569701597497</v>
      </c>
    </row>
    <row r="6644" spans="31:41" x14ac:dyDescent="0.25">
      <c r="AE6644">
        <v>6643</v>
      </c>
      <c r="AF6644" s="1">
        <v>3.7003691262112559E-2</v>
      </c>
      <c r="AH6644">
        <v>6643</v>
      </c>
      <c r="AI6644">
        <v>1398.5075211295105</v>
      </c>
      <c r="AK6644">
        <v>6643</v>
      </c>
      <c r="AL6644">
        <v>0.21384900641750698</v>
      </c>
      <c r="AN6644">
        <v>6643</v>
      </c>
      <c r="AO6644">
        <v>0.36597947090182747</v>
      </c>
    </row>
    <row r="6645" spans="31:41" x14ac:dyDescent="0.25">
      <c r="AE6645">
        <v>6644</v>
      </c>
      <c r="AF6645" s="1">
        <v>3.2933785998822795E-2</v>
      </c>
      <c r="AH6645">
        <v>6644</v>
      </c>
      <c r="AI6645">
        <v>5414.6569501454933</v>
      </c>
      <c r="AK6645">
        <v>6644</v>
      </c>
      <c r="AL6645">
        <v>0.10528828275280584</v>
      </c>
      <c r="AN6645">
        <v>6644</v>
      </c>
      <c r="AO6645">
        <v>0.42722862424294689</v>
      </c>
    </row>
    <row r="6646" spans="31:41" x14ac:dyDescent="0.25">
      <c r="AE6646">
        <v>6645</v>
      </c>
      <c r="AF6646" s="1">
        <v>3.3415579888519842E-2</v>
      </c>
      <c r="AH6646">
        <v>6645</v>
      </c>
      <c r="AI6646">
        <v>1742.2171050597833</v>
      </c>
      <c r="AK6646">
        <v>6645</v>
      </c>
      <c r="AL6646">
        <v>0.32718499502713028</v>
      </c>
      <c r="AN6646">
        <v>6645</v>
      </c>
      <c r="AO6646">
        <v>0.35938562456225775</v>
      </c>
    </row>
    <row r="6647" spans="31:41" x14ac:dyDescent="0.25">
      <c r="AE6647">
        <v>6646</v>
      </c>
      <c r="AF6647" s="1">
        <v>3.0591497920974486E-2</v>
      </c>
      <c r="AH6647">
        <v>6646</v>
      </c>
      <c r="AI6647">
        <v>8031.4160375720394</v>
      </c>
      <c r="AK6647">
        <v>6646</v>
      </c>
      <c r="AL6647">
        <v>0.20449132202906922</v>
      </c>
      <c r="AN6647">
        <v>6646</v>
      </c>
      <c r="AO6647">
        <v>0.41361598688933821</v>
      </c>
    </row>
    <row r="6648" spans="31:41" x14ac:dyDescent="0.25">
      <c r="AE6648">
        <v>6647</v>
      </c>
      <c r="AF6648" s="1">
        <v>3.0982345270141876E-2</v>
      </c>
      <c r="AH6648">
        <v>6647</v>
      </c>
      <c r="AI6648">
        <v>1860.6973833815168</v>
      </c>
      <c r="AK6648">
        <v>6647</v>
      </c>
      <c r="AL6648">
        <v>0.25002424022588371</v>
      </c>
      <c r="AN6648">
        <v>6647</v>
      </c>
      <c r="AO6648">
        <v>0.40847481086157339</v>
      </c>
    </row>
    <row r="6649" spans="31:41" x14ac:dyDescent="0.25">
      <c r="AE6649">
        <v>6648</v>
      </c>
      <c r="AF6649" s="1">
        <v>2.644615865340616E-2</v>
      </c>
      <c r="AH6649">
        <v>6648</v>
      </c>
      <c r="AI6649">
        <v>1551.9373132254236</v>
      </c>
      <c r="AK6649">
        <v>6648</v>
      </c>
      <c r="AL6649">
        <v>0.16890704936446205</v>
      </c>
      <c r="AN6649">
        <v>6648</v>
      </c>
      <c r="AO6649">
        <v>0.42009584541955358</v>
      </c>
    </row>
    <row r="6650" spans="31:41" x14ac:dyDescent="0.25">
      <c r="AE6650">
        <v>6649</v>
      </c>
      <c r="AF6650" s="1">
        <v>3.3488641718723011E-2</v>
      </c>
      <c r="AH6650">
        <v>6649</v>
      </c>
      <c r="AI6650">
        <v>3740.9472752932597</v>
      </c>
      <c r="AK6650">
        <v>6649</v>
      </c>
      <c r="AL6650">
        <v>0.24242871091135995</v>
      </c>
      <c r="AN6650">
        <v>6649</v>
      </c>
      <c r="AO6650">
        <v>0.44253839820636043</v>
      </c>
    </row>
    <row r="6651" spans="31:41" x14ac:dyDescent="0.25">
      <c r="AE6651">
        <v>6650</v>
      </c>
      <c r="AF6651" s="1">
        <v>3.2503389809572125E-2</v>
      </c>
      <c r="AH6651">
        <v>6650</v>
      </c>
      <c r="AI6651">
        <v>16397.822156028931</v>
      </c>
      <c r="AK6651">
        <v>6650</v>
      </c>
      <c r="AL6651">
        <v>0.13997537765240708</v>
      </c>
      <c r="AN6651">
        <v>6650</v>
      </c>
      <c r="AO6651">
        <v>0.41378073574576735</v>
      </c>
    </row>
    <row r="6652" spans="31:41" x14ac:dyDescent="0.25">
      <c r="AE6652">
        <v>6651</v>
      </c>
      <c r="AF6652" s="1">
        <v>2.7944954802898492E-2</v>
      </c>
      <c r="AH6652">
        <v>6651</v>
      </c>
      <c r="AI6652">
        <v>11344.927167907108</v>
      </c>
      <c r="AK6652">
        <v>6651</v>
      </c>
      <c r="AL6652">
        <v>0.15961169584013246</v>
      </c>
      <c r="AN6652">
        <v>6651</v>
      </c>
      <c r="AO6652">
        <v>0.42284442721666993</v>
      </c>
    </row>
    <row r="6653" spans="31:41" x14ac:dyDescent="0.25">
      <c r="AE6653">
        <v>6652</v>
      </c>
      <c r="AF6653" s="1">
        <v>2.8986101648467599E-2</v>
      </c>
      <c r="AH6653">
        <v>6652</v>
      </c>
      <c r="AI6653">
        <v>2845.6518738287264</v>
      </c>
      <c r="AK6653">
        <v>6652</v>
      </c>
      <c r="AL6653">
        <v>0.26507667591767681</v>
      </c>
      <c r="AN6653">
        <v>6652</v>
      </c>
      <c r="AO6653">
        <v>0.48001627169200356</v>
      </c>
    </row>
    <row r="6654" spans="31:41" x14ac:dyDescent="0.25">
      <c r="AE6654">
        <v>6653</v>
      </c>
      <c r="AF6654" s="1">
        <v>3.2434689764016866E-2</v>
      </c>
      <c r="AH6654">
        <v>6653</v>
      </c>
      <c r="AI6654">
        <v>1551.1594067149974</v>
      </c>
      <c r="AK6654">
        <v>6653</v>
      </c>
      <c r="AL6654">
        <v>0.19165155374923595</v>
      </c>
      <c r="AN6654">
        <v>6653</v>
      </c>
      <c r="AO6654">
        <v>0.31757228252634589</v>
      </c>
    </row>
    <row r="6655" spans="31:41" x14ac:dyDescent="0.25">
      <c r="AE6655">
        <v>6654</v>
      </c>
      <c r="AF6655" s="1">
        <v>2.6088196846877354E-2</v>
      </c>
      <c r="AH6655">
        <v>6654</v>
      </c>
      <c r="AI6655">
        <v>3033.9418248250595</v>
      </c>
      <c r="AK6655">
        <v>6654</v>
      </c>
      <c r="AL6655">
        <v>0.14986134062550827</v>
      </c>
      <c r="AN6655">
        <v>6654</v>
      </c>
      <c r="AO6655">
        <v>0.42474971398054029</v>
      </c>
    </row>
    <row r="6656" spans="31:41" x14ac:dyDescent="0.25">
      <c r="AE6656">
        <v>6655</v>
      </c>
      <c r="AF6656" s="1">
        <v>3.151406827301062E-2</v>
      </c>
      <c r="AH6656">
        <v>6655</v>
      </c>
      <c r="AI6656">
        <v>28685.91340348489</v>
      </c>
      <c r="AK6656">
        <v>6655</v>
      </c>
      <c r="AL6656">
        <v>0.26599865444820847</v>
      </c>
      <c r="AN6656">
        <v>6655</v>
      </c>
      <c r="AO6656">
        <v>0.37440983395516048</v>
      </c>
    </row>
    <row r="6657" spans="31:41" x14ac:dyDescent="0.25">
      <c r="AE6657">
        <v>6656</v>
      </c>
      <c r="AF6657" s="1">
        <v>3.1695802542806684E-2</v>
      </c>
      <c r="AH6657">
        <v>6656</v>
      </c>
      <c r="AI6657">
        <v>10214.341861186687</v>
      </c>
      <c r="AK6657">
        <v>6656</v>
      </c>
      <c r="AL6657">
        <v>0.13806688014511631</v>
      </c>
      <c r="AN6657">
        <v>6656</v>
      </c>
      <c r="AO6657">
        <v>0.38031866942197329</v>
      </c>
    </row>
    <row r="6658" spans="31:41" x14ac:dyDescent="0.25">
      <c r="AE6658">
        <v>6657</v>
      </c>
      <c r="AF6658" s="1">
        <v>2.772620573037865E-2</v>
      </c>
      <c r="AH6658">
        <v>6657</v>
      </c>
      <c r="AI6658">
        <v>8421.28128865076</v>
      </c>
      <c r="AK6658">
        <v>6657</v>
      </c>
      <c r="AL6658">
        <v>0.14859266421466771</v>
      </c>
      <c r="AN6658">
        <v>6657</v>
      </c>
      <c r="AO6658">
        <v>0.3961935671234903</v>
      </c>
    </row>
    <row r="6659" spans="31:41" x14ac:dyDescent="0.25">
      <c r="AE6659">
        <v>6658</v>
      </c>
      <c r="AF6659" s="1">
        <v>3.1788946096643178E-2</v>
      </c>
      <c r="AH6659">
        <v>6658</v>
      </c>
      <c r="AI6659">
        <v>1953.9515500138991</v>
      </c>
      <c r="AK6659">
        <v>6658</v>
      </c>
      <c r="AL6659">
        <v>0.25061473771858267</v>
      </c>
      <c r="AN6659">
        <v>6658</v>
      </c>
      <c r="AO6659">
        <v>0.29001226955985709</v>
      </c>
    </row>
    <row r="6660" spans="31:41" x14ac:dyDescent="0.25">
      <c r="AE6660">
        <v>6659</v>
      </c>
      <c r="AF6660" s="1">
        <v>3.2499357665367157E-2</v>
      </c>
      <c r="AH6660">
        <v>6659</v>
      </c>
      <c r="AI6660">
        <v>1918.9932322730028</v>
      </c>
      <c r="AK6660">
        <v>6659</v>
      </c>
      <c r="AL6660">
        <v>0.22715702919733136</v>
      </c>
      <c r="AN6660">
        <v>6659</v>
      </c>
      <c r="AO6660">
        <v>0.36821564614087909</v>
      </c>
    </row>
    <row r="6661" spans="31:41" x14ac:dyDescent="0.25">
      <c r="AE6661">
        <v>6660</v>
      </c>
      <c r="AF6661" s="1">
        <v>2.7543233986268456E-2</v>
      </c>
      <c r="AH6661">
        <v>6660</v>
      </c>
      <c r="AI6661">
        <v>5753.5433509372879</v>
      </c>
      <c r="AK6661">
        <v>6660</v>
      </c>
      <c r="AL6661">
        <v>0.18471836721551424</v>
      </c>
      <c r="AN6661">
        <v>6660</v>
      </c>
      <c r="AO6661">
        <v>0.36647478861384519</v>
      </c>
    </row>
    <row r="6662" spans="31:41" x14ac:dyDescent="0.25">
      <c r="AE6662">
        <v>6661</v>
      </c>
      <c r="AF6662" s="1">
        <v>2.737078254764902E-2</v>
      </c>
      <c r="AH6662">
        <v>6661</v>
      </c>
      <c r="AI6662">
        <v>1774.4521161431808</v>
      </c>
      <c r="AK6662">
        <v>6661</v>
      </c>
      <c r="AL6662">
        <v>0.23758552789433926</v>
      </c>
      <c r="AN6662">
        <v>6661</v>
      </c>
      <c r="AO6662">
        <v>0.38937711130261482</v>
      </c>
    </row>
    <row r="6663" spans="31:41" x14ac:dyDescent="0.25">
      <c r="AE6663">
        <v>6662</v>
      </c>
      <c r="AF6663" s="1">
        <v>2.0048269721975709E-2</v>
      </c>
      <c r="AH6663">
        <v>6662</v>
      </c>
      <c r="AI6663">
        <v>20748.58828033011</v>
      </c>
      <c r="AK6663">
        <v>6662</v>
      </c>
      <c r="AL6663">
        <v>0.1570024714074193</v>
      </c>
      <c r="AN6663">
        <v>6662</v>
      </c>
      <c r="AO6663">
        <v>0.45719668798933005</v>
      </c>
    </row>
    <row r="6664" spans="31:41" x14ac:dyDescent="0.25">
      <c r="AE6664">
        <v>6663</v>
      </c>
      <c r="AF6664" s="1">
        <v>2.6906090863826782E-2</v>
      </c>
      <c r="AH6664">
        <v>6663</v>
      </c>
      <c r="AI6664">
        <v>2144.739650851242</v>
      </c>
      <c r="AK6664">
        <v>6663</v>
      </c>
      <c r="AL6664">
        <v>0.30181243247767453</v>
      </c>
      <c r="AN6664">
        <v>6663</v>
      </c>
      <c r="AO6664">
        <v>0.4203226529854775</v>
      </c>
    </row>
    <row r="6665" spans="31:41" x14ac:dyDescent="0.25">
      <c r="AE6665">
        <v>6664</v>
      </c>
      <c r="AF6665" s="1">
        <v>3.114027822632659E-2</v>
      </c>
      <c r="AH6665">
        <v>6664</v>
      </c>
      <c r="AI6665">
        <v>5559.1700644751281</v>
      </c>
      <c r="AK6665">
        <v>6664</v>
      </c>
      <c r="AL6665">
        <v>0.26823198552513489</v>
      </c>
      <c r="AN6665">
        <v>6664</v>
      </c>
      <c r="AO6665">
        <v>0.40205936002982234</v>
      </c>
    </row>
    <row r="6666" spans="31:41" x14ac:dyDescent="0.25">
      <c r="AE6666">
        <v>6665</v>
      </c>
      <c r="AF6666" s="1">
        <v>2.9826383219941244E-2</v>
      </c>
      <c r="AH6666">
        <v>6665</v>
      </c>
      <c r="AI6666">
        <v>8689.6972441216585</v>
      </c>
      <c r="AK6666">
        <v>6665</v>
      </c>
      <c r="AL6666">
        <v>0.14880956589577174</v>
      </c>
      <c r="AN6666">
        <v>6665</v>
      </c>
      <c r="AO6666">
        <v>0.38647075198076242</v>
      </c>
    </row>
    <row r="6667" spans="31:41" x14ac:dyDescent="0.25">
      <c r="AE6667">
        <v>6666</v>
      </c>
      <c r="AF6667" s="1">
        <v>2.6954389997022821E-2</v>
      </c>
      <c r="AH6667">
        <v>6666</v>
      </c>
      <c r="AI6667">
        <v>1743.2194996921505</v>
      </c>
      <c r="AK6667">
        <v>6666</v>
      </c>
      <c r="AL6667">
        <v>0.27307624240090655</v>
      </c>
      <c r="AN6667">
        <v>6666</v>
      </c>
      <c r="AO6667">
        <v>0.41191873151586866</v>
      </c>
    </row>
    <row r="6668" spans="31:41" x14ac:dyDescent="0.25">
      <c r="AE6668">
        <v>6667</v>
      </c>
      <c r="AF6668" s="1">
        <v>3.2526040032508696E-2</v>
      </c>
      <c r="AH6668">
        <v>6667</v>
      </c>
      <c r="AI6668">
        <v>3755.9299887799348</v>
      </c>
      <c r="AK6668">
        <v>6667</v>
      </c>
      <c r="AL6668">
        <v>0.21783824606153976</v>
      </c>
      <c r="AN6668">
        <v>6667</v>
      </c>
      <c r="AO6668">
        <v>0.32574063349130578</v>
      </c>
    </row>
    <row r="6669" spans="31:41" x14ac:dyDescent="0.25">
      <c r="AE6669">
        <v>6668</v>
      </c>
      <c r="AF6669" s="1">
        <v>2.7223324012608519E-2</v>
      </c>
      <c r="AH6669">
        <v>6668</v>
      </c>
      <c r="AI6669">
        <v>3668.2515079950781</v>
      </c>
      <c r="AK6669">
        <v>6668</v>
      </c>
      <c r="AL6669">
        <v>0.24024799989305334</v>
      </c>
      <c r="AN6669">
        <v>6668</v>
      </c>
      <c r="AO6669">
        <v>0.34058176297581733</v>
      </c>
    </row>
    <row r="6670" spans="31:41" x14ac:dyDescent="0.25">
      <c r="AE6670">
        <v>6669</v>
      </c>
      <c r="AF6670" s="1">
        <v>2.9616504971894608E-2</v>
      </c>
      <c r="AH6670">
        <v>6669</v>
      </c>
      <c r="AI6670">
        <v>52055.734271505164</v>
      </c>
      <c r="AK6670">
        <v>6669</v>
      </c>
      <c r="AL6670">
        <v>0.19904516892723309</v>
      </c>
      <c r="AN6670">
        <v>6669</v>
      </c>
      <c r="AO6670">
        <v>0.33494293253537666</v>
      </c>
    </row>
    <row r="6671" spans="31:41" x14ac:dyDescent="0.25">
      <c r="AE6671">
        <v>6670</v>
      </c>
      <c r="AF6671" s="1">
        <v>3.4479716478252209E-2</v>
      </c>
      <c r="AH6671">
        <v>6670</v>
      </c>
      <c r="AI6671">
        <v>10891.524386171734</v>
      </c>
      <c r="AK6671">
        <v>6670</v>
      </c>
      <c r="AL6671">
        <v>0.16887670089486784</v>
      </c>
      <c r="AN6671">
        <v>6670</v>
      </c>
      <c r="AO6671">
        <v>0.41369695058561923</v>
      </c>
    </row>
    <row r="6672" spans="31:41" x14ac:dyDescent="0.25">
      <c r="AE6672">
        <v>6671</v>
      </c>
      <c r="AF6672" s="1">
        <v>3.4185817854408995E-2</v>
      </c>
      <c r="AH6672">
        <v>6671</v>
      </c>
      <c r="AI6672">
        <v>4662.1859282244359</v>
      </c>
      <c r="AK6672">
        <v>6671</v>
      </c>
      <c r="AL6672">
        <v>0.19894713225323335</v>
      </c>
      <c r="AN6672">
        <v>6671</v>
      </c>
      <c r="AO6672">
        <v>0.38917135654054852</v>
      </c>
    </row>
    <row r="6673" spans="31:41" x14ac:dyDescent="0.25">
      <c r="AE6673">
        <v>6672</v>
      </c>
      <c r="AF6673" s="1">
        <v>3.5340549486623463E-2</v>
      </c>
      <c r="AH6673">
        <v>6672</v>
      </c>
      <c r="AI6673">
        <v>25392.777198324788</v>
      </c>
      <c r="AK6673">
        <v>6672</v>
      </c>
      <c r="AL6673">
        <v>0.25425529791125923</v>
      </c>
      <c r="AN6673">
        <v>6672</v>
      </c>
      <c r="AO6673">
        <v>0.41669232040698034</v>
      </c>
    </row>
    <row r="6674" spans="31:41" x14ac:dyDescent="0.25">
      <c r="AE6674">
        <v>6673</v>
      </c>
      <c r="AF6674" s="1">
        <v>3.212098714619982E-2</v>
      </c>
      <c r="AH6674">
        <v>6673</v>
      </c>
      <c r="AI6674">
        <v>1249.5608011341328</v>
      </c>
      <c r="AK6674">
        <v>6673</v>
      </c>
      <c r="AL6674">
        <v>0.16042526086858444</v>
      </c>
      <c r="AN6674">
        <v>6673</v>
      </c>
      <c r="AO6674">
        <v>0.37259165920484438</v>
      </c>
    </row>
    <row r="6675" spans="31:41" x14ac:dyDescent="0.25">
      <c r="AE6675">
        <v>6674</v>
      </c>
      <c r="AF6675" s="1">
        <v>2.5954170932126708E-2</v>
      </c>
      <c r="AH6675">
        <v>6674</v>
      </c>
      <c r="AI6675">
        <v>15225.053565951765</v>
      </c>
      <c r="AK6675">
        <v>6674</v>
      </c>
      <c r="AL6675">
        <v>0.13003283361359866</v>
      </c>
      <c r="AN6675">
        <v>6674</v>
      </c>
      <c r="AO6675">
        <v>0.38391725208706851</v>
      </c>
    </row>
    <row r="6676" spans="31:41" x14ac:dyDescent="0.25">
      <c r="AE6676">
        <v>6675</v>
      </c>
      <c r="AF6676" s="1">
        <v>2.9056500635753713E-2</v>
      </c>
      <c r="AH6676">
        <v>6675</v>
      </c>
      <c r="AI6676">
        <v>3428.7171901125248</v>
      </c>
      <c r="AK6676">
        <v>6675</v>
      </c>
      <c r="AL6676">
        <v>0.27594666584205191</v>
      </c>
      <c r="AN6676">
        <v>6675</v>
      </c>
      <c r="AO6676">
        <v>0.40129062262012932</v>
      </c>
    </row>
    <row r="6677" spans="31:41" x14ac:dyDescent="0.25">
      <c r="AE6677">
        <v>6676</v>
      </c>
      <c r="AF6677" s="1">
        <v>2.5860349549169159E-2</v>
      </c>
      <c r="AH6677">
        <v>6676</v>
      </c>
      <c r="AI6677">
        <v>1161.7067732045036</v>
      </c>
      <c r="AK6677">
        <v>6676</v>
      </c>
      <c r="AL6677">
        <v>0.20100635487456761</v>
      </c>
      <c r="AN6677">
        <v>6676</v>
      </c>
      <c r="AO6677">
        <v>0.42442696809752328</v>
      </c>
    </row>
    <row r="6678" spans="31:41" x14ac:dyDescent="0.25">
      <c r="AE6678">
        <v>6677</v>
      </c>
      <c r="AF6678" s="1">
        <v>2.7284609199109688E-2</v>
      </c>
      <c r="AH6678">
        <v>6677</v>
      </c>
      <c r="AI6678">
        <v>12536.778559121703</v>
      </c>
      <c r="AK6678">
        <v>6677</v>
      </c>
      <c r="AL6678">
        <v>0.16230924583844608</v>
      </c>
      <c r="AN6678">
        <v>6677</v>
      </c>
      <c r="AO6678">
        <v>0.42984997340247205</v>
      </c>
    </row>
    <row r="6679" spans="31:41" x14ac:dyDescent="0.25">
      <c r="AE6679">
        <v>6678</v>
      </c>
      <c r="AF6679" s="1">
        <v>2.7640465843881579E-2</v>
      </c>
      <c r="AH6679">
        <v>6678</v>
      </c>
      <c r="AI6679">
        <v>2591.266914241764</v>
      </c>
      <c r="AK6679">
        <v>6678</v>
      </c>
      <c r="AL6679">
        <v>0.22428104386440709</v>
      </c>
      <c r="AN6679">
        <v>6678</v>
      </c>
      <c r="AO6679">
        <v>0.3210825093866474</v>
      </c>
    </row>
    <row r="6680" spans="31:41" x14ac:dyDescent="0.25">
      <c r="AE6680">
        <v>6679</v>
      </c>
      <c r="AF6680" s="1">
        <v>3.5006781944300736E-2</v>
      </c>
      <c r="AH6680">
        <v>6679</v>
      </c>
      <c r="AI6680">
        <v>10724.369770209092</v>
      </c>
      <c r="AK6680">
        <v>6679</v>
      </c>
      <c r="AL6680">
        <v>0.24575162956782179</v>
      </c>
      <c r="AN6680">
        <v>6679</v>
      </c>
      <c r="AO6680">
        <v>0.35484599700905756</v>
      </c>
    </row>
    <row r="6681" spans="31:41" x14ac:dyDescent="0.25">
      <c r="AE6681">
        <v>6680</v>
      </c>
      <c r="AF6681" s="1">
        <v>3.2261941326348964E-2</v>
      </c>
      <c r="AH6681">
        <v>6680</v>
      </c>
      <c r="AI6681">
        <v>2217.0977723081328</v>
      </c>
      <c r="AK6681">
        <v>6680</v>
      </c>
      <c r="AL6681">
        <v>0.18592870178907914</v>
      </c>
      <c r="AN6681">
        <v>6680</v>
      </c>
      <c r="AO6681">
        <v>0.38133937722442196</v>
      </c>
    </row>
    <row r="6682" spans="31:41" x14ac:dyDescent="0.25">
      <c r="AE6682">
        <v>6681</v>
      </c>
      <c r="AF6682" s="1">
        <v>2.9351455313870733E-2</v>
      </c>
      <c r="AH6682">
        <v>6681</v>
      </c>
      <c r="AI6682">
        <v>5645.0704352145185</v>
      </c>
      <c r="AK6682">
        <v>6681</v>
      </c>
      <c r="AL6682">
        <v>0.23855225651505119</v>
      </c>
      <c r="AN6682">
        <v>6681</v>
      </c>
      <c r="AO6682">
        <v>0.40703684337475132</v>
      </c>
    </row>
    <row r="6683" spans="31:41" x14ac:dyDescent="0.25">
      <c r="AE6683">
        <v>6682</v>
      </c>
      <c r="AF6683" s="1">
        <v>3.2326398546592472E-2</v>
      </c>
      <c r="AH6683">
        <v>6682</v>
      </c>
      <c r="AI6683">
        <v>2859.3710266202975</v>
      </c>
      <c r="AK6683">
        <v>6682</v>
      </c>
      <c r="AL6683">
        <v>0.17998957624122855</v>
      </c>
      <c r="AN6683">
        <v>6682</v>
      </c>
      <c r="AO6683">
        <v>0.42751960106925724</v>
      </c>
    </row>
    <row r="6684" spans="31:41" x14ac:dyDescent="0.25">
      <c r="AE6684">
        <v>6683</v>
      </c>
      <c r="AF6684" s="1">
        <v>2.9462459455603662E-2</v>
      </c>
      <c r="AH6684">
        <v>6683</v>
      </c>
      <c r="AI6684">
        <v>3943.4311068563325</v>
      </c>
      <c r="AK6684">
        <v>6683</v>
      </c>
      <c r="AL6684">
        <v>0.25323795946121036</v>
      </c>
      <c r="AN6684">
        <v>6683</v>
      </c>
      <c r="AO6684">
        <v>0.42890802810643736</v>
      </c>
    </row>
    <row r="6685" spans="31:41" x14ac:dyDescent="0.25">
      <c r="AE6685">
        <v>6684</v>
      </c>
      <c r="AF6685" s="1">
        <v>3.3245642086381588E-2</v>
      </c>
      <c r="AH6685">
        <v>6684</v>
      </c>
      <c r="AI6685">
        <v>2179.5952030072144</v>
      </c>
      <c r="AK6685">
        <v>6684</v>
      </c>
      <c r="AL6685">
        <v>0.26426906323664362</v>
      </c>
      <c r="AN6685">
        <v>6684</v>
      </c>
      <c r="AO6685">
        <v>0.2903705593289948</v>
      </c>
    </row>
    <row r="6686" spans="31:41" x14ac:dyDescent="0.25">
      <c r="AE6686">
        <v>6685</v>
      </c>
      <c r="AF6686" s="1">
        <v>3.2229392375484167E-2</v>
      </c>
      <c r="AH6686">
        <v>6685</v>
      </c>
      <c r="AI6686">
        <v>7381.8517997170302</v>
      </c>
      <c r="AK6686">
        <v>6685</v>
      </c>
      <c r="AL6686">
        <v>0.15564461800418117</v>
      </c>
      <c r="AN6686">
        <v>6685</v>
      </c>
      <c r="AO6686">
        <v>0.46905008804617204</v>
      </c>
    </row>
    <row r="6687" spans="31:41" x14ac:dyDescent="0.25">
      <c r="AE6687">
        <v>6686</v>
      </c>
      <c r="AF6687" s="1">
        <v>2.5942162104163113E-2</v>
      </c>
      <c r="AH6687">
        <v>6686</v>
      </c>
      <c r="AI6687">
        <v>791.07751673631446</v>
      </c>
      <c r="AK6687">
        <v>6686</v>
      </c>
      <c r="AL6687">
        <v>0.26018208820656163</v>
      </c>
      <c r="AN6687">
        <v>6686</v>
      </c>
      <c r="AO6687">
        <v>0.48295480067194207</v>
      </c>
    </row>
    <row r="6688" spans="31:41" x14ac:dyDescent="0.25">
      <c r="AE6688">
        <v>6687</v>
      </c>
      <c r="AF6688" s="1">
        <v>2.6212077828007496E-2</v>
      </c>
      <c r="AH6688">
        <v>6687</v>
      </c>
      <c r="AI6688">
        <v>3587.3117070827197</v>
      </c>
      <c r="AK6688">
        <v>6687</v>
      </c>
      <c r="AL6688">
        <v>0.14554178008693677</v>
      </c>
      <c r="AN6688">
        <v>6687</v>
      </c>
      <c r="AO6688">
        <v>0.42277119777514061</v>
      </c>
    </row>
    <row r="6689" spans="31:41" x14ac:dyDescent="0.25">
      <c r="AE6689">
        <v>6688</v>
      </c>
      <c r="AF6689" s="1">
        <v>2.7409849998640823E-2</v>
      </c>
      <c r="AH6689">
        <v>6688</v>
      </c>
      <c r="AI6689">
        <v>887.93850560389376</v>
      </c>
      <c r="AK6689">
        <v>6688</v>
      </c>
      <c r="AL6689">
        <v>0.11546945174948765</v>
      </c>
      <c r="AN6689">
        <v>6688</v>
      </c>
      <c r="AO6689">
        <v>0.44645335426978472</v>
      </c>
    </row>
    <row r="6690" spans="31:41" x14ac:dyDescent="0.25">
      <c r="AE6690">
        <v>6689</v>
      </c>
      <c r="AF6690" s="1">
        <v>3.413290724460083E-2</v>
      </c>
      <c r="AH6690">
        <v>6689</v>
      </c>
      <c r="AI6690">
        <v>2924.0015171548544</v>
      </c>
      <c r="AK6690">
        <v>6689</v>
      </c>
      <c r="AL6690">
        <v>0.16919498577969919</v>
      </c>
      <c r="AN6690">
        <v>6689</v>
      </c>
      <c r="AO6690">
        <v>0.40769202154098416</v>
      </c>
    </row>
    <row r="6691" spans="31:41" x14ac:dyDescent="0.25">
      <c r="AE6691">
        <v>6690</v>
      </c>
      <c r="AF6691" s="1">
        <v>2.7933927852828555E-2</v>
      </c>
      <c r="AH6691">
        <v>6690</v>
      </c>
      <c r="AI6691">
        <v>8386.1230725612768</v>
      </c>
      <c r="AK6691">
        <v>6690</v>
      </c>
      <c r="AL6691">
        <v>0.2350265274265399</v>
      </c>
      <c r="AN6691">
        <v>6690</v>
      </c>
      <c r="AO6691">
        <v>0.37121448235598281</v>
      </c>
    </row>
    <row r="6692" spans="31:41" x14ac:dyDescent="0.25">
      <c r="AE6692">
        <v>6691</v>
      </c>
      <c r="AF6692" s="1">
        <v>3.0513854884126834E-2</v>
      </c>
      <c r="AH6692">
        <v>6691</v>
      </c>
      <c r="AI6692">
        <v>2655.8327900122617</v>
      </c>
      <c r="AK6692">
        <v>6691</v>
      </c>
      <c r="AL6692">
        <v>0.23378236612170594</v>
      </c>
      <c r="AN6692">
        <v>6691</v>
      </c>
      <c r="AO6692">
        <v>0.29260539187402729</v>
      </c>
    </row>
    <row r="6693" spans="31:41" x14ac:dyDescent="0.25">
      <c r="AE6693">
        <v>6692</v>
      </c>
      <c r="AF6693" s="1">
        <v>3.2425994074747333E-2</v>
      </c>
      <c r="AH6693">
        <v>6692</v>
      </c>
      <c r="AI6693">
        <v>5356.8450236051167</v>
      </c>
      <c r="AK6693">
        <v>6692</v>
      </c>
      <c r="AL6693">
        <v>0.26106691481679423</v>
      </c>
      <c r="AN6693">
        <v>6692</v>
      </c>
      <c r="AO6693">
        <v>0.46781292760468624</v>
      </c>
    </row>
    <row r="6694" spans="31:41" x14ac:dyDescent="0.25">
      <c r="AE6694">
        <v>6693</v>
      </c>
      <c r="AF6694" s="1">
        <v>3.504242055437512E-2</v>
      </c>
      <c r="AH6694">
        <v>6693</v>
      </c>
      <c r="AI6694">
        <v>866.47124731759357</v>
      </c>
      <c r="AK6694">
        <v>6693</v>
      </c>
      <c r="AL6694">
        <v>0.1981995217702307</v>
      </c>
      <c r="AN6694">
        <v>6693</v>
      </c>
      <c r="AO6694">
        <v>0.32032882737002571</v>
      </c>
    </row>
    <row r="6695" spans="31:41" x14ac:dyDescent="0.25">
      <c r="AE6695">
        <v>6694</v>
      </c>
      <c r="AF6695" s="1">
        <v>2.6866938115636563E-2</v>
      </c>
      <c r="AH6695">
        <v>6694</v>
      </c>
      <c r="AI6695">
        <v>730.80764735022115</v>
      </c>
      <c r="AK6695">
        <v>6694</v>
      </c>
      <c r="AL6695">
        <v>0.15786466932028892</v>
      </c>
      <c r="AN6695">
        <v>6694</v>
      </c>
      <c r="AO6695">
        <v>0.42770211622737841</v>
      </c>
    </row>
    <row r="6696" spans="31:41" x14ac:dyDescent="0.25">
      <c r="AE6696">
        <v>6695</v>
      </c>
      <c r="AF6696" s="1">
        <v>2.7029980273643561E-2</v>
      </c>
      <c r="AH6696">
        <v>6695</v>
      </c>
      <c r="AI6696">
        <v>5293.6905026369714</v>
      </c>
      <c r="AK6696">
        <v>6695</v>
      </c>
      <c r="AL6696">
        <v>0.11369499403194043</v>
      </c>
      <c r="AN6696">
        <v>6695</v>
      </c>
      <c r="AO6696">
        <v>0.47404339056345335</v>
      </c>
    </row>
    <row r="6697" spans="31:41" x14ac:dyDescent="0.25">
      <c r="AE6697">
        <v>6696</v>
      </c>
      <c r="AF6697" s="1">
        <v>3.2282822820333124E-2</v>
      </c>
      <c r="AH6697">
        <v>6696</v>
      </c>
      <c r="AI6697">
        <v>6121.1455817029864</v>
      </c>
      <c r="AK6697">
        <v>6696</v>
      </c>
      <c r="AL6697">
        <v>0.25232966098124032</v>
      </c>
      <c r="AN6697">
        <v>6696</v>
      </c>
      <c r="AO6697">
        <v>0.42319472393496876</v>
      </c>
    </row>
    <row r="6698" spans="31:41" x14ac:dyDescent="0.25">
      <c r="AE6698">
        <v>6697</v>
      </c>
      <c r="AF6698" s="1">
        <v>3.0841302890270761E-2</v>
      </c>
      <c r="AH6698">
        <v>6697</v>
      </c>
      <c r="AI6698">
        <v>843.49652868411704</v>
      </c>
      <c r="AK6698">
        <v>6697</v>
      </c>
      <c r="AL6698">
        <v>0.28205848239506137</v>
      </c>
      <c r="AN6698">
        <v>6697</v>
      </c>
      <c r="AO6698">
        <v>0.38298369423308154</v>
      </c>
    </row>
    <row r="6699" spans="31:41" x14ac:dyDescent="0.25">
      <c r="AE6699">
        <v>6698</v>
      </c>
      <c r="AF6699" s="1">
        <v>2.8844007348132195E-2</v>
      </c>
      <c r="AH6699">
        <v>6698</v>
      </c>
      <c r="AI6699">
        <v>1854.6388984179682</v>
      </c>
      <c r="AK6699">
        <v>6698</v>
      </c>
      <c r="AL6699">
        <v>0.20108251632445512</v>
      </c>
      <c r="AN6699">
        <v>6698</v>
      </c>
      <c r="AO6699">
        <v>0.38103494340364358</v>
      </c>
    </row>
    <row r="6700" spans="31:41" x14ac:dyDescent="0.25">
      <c r="AE6700">
        <v>6699</v>
      </c>
      <c r="AF6700" s="1">
        <v>3.34083235932916E-2</v>
      </c>
      <c r="AH6700">
        <v>6699</v>
      </c>
      <c r="AI6700">
        <v>3543.4648320310757</v>
      </c>
      <c r="AK6700">
        <v>6699</v>
      </c>
      <c r="AL6700">
        <v>0.18676852315638215</v>
      </c>
      <c r="AN6700">
        <v>6699</v>
      </c>
      <c r="AO6700">
        <v>0.33377408210137111</v>
      </c>
    </row>
    <row r="6701" spans="31:41" x14ac:dyDescent="0.25">
      <c r="AE6701">
        <v>6700</v>
      </c>
      <c r="AF6701" s="1">
        <v>2.5076366101956626E-2</v>
      </c>
      <c r="AH6701">
        <v>6700</v>
      </c>
      <c r="AI6701">
        <v>2920.1640224669977</v>
      </c>
      <c r="AK6701">
        <v>6700</v>
      </c>
      <c r="AL6701">
        <v>0.19235747618847984</v>
      </c>
      <c r="AN6701">
        <v>6700</v>
      </c>
      <c r="AO6701">
        <v>0.37889772828846985</v>
      </c>
    </row>
    <row r="6702" spans="31:41" x14ac:dyDescent="0.25">
      <c r="AE6702">
        <v>6701</v>
      </c>
      <c r="AF6702" s="1">
        <v>3.3070871690670689E-2</v>
      </c>
      <c r="AH6702">
        <v>6701</v>
      </c>
      <c r="AI6702">
        <v>4586.313857159822</v>
      </c>
      <c r="AK6702">
        <v>6701</v>
      </c>
      <c r="AL6702">
        <v>0.10670077606873543</v>
      </c>
      <c r="AN6702">
        <v>6701</v>
      </c>
      <c r="AO6702">
        <v>0.34802751205452986</v>
      </c>
    </row>
    <row r="6703" spans="31:41" x14ac:dyDescent="0.25">
      <c r="AE6703">
        <v>6702</v>
      </c>
      <c r="AF6703" s="1">
        <v>3.0593476812364795E-2</v>
      </c>
      <c r="AH6703">
        <v>6702</v>
      </c>
      <c r="AI6703">
        <v>20652.405501187142</v>
      </c>
      <c r="AK6703">
        <v>6702</v>
      </c>
      <c r="AL6703">
        <v>0.16140337710488623</v>
      </c>
      <c r="AN6703">
        <v>6702</v>
      </c>
      <c r="AO6703">
        <v>0.39222175815207833</v>
      </c>
    </row>
    <row r="6704" spans="31:41" x14ac:dyDescent="0.25">
      <c r="AE6704">
        <v>6703</v>
      </c>
      <c r="AF6704" s="1">
        <v>2.7842780747574514E-2</v>
      </c>
      <c r="AH6704">
        <v>6703</v>
      </c>
      <c r="AI6704">
        <v>4438.9518069687629</v>
      </c>
      <c r="AK6704">
        <v>6703</v>
      </c>
      <c r="AL6704">
        <v>0.12631707898256839</v>
      </c>
      <c r="AN6704">
        <v>6703</v>
      </c>
      <c r="AO6704">
        <v>0.40408477466468723</v>
      </c>
    </row>
    <row r="6705" spans="31:41" x14ac:dyDescent="0.25">
      <c r="AE6705">
        <v>6704</v>
      </c>
      <c r="AF6705" s="1">
        <v>3.650897827171784E-2</v>
      </c>
      <c r="AH6705">
        <v>6704</v>
      </c>
      <c r="AI6705">
        <v>10113.784626637751</v>
      </c>
      <c r="AK6705">
        <v>6704</v>
      </c>
      <c r="AL6705">
        <v>0.21766276029810541</v>
      </c>
      <c r="AN6705">
        <v>6704</v>
      </c>
      <c r="AO6705">
        <v>0.37009053418177951</v>
      </c>
    </row>
    <row r="6706" spans="31:41" x14ac:dyDescent="0.25">
      <c r="AE6706">
        <v>6705</v>
      </c>
      <c r="AF6706" s="1">
        <v>3.1201786583209268E-2</v>
      </c>
      <c r="AH6706">
        <v>6705</v>
      </c>
      <c r="AI6706">
        <v>3250.9471878073796</v>
      </c>
      <c r="AK6706">
        <v>6705</v>
      </c>
      <c r="AL6706">
        <v>0.15394958074534398</v>
      </c>
      <c r="AN6706">
        <v>6705</v>
      </c>
      <c r="AO6706">
        <v>0.38483402068925143</v>
      </c>
    </row>
    <row r="6707" spans="31:41" x14ac:dyDescent="0.25">
      <c r="AE6707">
        <v>6706</v>
      </c>
      <c r="AF6707" s="1">
        <v>2.8663653007854339E-2</v>
      </c>
      <c r="AH6707">
        <v>6706</v>
      </c>
      <c r="AI6707">
        <v>16878.838294450386</v>
      </c>
      <c r="AK6707">
        <v>6706</v>
      </c>
      <c r="AL6707">
        <v>0.24735505507425265</v>
      </c>
      <c r="AN6707">
        <v>6706</v>
      </c>
      <c r="AO6707">
        <v>0.4160088746133796</v>
      </c>
    </row>
    <row r="6708" spans="31:41" x14ac:dyDescent="0.25">
      <c r="AE6708">
        <v>6707</v>
      </c>
      <c r="AF6708" s="1">
        <v>3.0715891704266918E-2</v>
      </c>
      <c r="AH6708">
        <v>6707</v>
      </c>
      <c r="AI6708">
        <v>2290.1581313261786</v>
      </c>
      <c r="AK6708">
        <v>6707</v>
      </c>
      <c r="AL6708">
        <v>0.19003070058778776</v>
      </c>
      <c r="AN6708">
        <v>6707</v>
      </c>
      <c r="AO6708">
        <v>0.39460309187984755</v>
      </c>
    </row>
    <row r="6709" spans="31:41" x14ac:dyDescent="0.25">
      <c r="AE6709">
        <v>6708</v>
      </c>
      <c r="AF6709" s="1">
        <v>2.711048858352938E-2</v>
      </c>
      <c r="AH6709">
        <v>6708</v>
      </c>
      <c r="AI6709">
        <v>38654.572637227073</v>
      </c>
      <c r="AK6709">
        <v>6708</v>
      </c>
      <c r="AL6709">
        <v>0.19681498917080006</v>
      </c>
      <c r="AN6709">
        <v>6708</v>
      </c>
      <c r="AO6709">
        <v>0.38696671150322903</v>
      </c>
    </row>
    <row r="6710" spans="31:41" x14ac:dyDescent="0.25">
      <c r="AE6710">
        <v>6709</v>
      </c>
      <c r="AF6710" s="1">
        <v>2.6946952746987662E-2</v>
      </c>
      <c r="AH6710">
        <v>6709</v>
      </c>
      <c r="AI6710">
        <v>501.18167763109869</v>
      </c>
      <c r="AK6710">
        <v>6709</v>
      </c>
      <c r="AL6710">
        <v>0.17246722365476228</v>
      </c>
      <c r="AN6710">
        <v>6709</v>
      </c>
      <c r="AO6710">
        <v>0.40959536464675395</v>
      </c>
    </row>
    <row r="6711" spans="31:41" x14ac:dyDescent="0.25">
      <c r="AE6711">
        <v>6710</v>
      </c>
      <c r="AF6711" s="1">
        <v>3.4280264431496565E-2</v>
      </c>
      <c r="AH6711">
        <v>6710</v>
      </c>
      <c r="AI6711">
        <v>763.21341701976326</v>
      </c>
      <c r="AK6711">
        <v>6710</v>
      </c>
      <c r="AL6711">
        <v>0.13383907503268727</v>
      </c>
      <c r="AN6711">
        <v>6710</v>
      </c>
      <c r="AO6711">
        <v>0.36996801343303132</v>
      </c>
    </row>
    <row r="6712" spans="31:41" x14ac:dyDescent="0.25">
      <c r="AE6712">
        <v>6711</v>
      </c>
      <c r="AF6712" s="1">
        <v>3.3067776604908117E-2</v>
      </c>
      <c r="AH6712">
        <v>6711</v>
      </c>
      <c r="AI6712">
        <v>4807.939021187145</v>
      </c>
      <c r="AK6712">
        <v>6711</v>
      </c>
      <c r="AL6712">
        <v>0.23477296586181054</v>
      </c>
      <c r="AN6712">
        <v>6711</v>
      </c>
      <c r="AO6712">
        <v>0.39845673022527522</v>
      </c>
    </row>
    <row r="6713" spans="31:41" x14ac:dyDescent="0.25">
      <c r="AE6713">
        <v>6712</v>
      </c>
      <c r="AF6713" s="1">
        <v>3.077995409662293E-2</v>
      </c>
      <c r="AH6713">
        <v>6712</v>
      </c>
      <c r="AI6713">
        <v>1422.1531506756655</v>
      </c>
      <c r="AK6713">
        <v>6712</v>
      </c>
      <c r="AL6713">
        <v>0.12184672604485347</v>
      </c>
      <c r="AN6713">
        <v>6712</v>
      </c>
      <c r="AO6713">
        <v>0.37331306578784024</v>
      </c>
    </row>
    <row r="6714" spans="31:41" x14ac:dyDescent="0.25">
      <c r="AE6714">
        <v>6713</v>
      </c>
      <c r="AF6714" s="1">
        <v>2.9254396661864135E-2</v>
      </c>
      <c r="AH6714">
        <v>6713</v>
      </c>
      <c r="AI6714">
        <v>2951.8559115530466</v>
      </c>
      <c r="AK6714">
        <v>6713</v>
      </c>
      <c r="AL6714">
        <v>0.16771094199031433</v>
      </c>
      <c r="AN6714">
        <v>6713</v>
      </c>
      <c r="AO6714">
        <v>0.36330164129941006</v>
      </c>
    </row>
    <row r="6715" spans="31:41" x14ac:dyDescent="0.25">
      <c r="AE6715">
        <v>6714</v>
      </c>
      <c r="AF6715" s="1">
        <v>3.0651675220729313E-2</v>
      </c>
      <c r="AH6715">
        <v>6714</v>
      </c>
      <c r="AI6715">
        <v>5808.1400183906317</v>
      </c>
      <c r="AK6715">
        <v>6714</v>
      </c>
      <c r="AL6715">
        <v>0.19172086966728469</v>
      </c>
      <c r="AN6715">
        <v>6714</v>
      </c>
      <c r="AO6715">
        <v>0.39756603175034333</v>
      </c>
    </row>
    <row r="6716" spans="31:41" x14ac:dyDescent="0.25">
      <c r="AE6716">
        <v>6715</v>
      </c>
      <c r="AF6716" s="1">
        <v>2.5724804924521782E-2</v>
      </c>
      <c r="AH6716">
        <v>6715</v>
      </c>
      <c r="AI6716">
        <v>7269.1521085709137</v>
      </c>
      <c r="AK6716">
        <v>6715</v>
      </c>
      <c r="AL6716">
        <v>0.18436568246419183</v>
      </c>
      <c r="AN6716">
        <v>6715</v>
      </c>
      <c r="AO6716">
        <v>0.52226578353133635</v>
      </c>
    </row>
    <row r="6717" spans="31:41" x14ac:dyDescent="0.25">
      <c r="AE6717">
        <v>6716</v>
      </c>
      <c r="AF6717" s="1">
        <v>2.7932211697428766E-2</v>
      </c>
      <c r="AH6717">
        <v>6716</v>
      </c>
      <c r="AI6717">
        <v>2825.3073156251994</v>
      </c>
      <c r="AK6717">
        <v>6716</v>
      </c>
      <c r="AL6717">
        <v>8.5543556739343288E-2</v>
      </c>
      <c r="AN6717">
        <v>6716</v>
      </c>
      <c r="AO6717">
        <v>0.44791183590498274</v>
      </c>
    </row>
    <row r="6718" spans="31:41" x14ac:dyDescent="0.25">
      <c r="AE6718">
        <v>6717</v>
      </c>
      <c r="AF6718" s="1">
        <v>3.2711226379616765E-2</v>
      </c>
      <c r="AH6718">
        <v>6717</v>
      </c>
      <c r="AI6718">
        <v>2137.3273217124497</v>
      </c>
      <c r="AK6718">
        <v>6717</v>
      </c>
      <c r="AL6718">
        <v>0.11494774182964695</v>
      </c>
      <c r="AN6718">
        <v>6717</v>
      </c>
      <c r="AO6718">
        <v>0.41566406472744516</v>
      </c>
    </row>
    <row r="6719" spans="31:41" x14ac:dyDescent="0.25">
      <c r="AE6719">
        <v>6718</v>
      </c>
      <c r="AF6719" s="1">
        <v>2.6115465423509177E-2</v>
      </c>
      <c r="AH6719">
        <v>6718</v>
      </c>
      <c r="AI6719">
        <v>2204.8151384549246</v>
      </c>
      <c r="AK6719">
        <v>6718</v>
      </c>
      <c r="AL6719">
        <v>0.24531998798882226</v>
      </c>
      <c r="AN6719">
        <v>6718</v>
      </c>
      <c r="AO6719">
        <v>0.4800080965633125</v>
      </c>
    </row>
    <row r="6720" spans="31:41" x14ac:dyDescent="0.25">
      <c r="AE6720">
        <v>6719</v>
      </c>
      <c r="AF6720" s="1">
        <v>3.6626911117421113E-2</v>
      </c>
      <c r="AH6720">
        <v>6719</v>
      </c>
      <c r="AI6720">
        <v>1526.5597879100776</v>
      </c>
      <c r="AK6720">
        <v>6719</v>
      </c>
      <c r="AL6720">
        <v>0.16161804637576249</v>
      </c>
      <c r="AN6720">
        <v>6719</v>
      </c>
      <c r="AO6720">
        <v>0.41672061927599435</v>
      </c>
    </row>
    <row r="6721" spans="31:41" x14ac:dyDescent="0.25">
      <c r="AE6721">
        <v>6720</v>
      </c>
      <c r="AF6721" s="1">
        <v>2.8113477227385664E-2</v>
      </c>
      <c r="AH6721">
        <v>6720</v>
      </c>
      <c r="AI6721">
        <v>14783.399272312759</v>
      </c>
      <c r="AK6721">
        <v>6720</v>
      </c>
      <c r="AL6721">
        <v>0.24304044582539697</v>
      </c>
      <c r="AN6721">
        <v>6720</v>
      </c>
      <c r="AO6721">
        <v>0.384424642725544</v>
      </c>
    </row>
    <row r="6722" spans="31:41" x14ac:dyDescent="0.25">
      <c r="AE6722">
        <v>6721</v>
      </c>
      <c r="AF6722" s="1">
        <v>3.673031857331277E-2</v>
      </c>
      <c r="AH6722">
        <v>6721</v>
      </c>
      <c r="AI6722">
        <v>1266.8762524846111</v>
      </c>
      <c r="AK6722">
        <v>6721</v>
      </c>
      <c r="AL6722">
        <v>7.8813111005271844E-2</v>
      </c>
      <c r="AN6722">
        <v>6721</v>
      </c>
      <c r="AO6722">
        <v>0.45853710365912176</v>
      </c>
    </row>
    <row r="6723" spans="31:41" x14ac:dyDescent="0.25">
      <c r="AE6723">
        <v>6722</v>
      </c>
      <c r="AF6723" s="1">
        <v>2.8507685281353057E-2</v>
      </c>
      <c r="AH6723">
        <v>6722</v>
      </c>
      <c r="AI6723">
        <v>1125.2311703645719</v>
      </c>
      <c r="AK6723">
        <v>6722</v>
      </c>
      <c r="AL6723">
        <v>0.22792643815233998</v>
      </c>
      <c r="AN6723">
        <v>6722</v>
      </c>
      <c r="AO6723">
        <v>0.38752929915722018</v>
      </c>
    </row>
    <row r="6724" spans="31:41" x14ac:dyDescent="0.25">
      <c r="AE6724">
        <v>6723</v>
      </c>
      <c r="AF6724" s="1">
        <v>2.5573983103414299E-2</v>
      </c>
      <c r="AH6724">
        <v>6723</v>
      </c>
      <c r="AI6724">
        <v>24943.164039877534</v>
      </c>
      <c r="AK6724">
        <v>6723</v>
      </c>
      <c r="AL6724">
        <v>0.21898207491651644</v>
      </c>
      <c r="AN6724">
        <v>6723</v>
      </c>
      <c r="AO6724">
        <v>0.48646288665332515</v>
      </c>
    </row>
    <row r="6725" spans="31:41" x14ac:dyDescent="0.25">
      <c r="AE6725">
        <v>6724</v>
      </c>
      <c r="AF6725" s="1">
        <v>3.2481994267054004E-2</v>
      </c>
      <c r="AH6725">
        <v>6724</v>
      </c>
      <c r="AI6725">
        <v>13071.992993378753</v>
      </c>
      <c r="AK6725">
        <v>6724</v>
      </c>
      <c r="AL6725">
        <v>0.18149131285806067</v>
      </c>
      <c r="AN6725">
        <v>6724</v>
      </c>
      <c r="AO6725">
        <v>0.41837232580526679</v>
      </c>
    </row>
    <row r="6726" spans="31:41" x14ac:dyDescent="0.25">
      <c r="AE6726">
        <v>6725</v>
      </c>
      <c r="AF6726" s="1">
        <v>2.1207159016388477E-2</v>
      </c>
      <c r="AH6726">
        <v>6725</v>
      </c>
      <c r="AI6726">
        <v>7388.6609567837695</v>
      </c>
      <c r="AK6726">
        <v>6725</v>
      </c>
      <c r="AL6726">
        <v>0.12197293406336035</v>
      </c>
      <c r="AN6726">
        <v>6725</v>
      </c>
      <c r="AO6726">
        <v>0.39030845766518857</v>
      </c>
    </row>
    <row r="6727" spans="31:41" x14ac:dyDescent="0.25">
      <c r="AE6727">
        <v>6726</v>
      </c>
      <c r="AF6727" s="1">
        <v>2.342153334912811E-2</v>
      </c>
      <c r="AH6727">
        <v>6726</v>
      </c>
      <c r="AI6727">
        <v>5760.888360993782</v>
      </c>
      <c r="AK6727">
        <v>6726</v>
      </c>
      <c r="AL6727">
        <v>0.24827320465619587</v>
      </c>
      <c r="AN6727">
        <v>6726</v>
      </c>
      <c r="AO6727">
        <v>0.45364279493051113</v>
      </c>
    </row>
    <row r="6728" spans="31:41" x14ac:dyDescent="0.25">
      <c r="AE6728">
        <v>6727</v>
      </c>
      <c r="AF6728" s="1">
        <v>3.2598881374082511E-2</v>
      </c>
      <c r="AH6728">
        <v>6727</v>
      </c>
      <c r="AI6728">
        <v>14201.240102389062</v>
      </c>
      <c r="AK6728">
        <v>6727</v>
      </c>
      <c r="AL6728">
        <v>6.8826594146761316E-2</v>
      </c>
      <c r="AN6728">
        <v>6727</v>
      </c>
      <c r="AO6728">
        <v>0.53115891563041739</v>
      </c>
    </row>
    <row r="6729" spans="31:41" x14ac:dyDescent="0.25">
      <c r="AE6729">
        <v>6728</v>
      </c>
      <c r="AF6729" s="1">
        <v>3.2659228873261892E-2</v>
      </c>
      <c r="AH6729">
        <v>6728</v>
      </c>
      <c r="AI6729">
        <v>10444.841794250568</v>
      </c>
      <c r="AK6729">
        <v>6728</v>
      </c>
      <c r="AL6729">
        <v>0.14629364677072557</v>
      </c>
      <c r="AN6729">
        <v>6728</v>
      </c>
      <c r="AO6729">
        <v>0.36125165769038275</v>
      </c>
    </row>
    <row r="6730" spans="31:41" x14ac:dyDescent="0.25">
      <c r="AE6730">
        <v>6729</v>
      </c>
      <c r="AF6730" s="1">
        <v>3.7234607140289366E-2</v>
      </c>
      <c r="AH6730">
        <v>6729</v>
      </c>
      <c r="AI6730">
        <v>9243.4191904002873</v>
      </c>
      <c r="AK6730">
        <v>6729</v>
      </c>
      <c r="AL6730">
        <v>0.12660018270976309</v>
      </c>
      <c r="AN6730">
        <v>6729</v>
      </c>
      <c r="AO6730">
        <v>0.46097021137358052</v>
      </c>
    </row>
    <row r="6731" spans="31:41" x14ac:dyDescent="0.25">
      <c r="AE6731">
        <v>6730</v>
      </c>
      <c r="AF6731" s="1">
        <v>3.3690126622125671E-2</v>
      </c>
      <c r="AH6731">
        <v>6730</v>
      </c>
      <c r="AI6731">
        <v>1546.3438863769522</v>
      </c>
      <c r="AK6731">
        <v>6730</v>
      </c>
      <c r="AL6731">
        <v>0.30388799459741828</v>
      </c>
      <c r="AN6731">
        <v>6730</v>
      </c>
      <c r="AO6731">
        <v>0.35590879493158123</v>
      </c>
    </row>
    <row r="6732" spans="31:41" x14ac:dyDescent="0.25">
      <c r="AE6732">
        <v>6731</v>
      </c>
      <c r="AF6732" s="1">
        <v>2.6528072690609195E-2</v>
      </c>
      <c r="AH6732">
        <v>6731</v>
      </c>
      <c r="AI6732">
        <v>10101.199028627412</v>
      </c>
      <c r="AK6732">
        <v>6731</v>
      </c>
      <c r="AL6732">
        <v>0.19314650602475467</v>
      </c>
      <c r="AN6732">
        <v>6731</v>
      </c>
      <c r="AO6732">
        <v>0.41525144457544427</v>
      </c>
    </row>
    <row r="6733" spans="31:41" x14ac:dyDescent="0.25">
      <c r="AE6733">
        <v>6732</v>
      </c>
      <c r="AF6733" s="1">
        <v>3.0053432443349015E-2</v>
      </c>
      <c r="AH6733">
        <v>6732</v>
      </c>
      <c r="AI6733">
        <v>1569.4348139841095</v>
      </c>
      <c r="AK6733">
        <v>6732</v>
      </c>
      <c r="AL6733">
        <v>0.2093047211909877</v>
      </c>
      <c r="AN6733">
        <v>6732</v>
      </c>
      <c r="AO6733">
        <v>0.41514270136233589</v>
      </c>
    </row>
    <row r="6734" spans="31:41" x14ac:dyDescent="0.25">
      <c r="AE6734">
        <v>6733</v>
      </c>
      <c r="AF6734" s="1">
        <v>2.9370580311569805E-2</v>
      </c>
      <c r="AH6734">
        <v>6733</v>
      </c>
      <c r="AI6734">
        <v>6400.4651668276256</v>
      </c>
      <c r="AK6734">
        <v>6733</v>
      </c>
      <c r="AL6734">
        <v>0.13694463944348617</v>
      </c>
      <c r="AN6734">
        <v>6733</v>
      </c>
      <c r="AO6734">
        <v>0.37760923224074466</v>
      </c>
    </row>
    <row r="6735" spans="31:41" x14ac:dyDescent="0.25">
      <c r="AE6735">
        <v>6734</v>
      </c>
      <c r="AF6735" s="1">
        <v>3.5683162258732359E-2</v>
      </c>
      <c r="AH6735">
        <v>6734</v>
      </c>
      <c r="AI6735">
        <v>5171.4533578615556</v>
      </c>
      <c r="AK6735">
        <v>6734</v>
      </c>
      <c r="AL6735">
        <v>0.22642555504551065</v>
      </c>
      <c r="AN6735">
        <v>6734</v>
      </c>
      <c r="AO6735">
        <v>0.3866754056229742</v>
      </c>
    </row>
    <row r="6736" spans="31:41" x14ac:dyDescent="0.25">
      <c r="AE6736">
        <v>6735</v>
      </c>
      <c r="AF6736" s="1">
        <v>2.9682741398488144E-2</v>
      </c>
      <c r="AH6736">
        <v>6735</v>
      </c>
      <c r="AI6736">
        <v>4119.9599690034202</v>
      </c>
      <c r="AK6736">
        <v>6735</v>
      </c>
      <c r="AL6736">
        <v>0.22184066996928831</v>
      </c>
      <c r="AN6736">
        <v>6735</v>
      </c>
      <c r="AO6736">
        <v>0.35200451680661093</v>
      </c>
    </row>
    <row r="6737" spans="31:41" x14ac:dyDescent="0.25">
      <c r="AE6737">
        <v>6736</v>
      </c>
      <c r="AF6737" s="1">
        <v>3.0447023197998302E-2</v>
      </c>
      <c r="AH6737">
        <v>6736</v>
      </c>
      <c r="AI6737">
        <v>16265.123449305707</v>
      </c>
      <c r="AK6737">
        <v>6736</v>
      </c>
      <c r="AL6737">
        <v>0.23092211668880178</v>
      </c>
      <c r="AN6737">
        <v>6736</v>
      </c>
      <c r="AO6737">
        <v>0.50638301747762227</v>
      </c>
    </row>
    <row r="6738" spans="31:41" x14ac:dyDescent="0.25">
      <c r="AE6738">
        <v>6737</v>
      </c>
      <c r="AF6738" s="1">
        <v>2.9281512698695389E-2</v>
      </c>
      <c r="AH6738">
        <v>6737</v>
      </c>
      <c r="AI6738">
        <v>1387.403255360279</v>
      </c>
      <c r="AK6738">
        <v>6737</v>
      </c>
      <c r="AL6738">
        <v>0.27420583727792319</v>
      </c>
      <c r="AN6738">
        <v>6737</v>
      </c>
      <c r="AO6738">
        <v>0.43466770408231886</v>
      </c>
    </row>
    <row r="6739" spans="31:41" x14ac:dyDescent="0.25">
      <c r="AE6739">
        <v>6738</v>
      </c>
      <c r="AF6739" s="1">
        <v>3.1502871502574248E-2</v>
      </c>
      <c r="AH6739">
        <v>6738</v>
      </c>
      <c r="AI6739">
        <v>849.74072047848779</v>
      </c>
      <c r="AK6739">
        <v>6738</v>
      </c>
      <c r="AL6739">
        <v>0.13444867736674243</v>
      </c>
      <c r="AN6739">
        <v>6738</v>
      </c>
      <c r="AO6739">
        <v>0.40343821485638004</v>
      </c>
    </row>
    <row r="6740" spans="31:41" x14ac:dyDescent="0.25">
      <c r="AE6740">
        <v>6739</v>
      </c>
      <c r="AF6740" s="1">
        <v>3.4376757769447153E-2</v>
      </c>
      <c r="AH6740">
        <v>6739</v>
      </c>
      <c r="AI6740">
        <v>13038.916729471985</v>
      </c>
      <c r="AK6740">
        <v>6739</v>
      </c>
      <c r="AL6740">
        <v>0.25472268711582047</v>
      </c>
      <c r="AN6740">
        <v>6739</v>
      </c>
      <c r="AO6740">
        <v>0.34369104560166885</v>
      </c>
    </row>
    <row r="6741" spans="31:41" x14ac:dyDescent="0.25">
      <c r="AE6741">
        <v>6740</v>
      </c>
      <c r="AF6741" s="1">
        <v>3.2810843669360601E-2</v>
      </c>
      <c r="AH6741">
        <v>6740</v>
      </c>
      <c r="AI6741">
        <v>1469.9216510224014</v>
      </c>
      <c r="AK6741">
        <v>6740</v>
      </c>
      <c r="AL6741">
        <v>0.13558124011014644</v>
      </c>
      <c r="AN6741">
        <v>6740</v>
      </c>
      <c r="AO6741">
        <v>0.4127544437756886</v>
      </c>
    </row>
    <row r="6742" spans="31:41" x14ac:dyDescent="0.25">
      <c r="AE6742">
        <v>6741</v>
      </c>
      <c r="AF6742" s="1">
        <v>3.2256219710662837E-2</v>
      </c>
      <c r="AH6742">
        <v>6741</v>
      </c>
      <c r="AI6742">
        <v>24184.897669893435</v>
      </c>
      <c r="AK6742">
        <v>6741</v>
      </c>
      <c r="AL6742">
        <v>0.18452505153325002</v>
      </c>
      <c r="AN6742">
        <v>6741</v>
      </c>
      <c r="AO6742">
        <v>0.42306638401984786</v>
      </c>
    </row>
    <row r="6743" spans="31:41" x14ac:dyDescent="0.25">
      <c r="AE6743">
        <v>6742</v>
      </c>
      <c r="AF6743" s="1">
        <v>3.3657979338623356E-2</v>
      </c>
      <c r="AH6743">
        <v>6742</v>
      </c>
      <c r="AI6743">
        <v>2635.4203261341627</v>
      </c>
      <c r="AK6743">
        <v>6742</v>
      </c>
      <c r="AL6743">
        <v>0.18502798069032594</v>
      </c>
      <c r="AN6743">
        <v>6742</v>
      </c>
      <c r="AO6743">
        <v>0.43741062745260645</v>
      </c>
    </row>
    <row r="6744" spans="31:41" x14ac:dyDescent="0.25">
      <c r="AE6744">
        <v>6743</v>
      </c>
      <c r="AF6744" s="1">
        <v>3.358395131314218E-2</v>
      </c>
      <c r="AH6744">
        <v>6743</v>
      </c>
      <c r="AI6744">
        <v>557.71575359227029</v>
      </c>
      <c r="AK6744">
        <v>6743</v>
      </c>
      <c r="AL6744">
        <v>0.2386003651404634</v>
      </c>
      <c r="AN6744">
        <v>6743</v>
      </c>
      <c r="AO6744">
        <v>0.43007603687939178</v>
      </c>
    </row>
    <row r="6745" spans="31:41" x14ac:dyDescent="0.25">
      <c r="AE6745">
        <v>6744</v>
      </c>
      <c r="AF6745" s="1">
        <v>3.4887456002996142E-2</v>
      </c>
      <c r="AH6745">
        <v>6744</v>
      </c>
      <c r="AI6745">
        <v>3958.9381856933205</v>
      </c>
      <c r="AK6745">
        <v>6744</v>
      </c>
      <c r="AL6745">
        <v>0.21084417725383481</v>
      </c>
      <c r="AN6745">
        <v>6744</v>
      </c>
      <c r="AO6745">
        <v>0.35319136570729737</v>
      </c>
    </row>
    <row r="6746" spans="31:41" x14ac:dyDescent="0.25">
      <c r="AE6746">
        <v>6745</v>
      </c>
      <c r="AF6746" s="1">
        <v>2.5599468745931775E-2</v>
      </c>
      <c r="AH6746">
        <v>6745</v>
      </c>
      <c r="AI6746">
        <v>9720.5293314423925</v>
      </c>
      <c r="AK6746">
        <v>6745</v>
      </c>
      <c r="AL6746">
        <v>0.26620853136894679</v>
      </c>
      <c r="AN6746">
        <v>6745</v>
      </c>
      <c r="AO6746">
        <v>0.44561398505680738</v>
      </c>
    </row>
    <row r="6747" spans="31:41" x14ac:dyDescent="0.25">
      <c r="AE6747">
        <v>6746</v>
      </c>
      <c r="AF6747" s="1">
        <v>2.7259803622817547E-2</v>
      </c>
      <c r="AH6747">
        <v>6746</v>
      </c>
      <c r="AI6747">
        <v>13330.068822776673</v>
      </c>
      <c r="AK6747">
        <v>6746</v>
      </c>
      <c r="AL6747">
        <v>0.19442964531397236</v>
      </c>
      <c r="AN6747">
        <v>6746</v>
      </c>
      <c r="AO6747">
        <v>0.43003264002849367</v>
      </c>
    </row>
    <row r="6748" spans="31:41" x14ac:dyDescent="0.25">
      <c r="AE6748">
        <v>6747</v>
      </c>
      <c r="AF6748" s="1">
        <v>2.706511596971195E-2</v>
      </c>
      <c r="AH6748">
        <v>6747</v>
      </c>
      <c r="AI6748">
        <v>5094.1679385996304</v>
      </c>
      <c r="AK6748">
        <v>6747</v>
      </c>
      <c r="AL6748">
        <v>0.21940469609916932</v>
      </c>
      <c r="AN6748">
        <v>6747</v>
      </c>
      <c r="AO6748">
        <v>0.39319752645789791</v>
      </c>
    </row>
    <row r="6749" spans="31:41" x14ac:dyDescent="0.25">
      <c r="AE6749">
        <v>6748</v>
      </c>
      <c r="AF6749" s="1">
        <v>2.8489262419035155E-2</v>
      </c>
      <c r="AH6749">
        <v>6748</v>
      </c>
      <c r="AI6749">
        <v>5219.2455923335037</v>
      </c>
      <c r="AK6749">
        <v>6748</v>
      </c>
      <c r="AL6749">
        <v>0.23998301202045519</v>
      </c>
      <c r="AN6749">
        <v>6748</v>
      </c>
      <c r="AO6749">
        <v>0.40102163689435133</v>
      </c>
    </row>
    <row r="6750" spans="31:41" x14ac:dyDescent="0.25">
      <c r="AE6750">
        <v>6749</v>
      </c>
      <c r="AF6750" s="1">
        <v>3.1096916060980639E-2</v>
      </c>
      <c r="AH6750">
        <v>6749</v>
      </c>
      <c r="AI6750">
        <v>829.97504902619369</v>
      </c>
      <c r="AK6750">
        <v>6749</v>
      </c>
      <c r="AL6750">
        <v>0.2366294394520464</v>
      </c>
      <c r="AN6750">
        <v>6749</v>
      </c>
      <c r="AO6750">
        <v>0.42064735403810866</v>
      </c>
    </row>
    <row r="6751" spans="31:41" x14ac:dyDescent="0.25">
      <c r="AE6751">
        <v>6750</v>
      </c>
      <c r="AF6751" s="1">
        <v>2.9824679187822944E-2</v>
      </c>
      <c r="AH6751">
        <v>6750</v>
      </c>
      <c r="AI6751">
        <v>16769.417832713181</v>
      </c>
      <c r="AK6751">
        <v>6750</v>
      </c>
      <c r="AL6751">
        <v>0.17172334628760338</v>
      </c>
      <c r="AN6751">
        <v>6750</v>
      </c>
      <c r="AO6751">
        <v>0.3817969270553021</v>
      </c>
    </row>
    <row r="6752" spans="31:41" x14ac:dyDescent="0.25">
      <c r="AE6752">
        <v>6751</v>
      </c>
      <c r="AF6752" s="1">
        <v>2.9995559571747599E-2</v>
      </c>
      <c r="AH6752">
        <v>6751</v>
      </c>
      <c r="AI6752">
        <v>4769.9541978781099</v>
      </c>
      <c r="AK6752">
        <v>6751</v>
      </c>
      <c r="AL6752">
        <v>0.2387559212785143</v>
      </c>
      <c r="AN6752">
        <v>6751</v>
      </c>
      <c r="AO6752">
        <v>0.41371884250380225</v>
      </c>
    </row>
    <row r="6753" spans="31:41" x14ac:dyDescent="0.25">
      <c r="AE6753">
        <v>6752</v>
      </c>
      <c r="AF6753" s="1">
        <v>3.6579295618239582E-2</v>
      </c>
      <c r="AH6753">
        <v>6752</v>
      </c>
      <c r="AI6753">
        <v>11409.378037105302</v>
      </c>
      <c r="AK6753">
        <v>6752</v>
      </c>
      <c r="AL6753">
        <v>0.18875632474654677</v>
      </c>
      <c r="AN6753">
        <v>6752</v>
      </c>
      <c r="AO6753">
        <v>0.40856480326985412</v>
      </c>
    </row>
    <row r="6754" spans="31:41" x14ac:dyDescent="0.25">
      <c r="AE6754">
        <v>6753</v>
      </c>
      <c r="AF6754" s="1">
        <v>2.8333259295800106E-2</v>
      </c>
      <c r="AH6754">
        <v>6753</v>
      </c>
      <c r="AI6754">
        <v>1599.5309890292426</v>
      </c>
      <c r="AK6754">
        <v>6753</v>
      </c>
      <c r="AL6754">
        <v>0.14909721053378383</v>
      </c>
      <c r="AN6754">
        <v>6753</v>
      </c>
      <c r="AO6754">
        <v>0.40560324573623219</v>
      </c>
    </row>
    <row r="6755" spans="31:41" x14ac:dyDescent="0.25">
      <c r="AE6755">
        <v>6754</v>
      </c>
      <c r="AF6755" s="1">
        <v>2.8936753119331415E-2</v>
      </c>
      <c r="AH6755">
        <v>6754</v>
      </c>
      <c r="AI6755">
        <v>890.46440699203845</v>
      </c>
      <c r="AK6755">
        <v>6754</v>
      </c>
      <c r="AL6755">
        <v>0.2340927799580319</v>
      </c>
      <c r="AN6755">
        <v>6754</v>
      </c>
      <c r="AO6755">
        <v>0.38069358088324107</v>
      </c>
    </row>
    <row r="6756" spans="31:41" x14ac:dyDescent="0.25">
      <c r="AE6756">
        <v>6755</v>
      </c>
      <c r="AF6756" s="1">
        <v>3.2648216202247449E-2</v>
      </c>
      <c r="AH6756">
        <v>6755</v>
      </c>
      <c r="AI6756">
        <v>5243.4990927040208</v>
      </c>
      <c r="AK6756">
        <v>6755</v>
      </c>
      <c r="AL6756">
        <v>0.23215792931880228</v>
      </c>
      <c r="AN6756">
        <v>6755</v>
      </c>
      <c r="AO6756">
        <v>0.34454318736071898</v>
      </c>
    </row>
    <row r="6757" spans="31:41" x14ac:dyDescent="0.25">
      <c r="AE6757">
        <v>6756</v>
      </c>
      <c r="AF6757" s="1">
        <v>2.7786762121347452E-2</v>
      </c>
      <c r="AH6757">
        <v>6756</v>
      </c>
      <c r="AI6757">
        <v>10345.933448482332</v>
      </c>
      <c r="AK6757">
        <v>6756</v>
      </c>
      <c r="AL6757">
        <v>0.28431350740330819</v>
      </c>
      <c r="AN6757">
        <v>6756</v>
      </c>
      <c r="AO6757">
        <v>0.42412689530968195</v>
      </c>
    </row>
    <row r="6758" spans="31:41" x14ac:dyDescent="0.25">
      <c r="AE6758">
        <v>6757</v>
      </c>
      <c r="AF6758" s="1">
        <v>3.042161100991847E-2</v>
      </c>
      <c r="AH6758">
        <v>6757</v>
      </c>
      <c r="AI6758">
        <v>1364.6404814667096</v>
      </c>
      <c r="AK6758">
        <v>6757</v>
      </c>
      <c r="AL6758">
        <v>0.14840080245076057</v>
      </c>
      <c r="AN6758">
        <v>6757</v>
      </c>
      <c r="AO6758">
        <v>0.32406757442574236</v>
      </c>
    </row>
    <row r="6759" spans="31:41" x14ac:dyDescent="0.25">
      <c r="AE6759">
        <v>6758</v>
      </c>
      <c r="AF6759" s="1">
        <v>3.4339172014151931E-2</v>
      </c>
      <c r="AH6759">
        <v>6758</v>
      </c>
      <c r="AI6759">
        <v>4668.2168201335207</v>
      </c>
      <c r="AK6759">
        <v>6758</v>
      </c>
      <c r="AL6759">
        <v>0.25196167255897539</v>
      </c>
      <c r="AN6759">
        <v>6758</v>
      </c>
      <c r="AO6759">
        <v>0.43353590808612175</v>
      </c>
    </row>
    <row r="6760" spans="31:41" x14ac:dyDescent="0.25">
      <c r="AE6760">
        <v>6759</v>
      </c>
      <c r="AF6760" s="1">
        <v>3.1684804195989846E-2</v>
      </c>
      <c r="AH6760">
        <v>6759</v>
      </c>
      <c r="AI6760">
        <v>5924.2402889703108</v>
      </c>
      <c r="AK6760">
        <v>6759</v>
      </c>
      <c r="AL6760">
        <v>0.13805035164241</v>
      </c>
      <c r="AN6760">
        <v>6759</v>
      </c>
      <c r="AO6760">
        <v>0.28275283009596724</v>
      </c>
    </row>
    <row r="6761" spans="31:41" x14ac:dyDescent="0.25">
      <c r="AE6761">
        <v>6760</v>
      </c>
      <c r="AF6761" s="1">
        <v>3.0390770756253405E-2</v>
      </c>
      <c r="AH6761">
        <v>6760</v>
      </c>
      <c r="AI6761">
        <v>6369.2173697561493</v>
      </c>
      <c r="AK6761">
        <v>6760</v>
      </c>
      <c r="AL6761">
        <v>0.1473215069084422</v>
      </c>
      <c r="AN6761">
        <v>6760</v>
      </c>
      <c r="AO6761">
        <v>0.44176123859617833</v>
      </c>
    </row>
    <row r="6762" spans="31:41" x14ac:dyDescent="0.25">
      <c r="AE6762">
        <v>6761</v>
      </c>
      <c r="AF6762" s="1">
        <v>3.0343899450829381E-2</v>
      </c>
      <c r="AH6762">
        <v>6761</v>
      </c>
      <c r="AI6762">
        <v>8501.6795063019999</v>
      </c>
      <c r="AK6762">
        <v>6761</v>
      </c>
      <c r="AL6762">
        <v>0.13378152599771492</v>
      </c>
      <c r="AN6762">
        <v>6761</v>
      </c>
      <c r="AO6762">
        <v>0.46840296121546871</v>
      </c>
    </row>
    <row r="6763" spans="31:41" x14ac:dyDescent="0.25">
      <c r="AE6763">
        <v>6762</v>
      </c>
      <c r="AF6763" s="1">
        <v>2.8588635518359551E-2</v>
      </c>
      <c r="AH6763">
        <v>6762</v>
      </c>
      <c r="AI6763">
        <v>4737.4047371576935</v>
      </c>
      <c r="AK6763">
        <v>6762</v>
      </c>
      <c r="AL6763">
        <v>0.12812711230391199</v>
      </c>
      <c r="AN6763">
        <v>6762</v>
      </c>
      <c r="AO6763">
        <v>0.42329086821117534</v>
      </c>
    </row>
    <row r="6764" spans="31:41" x14ac:dyDescent="0.25">
      <c r="AE6764">
        <v>6763</v>
      </c>
      <c r="AF6764" s="1">
        <v>3.2855026524877484E-2</v>
      </c>
      <c r="AH6764">
        <v>6763</v>
      </c>
      <c r="AI6764">
        <v>686.37441911388657</v>
      </c>
      <c r="AK6764">
        <v>6763</v>
      </c>
      <c r="AL6764">
        <v>0.19264238999140773</v>
      </c>
      <c r="AN6764">
        <v>6763</v>
      </c>
      <c r="AO6764">
        <v>0.38783699706132302</v>
      </c>
    </row>
    <row r="6765" spans="31:41" x14ac:dyDescent="0.25">
      <c r="AE6765">
        <v>6764</v>
      </c>
      <c r="AF6765" s="1">
        <v>3.0156380922552239E-2</v>
      </c>
      <c r="AH6765">
        <v>6764</v>
      </c>
      <c r="AI6765">
        <v>6141.4606629082591</v>
      </c>
      <c r="AK6765">
        <v>6764</v>
      </c>
      <c r="AL6765">
        <v>0.13579619213905553</v>
      </c>
      <c r="AN6765">
        <v>6764</v>
      </c>
      <c r="AO6765">
        <v>0.47838433567732142</v>
      </c>
    </row>
    <row r="6766" spans="31:41" x14ac:dyDescent="0.25">
      <c r="AE6766">
        <v>6765</v>
      </c>
      <c r="AF6766" s="1">
        <v>3.0677837286417819E-2</v>
      </c>
      <c r="AH6766">
        <v>6765</v>
      </c>
      <c r="AI6766">
        <v>2156.7274533480359</v>
      </c>
      <c r="AK6766">
        <v>6765</v>
      </c>
      <c r="AL6766">
        <v>0.17983137311428032</v>
      </c>
      <c r="AN6766">
        <v>6765</v>
      </c>
      <c r="AO6766">
        <v>0.25494527346497176</v>
      </c>
    </row>
    <row r="6767" spans="31:41" x14ac:dyDescent="0.25">
      <c r="AE6767">
        <v>6766</v>
      </c>
      <c r="AF6767" s="1">
        <v>2.7924805058705537E-2</v>
      </c>
      <c r="AH6767">
        <v>6766</v>
      </c>
      <c r="AI6767">
        <v>20662.223110890583</v>
      </c>
      <c r="AK6767">
        <v>6766</v>
      </c>
      <c r="AL6767">
        <v>0.22595603166847197</v>
      </c>
      <c r="AN6767">
        <v>6766</v>
      </c>
      <c r="AO6767">
        <v>0.41940585681570131</v>
      </c>
    </row>
    <row r="6768" spans="31:41" x14ac:dyDescent="0.25">
      <c r="AE6768">
        <v>6767</v>
      </c>
      <c r="AF6768" s="1">
        <v>2.5535711263183547E-2</v>
      </c>
      <c r="AH6768">
        <v>6767</v>
      </c>
      <c r="AI6768">
        <v>3919.2826587014761</v>
      </c>
      <c r="AK6768">
        <v>6767</v>
      </c>
      <c r="AL6768">
        <v>0.30474846706079695</v>
      </c>
      <c r="AN6768">
        <v>6767</v>
      </c>
      <c r="AO6768">
        <v>0.36302127520891547</v>
      </c>
    </row>
    <row r="6769" spans="31:41" x14ac:dyDescent="0.25">
      <c r="AE6769">
        <v>6768</v>
      </c>
      <c r="AF6769" s="1">
        <v>2.9197395084788358E-2</v>
      </c>
      <c r="AH6769">
        <v>6768</v>
      </c>
      <c r="AI6769">
        <v>1263.2655751662189</v>
      </c>
      <c r="AK6769">
        <v>6768</v>
      </c>
      <c r="AL6769">
        <v>0.1098836085945462</v>
      </c>
      <c r="AN6769">
        <v>6768</v>
      </c>
      <c r="AO6769">
        <v>0.41370526370654181</v>
      </c>
    </row>
    <row r="6770" spans="31:41" x14ac:dyDescent="0.25">
      <c r="AE6770">
        <v>6769</v>
      </c>
      <c r="AF6770" s="1">
        <v>2.3216178705238955E-2</v>
      </c>
      <c r="AH6770">
        <v>6769</v>
      </c>
      <c r="AI6770">
        <v>4054.2819919445874</v>
      </c>
      <c r="AK6770">
        <v>6769</v>
      </c>
      <c r="AL6770">
        <v>0.14005475713081822</v>
      </c>
      <c r="AN6770">
        <v>6769</v>
      </c>
      <c r="AO6770">
        <v>0.32171323964483817</v>
      </c>
    </row>
    <row r="6771" spans="31:41" x14ac:dyDescent="0.25">
      <c r="AE6771">
        <v>6770</v>
      </c>
      <c r="AF6771" s="1">
        <v>2.7126954310766838E-2</v>
      </c>
      <c r="AH6771">
        <v>6770</v>
      </c>
      <c r="AI6771">
        <v>1400.6669761283754</v>
      </c>
      <c r="AK6771">
        <v>6770</v>
      </c>
      <c r="AL6771">
        <v>0.2338678485884812</v>
      </c>
      <c r="AN6771">
        <v>6770</v>
      </c>
      <c r="AO6771">
        <v>0.43966647742839809</v>
      </c>
    </row>
    <row r="6772" spans="31:41" x14ac:dyDescent="0.25">
      <c r="AE6772">
        <v>6771</v>
      </c>
      <c r="AF6772" s="1">
        <v>3.0991674732021135E-2</v>
      </c>
      <c r="AH6772">
        <v>6771</v>
      </c>
      <c r="AI6772">
        <v>4508.6316886712721</v>
      </c>
      <c r="AK6772">
        <v>6771</v>
      </c>
      <c r="AL6772">
        <v>0.2285405131107415</v>
      </c>
      <c r="AN6772">
        <v>6771</v>
      </c>
      <c r="AO6772">
        <v>0.42327312663425987</v>
      </c>
    </row>
    <row r="6773" spans="31:41" x14ac:dyDescent="0.25">
      <c r="AE6773">
        <v>6772</v>
      </c>
      <c r="AF6773" s="1">
        <v>3.5013830693841674E-2</v>
      </c>
      <c r="AH6773">
        <v>6772</v>
      </c>
      <c r="AI6773">
        <v>6211.8756719702724</v>
      </c>
      <c r="AK6773">
        <v>6772</v>
      </c>
      <c r="AL6773">
        <v>0.11297186542069622</v>
      </c>
      <c r="AN6773">
        <v>6772</v>
      </c>
      <c r="AO6773">
        <v>0.45449789121004697</v>
      </c>
    </row>
    <row r="6774" spans="31:41" x14ac:dyDescent="0.25">
      <c r="AE6774">
        <v>6773</v>
      </c>
      <c r="AF6774" s="1">
        <v>2.8217958948178135E-2</v>
      </c>
      <c r="AH6774">
        <v>6773</v>
      </c>
      <c r="AI6774">
        <v>1099.2759786636532</v>
      </c>
      <c r="AK6774">
        <v>6773</v>
      </c>
      <c r="AL6774">
        <v>0.14399333028944786</v>
      </c>
      <c r="AN6774">
        <v>6773</v>
      </c>
      <c r="AO6774">
        <v>0.43647750300988802</v>
      </c>
    </row>
    <row r="6775" spans="31:41" x14ac:dyDescent="0.25">
      <c r="AE6775">
        <v>6774</v>
      </c>
      <c r="AF6775" s="1">
        <v>3.0623239497391319E-2</v>
      </c>
      <c r="AH6775">
        <v>6774</v>
      </c>
      <c r="AI6775">
        <v>8615.4499416501512</v>
      </c>
      <c r="AK6775">
        <v>6774</v>
      </c>
      <c r="AL6775">
        <v>0.14998585670968001</v>
      </c>
      <c r="AN6775">
        <v>6774</v>
      </c>
      <c r="AO6775">
        <v>0.46417538131705477</v>
      </c>
    </row>
    <row r="6776" spans="31:41" x14ac:dyDescent="0.25">
      <c r="AE6776">
        <v>6775</v>
      </c>
      <c r="AF6776" s="1">
        <v>3.0425945939244414E-2</v>
      </c>
      <c r="AH6776">
        <v>6775</v>
      </c>
      <c r="AI6776">
        <v>1256.5001580705757</v>
      </c>
      <c r="AK6776">
        <v>6775</v>
      </c>
      <c r="AL6776">
        <v>0.18663235351336432</v>
      </c>
      <c r="AN6776">
        <v>6775</v>
      </c>
      <c r="AO6776">
        <v>0.33797876234069518</v>
      </c>
    </row>
    <row r="6777" spans="31:41" x14ac:dyDescent="0.25">
      <c r="AE6777">
        <v>6776</v>
      </c>
      <c r="AF6777" s="1">
        <v>3.1183040740027534E-2</v>
      </c>
      <c r="AH6777">
        <v>6776</v>
      </c>
      <c r="AI6777">
        <v>5092.7343198312356</v>
      </c>
      <c r="AK6777">
        <v>6776</v>
      </c>
      <c r="AL6777">
        <v>0.28303638297420242</v>
      </c>
      <c r="AN6777">
        <v>6776</v>
      </c>
      <c r="AO6777">
        <v>0.46368120132172436</v>
      </c>
    </row>
    <row r="6778" spans="31:41" x14ac:dyDescent="0.25">
      <c r="AE6778">
        <v>6777</v>
      </c>
      <c r="AF6778" s="1">
        <v>2.8396479231966643E-2</v>
      </c>
      <c r="AH6778">
        <v>6777</v>
      </c>
      <c r="AI6778">
        <v>3715.8681830806559</v>
      </c>
      <c r="AK6778">
        <v>6777</v>
      </c>
      <c r="AL6778">
        <v>0.1438048559839557</v>
      </c>
      <c r="AN6778">
        <v>6777</v>
      </c>
      <c r="AO6778">
        <v>0.34245823284461641</v>
      </c>
    </row>
    <row r="6779" spans="31:41" x14ac:dyDescent="0.25">
      <c r="AE6779">
        <v>6778</v>
      </c>
      <c r="AF6779" s="1">
        <v>2.9267026710874999E-2</v>
      </c>
      <c r="AH6779">
        <v>6778</v>
      </c>
      <c r="AI6779">
        <v>1158.5231944855939</v>
      </c>
      <c r="AK6779">
        <v>6778</v>
      </c>
      <c r="AL6779">
        <v>0.1715735344099075</v>
      </c>
      <c r="AN6779">
        <v>6778</v>
      </c>
      <c r="AO6779">
        <v>0.43993481961290515</v>
      </c>
    </row>
    <row r="6780" spans="31:41" x14ac:dyDescent="0.25">
      <c r="AE6780">
        <v>6779</v>
      </c>
      <c r="AF6780" s="1">
        <v>3.3536018721740612E-2</v>
      </c>
      <c r="AH6780">
        <v>6779</v>
      </c>
      <c r="AI6780">
        <v>4779.6833828110321</v>
      </c>
      <c r="AK6780">
        <v>6779</v>
      </c>
      <c r="AL6780">
        <v>0.17858380694246498</v>
      </c>
      <c r="AN6780">
        <v>6779</v>
      </c>
      <c r="AO6780">
        <v>0.49186992804323459</v>
      </c>
    </row>
    <row r="6781" spans="31:41" x14ac:dyDescent="0.25">
      <c r="AE6781">
        <v>6780</v>
      </c>
      <c r="AF6781" s="1">
        <v>3.13403131729173E-2</v>
      </c>
      <c r="AH6781">
        <v>6780</v>
      </c>
      <c r="AI6781">
        <v>325.1900519602213</v>
      </c>
      <c r="AK6781">
        <v>6780</v>
      </c>
      <c r="AL6781">
        <v>0.27580505022432755</v>
      </c>
      <c r="AN6781">
        <v>6780</v>
      </c>
      <c r="AO6781">
        <v>0.43912434795653932</v>
      </c>
    </row>
    <row r="6782" spans="31:41" x14ac:dyDescent="0.25">
      <c r="AE6782">
        <v>6781</v>
      </c>
      <c r="AF6782" s="1">
        <v>3.2780785001026214E-2</v>
      </c>
      <c r="AH6782">
        <v>6781</v>
      </c>
      <c r="AI6782">
        <v>3839.3816615340429</v>
      </c>
      <c r="AK6782">
        <v>6781</v>
      </c>
      <c r="AL6782">
        <v>0.1877181958800391</v>
      </c>
      <c r="AN6782">
        <v>6781</v>
      </c>
      <c r="AO6782">
        <v>0.52456068690038615</v>
      </c>
    </row>
    <row r="6783" spans="31:41" x14ac:dyDescent="0.25">
      <c r="AE6783">
        <v>6782</v>
      </c>
      <c r="AF6783" s="1">
        <v>2.6359948606157868E-2</v>
      </c>
      <c r="AH6783">
        <v>6782</v>
      </c>
      <c r="AI6783">
        <v>3085.3899403115342</v>
      </c>
      <c r="AK6783">
        <v>6782</v>
      </c>
      <c r="AL6783">
        <v>0.25866780565919673</v>
      </c>
      <c r="AN6783">
        <v>6782</v>
      </c>
      <c r="AO6783">
        <v>0.40078974035237552</v>
      </c>
    </row>
    <row r="6784" spans="31:41" x14ac:dyDescent="0.25">
      <c r="AE6784">
        <v>6783</v>
      </c>
      <c r="AF6784" s="1">
        <v>3.4075595669387226E-2</v>
      </c>
      <c r="AH6784">
        <v>6783</v>
      </c>
      <c r="AI6784">
        <v>5599.9682479245721</v>
      </c>
      <c r="AK6784">
        <v>6783</v>
      </c>
      <c r="AL6784">
        <v>0.22780927004234777</v>
      </c>
      <c r="AN6784">
        <v>6783</v>
      </c>
      <c r="AO6784">
        <v>0.32611745302461853</v>
      </c>
    </row>
    <row r="6785" spans="31:41" x14ac:dyDescent="0.25">
      <c r="AE6785">
        <v>6784</v>
      </c>
      <c r="AF6785" s="1">
        <v>3.4360837509145536E-2</v>
      </c>
      <c r="AH6785">
        <v>6784</v>
      </c>
      <c r="AI6785">
        <v>10306.929486837313</v>
      </c>
      <c r="AK6785">
        <v>6784</v>
      </c>
      <c r="AL6785">
        <v>9.8556724570362964E-2</v>
      </c>
      <c r="AN6785">
        <v>6784</v>
      </c>
      <c r="AO6785">
        <v>0.35438008556224493</v>
      </c>
    </row>
    <row r="6786" spans="31:41" x14ac:dyDescent="0.25">
      <c r="AE6786">
        <v>6785</v>
      </c>
      <c r="AF6786" s="1">
        <v>3.6200020459689064E-2</v>
      </c>
      <c r="AH6786">
        <v>6785</v>
      </c>
      <c r="AI6786">
        <v>7937.2257421923832</v>
      </c>
      <c r="AK6786">
        <v>6785</v>
      </c>
      <c r="AL6786">
        <v>0.20776572181008746</v>
      </c>
      <c r="AN6786">
        <v>6785</v>
      </c>
      <c r="AO6786">
        <v>0.34693350098445841</v>
      </c>
    </row>
    <row r="6787" spans="31:41" x14ac:dyDescent="0.25">
      <c r="AE6787">
        <v>6786</v>
      </c>
      <c r="AF6787" s="1">
        <v>2.8892788760907617E-2</v>
      </c>
      <c r="AH6787">
        <v>6786</v>
      </c>
      <c r="AI6787">
        <v>806.65574546606945</v>
      </c>
      <c r="AK6787">
        <v>6786</v>
      </c>
      <c r="AL6787">
        <v>0.14796269838166082</v>
      </c>
      <c r="AN6787">
        <v>6786</v>
      </c>
      <c r="AO6787">
        <v>0.42622832434565422</v>
      </c>
    </row>
    <row r="6788" spans="31:41" x14ac:dyDescent="0.25">
      <c r="AE6788">
        <v>6787</v>
      </c>
      <c r="AF6788" s="1">
        <v>3.4568969729547039E-2</v>
      </c>
      <c r="AH6788">
        <v>6787</v>
      </c>
      <c r="AI6788">
        <v>3152.917238388327</v>
      </c>
      <c r="AK6788">
        <v>6787</v>
      </c>
      <c r="AL6788">
        <v>0.194748794678064</v>
      </c>
      <c r="AN6788">
        <v>6787</v>
      </c>
      <c r="AO6788">
        <v>0.33292707536935551</v>
      </c>
    </row>
    <row r="6789" spans="31:41" x14ac:dyDescent="0.25">
      <c r="AE6789">
        <v>6788</v>
      </c>
      <c r="AF6789" s="1">
        <v>3.7439960097464642E-2</v>
      </c>
      <c r="AH6789">
        <v>6788</v>
      </c>
      <c r="AI6789">
        <v>1186.2577546553423</v>
      </c>
      <c r="AK6789">
        <v>6788</v>
      </c>
      <c r="AL6789">
        <v>0.13011255999182864</v>
      </c>
      <c r="AN6789">
        <v>6788</v>
      </c>
      <c r="AO6789">
        <v>0.4131871803063199</v>
      </c>
    </row>
    <row r="6790" spans="31:41" x14ac:dyDescent="0.25">
      <c r="AE6790">
        <v>6789</v>
      </c>
      <c r="AF6790" s="1">
        <v>3.3843182375032921E-2</v>
      </c>
      <c r="AH6790">
        <v>6789</v>
      </c>
      <c r="AI6790">
        <v>2110.1284151833233</v>
      </c>
      <c r="AK6790">
        <v>6789</v>
      </c>
      <c r="AL6790">
        <v>0.19765217766464574</v>
      </c>
      <c r="AN6790">
        <v>6789</v>
      </c>
      <c r="AO6790">
        <v>0.41587663531885366</v>
      </c>
    </row>
    <row r="6791" spans="31:41" x14ac:dyDescent="0.25">
      <c r="AE6791">
        <v>6790</v>
      </c>
      <c r="AF6791" s="1">
        <v>2.9040739589798248E-2</v>
      </c>
      <c r="AH6791">
        <v>6790</v>
      </c>
      <c r="AI6791">
        <v>8294.834021755978</v>
      </c>
      <c r="AK6791">
        <v>6790</v>
      </c>
      <c r="AL6791">
        <v>0.16903631816929177</v>
      </c>
      <c r="AN6791">
        <v>6790</v>
      </c>
      <c r="AO6791">
        <v>0.36631510060982719</v>
      </c>
    </row>
    <row r="6792" spans="31:41" x14ac:dyDescent="0.25">
      <c r="AE6792">
        <v>6791</v>
      </c>
      <c r="AF6792" s="1">
        <v>3.0483531614631465E-2</v>
      </c>
      <c r="AH6792">
        <v>6791</v>
      </c>
      <c r="AI6792">
        <v>3844.7752065452937</v>
      </c>
      <c r="AK6792">
        <v>6791</v>
      </c>
      <c r="AL6792">
        <v>0.14018154780910297</v>
      </c>
      <c r="AN6792">
        <v>6791</v>
      </c>
      <c r="AO6792">
        <v>0.40633293824572941</v>
      </c>
    </row>
    <row r="6793" spans="31:41" x14ac:dyDescent="0.25">
      <c r="AE6793">
        <v>6792</v>
      </c>
      <c r="AF6793" s="1">
        <v>2.8235457121602137E-2</v>
      </c>
      <c r="AH6793">
        <v>6792</v>
      </c>
      <c r="AI6793">
        <v>3688.7764118753284</v>
      </c>
      <c r="AK6793">
        <v>6792</v>
      </c>
      <c r="AL6793">
        <v>8.993153927744002E-2</v>
      </c>
      <c r="AN6793">
        <v>6792</v>
      </c>
      <c r="AO6793">
        <v>0.40333849739476879</v>
      </c>
    </row>
    <row r="6794" spans="31:41" x14ac:dyDescent="0.25">
      <c r="AE6794">
        <v>6793</v>
      </c>
      <c r="AF6794" s="1">
        <v>2.8213756134932488E-2</v>
      </c>
      <c r="AH6794">
        <v>6793</v>
      </c>
      <c r="AI6794">
        <v>1638.8692203870141</v>
      </c>
      <c r="AK6794">
        <v>6793</v>
      </c>
      <c r="AL6794">
        <v>0.18302697020961087</v>
      </c>
      <c r="AN6794">
        <v>6793</v>
      </c>
      <c r="AO6794">
        <v>0.30815379055980341</v>
      </c>
    </row>
    <row r="6795" spans="31:41" x14ac:dyDescent="0.25">
      <c r="AE6795">
        <v>6794</v>
      </c>
      <c r="AF6795" s="1">
        <v>3.3258987634237291E-2</v>
      </c>
      <c r="AH6795">
        <v>6794</v>
      </c>
      <c r="AI6795">
        <v>8324.779843924769</v>
      </c>
      <c r="AK6795">
        <v>6794</v>
      </c>
      <c r="AL6795">
        <v>0.23481329856080665</v>
      </c>
      <c r="AN6795">
        <v>6794</v>
      </c>
      <c r="AO6795">
        <v>0.48665202795413431</v>
      </c>
    </row>
    <row r="6796" spans="31:41" x14ac:dyDescent="0.25">
      <c r="AE6796">
        <v>6795</v>
      </c>
      <c r="AF6796" s="1">
        <v>3.7597255159924181E-2</v>
      </c>
      <c r="AH6796">
        <v>6795</v>
      </c>
      <c r="AI6796">
        <v>1229.3764147074467</v>
      </c>
      <c r="AK6796">
        <v>6795</v>
      </c>
      <c r="AL6796">
        <v>0.20532896100453571</v>
      </c>
      <c r="AN6796">
        <v>6795</v>
      </c>
      <c r="AO6796">
        <v>0.35783931539473779</v>
      </c>
    </row>
    <row r="6797" spans="31:41" x14ac:dyDescent="0.25">
      <c r="AE6797">
        <v>6796</v>
      </c>
      <c r="AF6797" s="1">
        <v>3.3002954393508199E-2</v>
      </c>
      <c r="AH6797">
        <v>6796</v>
      </c>
      <c r="AI6797">
        <v>2078.0075368473526</v>
      </c>
      <c r="AK6797">
        <v>6796</v>
      </c>
      <c r="AL6797">
        <v>0.20941753912378444</v>
      </c>
      <c r="AN6797">
        <v>6796</v>
      </c>
      <c r="AO6797">
        <v>0.391587236458601</v>
      </c>
    </row>
    <row r="6798" spans="31:41" x14ac:dyDescent="0.25">
      <c r="AE6798">
        <v>6797</v>
      </c>
      <c r="AF6798" s="1">
        <v>2.9216733981894283E-2</v>
      </c>
      <c r="AH6798">
        <v>6797</v>
      </c>
      <c r="AI6798">
        <v>607.3692263312272</v>
      </c>
      <c r="AK6798">
        <v>6797</v>
      </c>
      <c r="AL6798">
        <v>0.15915936646390849</v>
      </c>
      <c r="AN6798">
        <v>6797</v>
      </c>
      <c r="AO6798">
        <v>0.35256673246786979</v>
      </c>
    </row>
    <row r="6799" spans="31:41" x14ac:dyDescent="0.25">
      <c r="AE6799">
        <v>6798</v>
      </c>
      <c r="AF6799" s="1">
        <v>3.1168954111109315E-2</v>
      </c>
      <c r="AH6799">
        <v>6798</v>
      </c>
      <c r="AI6799">
        <v>6927.5855794805802</v>
      </c>
      <c r="AK6799">
        <v>6798</v>
      </c>
      <c r="AL6799">
        <v>0.13193081436429049</v>
      </c>
      <c r="AN6799">
        <v>6798</v>
      </c>
      <c r="AO6799">
        <v>0.35528291822162172</v>
      </c>
    </row>
    <row r="6800" spans="31:41" x14ac:dyDescent="0.25">
      <c r="AE6800">
        <v>6799</v>
      </c>
      <c r="AF6800" s="1">
        <v>3.0470737961661332E-2</v>
      </c>
      <c r="AH6800">
        <v>6799</v>
      </c>
      <c r="AI6800">
        <v>635.11596040976553</v>
      </c>
      <c r="AK6800">
        <v>6799</v>
      </c>
      <c r="AL6800">
        <v>0.25961880020173478</v>
      </c>
      <c r="AN6800">
        <v>6799</v>
      </c>
      <c r="AO6800">
        <v>0.43476310600523616</v>
      </c>
    </row>
    <row r="6801" spans="31:41" x14ac:dyDescent="0.25">
      <c r="AE6801">
        <v>6800</v>
      </c>
      <c r="AF6801" s="1">
        <v>3.0296842846484928E-2</v>
      </c>
      <c r="AH6801">
        <v>6800</v>
      </c>
      <c r="AI6801">
        <v>748.59355637371937</v>
      </c>
      <c r="AK6801">
        <v>6800</v>
      </c>
      <c r="AL6801">
        <v>0.20379740856616269</v>
      </c>
      <c r="AN6801">
        <v>6800</v>
      </c>
      <c r="AO6801">
        <v>0.32138859134468423</v>
      </c>
    </row>
    <row r="6802" spans="31:41" x14ac:dyDescent="0.25">
      <c r="AE6802">
        <v>6801</v>
      </c>
      <c r="AF6802" s="1">
        <v>2.7938814001667422E-2</v>
      </c>
      <c r="AH6802">
        <v>6801</v>
      </c>
      <c r="AI6802">
        <v>4775.1944545890774</v>
      </c>
      <c r="AK6802">
        <v>6801</v>
      </c>
      <c r="AL6802">
        <v>0.2289387368436207</v>
      </c>
      <c r="AN6802">
        <v>6801</v>
      </c>
      <c r="AO6802">
        <v>0.44947188759941958</v>
      </c>
    </row>
    <row r="6803" spans="31:41" x14ac:dyDescent="0.25">
      <c r="AE6803">
        <v>6802</v>
      </c>
      <c r="AF6803" s="1">
        <v>3.0378121936545543E-2</v>
      </c>
      <c r="AH6803">
        <v>6802</v>
      </c>
      <c r="AI6803">
        <v>7664.208937104695</v>
      </c>
      <c r="AK6803">
        <v>6802</v>
      </c>
      <c r="AL6803">
        <v>0.24615534320152788</v>
      </c>
      <c r="AN6803">
        <v>6802</v>
      </c>
      <c r="AO6803">
        <v>0.47041075599795679</v>
      </c>
    </row>
    <row r="6804" spans="31:41" x14ac:dyDescent="0.25">
      <c r="AE6804">
        <v>6803</v>
      </c>
      <c r="AF6804" s="1">
        <v>2.978021972632372E-2</v>
      </c>
      <c r="AH6804">
        <v>6803</v>
      </c>
      <c r="AI6804">
        <v>7666.5529512316589</v>
      </c>
      <c r="AK6804">
        <v>6803</v>
      </c>
      <c r="AL6804">
        <v>0.1641460018832121</v>
      </c>
      <c r="AN6804">
        <v>6803</v>
      </c>
      <c r="AO6804">
        <v>0.40021113238990452</v>
      </c>
    </row>
    <row r="6805" spans="31:41" x14ac:dyDescent="0.25">
      <c r="AE6805">
        <v>6804</v>
      </c>
      <c r="AF6805" s="1">
        <v>2.486269786454165E-2</v>
      </c>
      <c r="AH6805">
        <v>6804</v>
      </c>
      <c r="AI6805">
        <v>2017.43446012818</v>
      </c>
      <c r="AK6805">
        <v>6804</v>
      </c>
      <c r="AL6805">
        <v>0.20396799583332909</v>
      </c>
      <c r="AN6805">
        <v>6804</v>
      </c>
      <c r="AO6805">
        <v>0.45792156474395396</v>
      </c>
    </row>
    <row r="6806" spans="31:41" x14ac:dyDescent="0.25">
      <c r="AE6806">
        <v>6805</v>
      </c>
      <c r="AF6806" s="1">
        <v>2.5312927273181796E-2</v>
      </c>
      <c r="AH6806">
        <v>6805</v>
      </c>
      <c r="AI6806">
        <v>6008.8643369463907</v>
      </c>
      <c r="AK6806">
        <v>6805</v>
      </c>
      <c r="AL6806">
        <v>0.28104157747093761</v>
      </c>
      <c r="AN6806">
        <v>6805</v>
      </c>
      <c r="AO6806">
        <v>0.34826540479317308</v>
      </c>
    </row>
    <row r="6807" spans="31:41" x14ac:dyDescent="0.25">
      <c r="AE6807">
        <v>6806</v>
      </c>
      <c r="AF6807" s="1">
        <v>2.8971175369616908E-2</v>
      </c>
      <c r="AH6807">
        <v>6806</v>
      </c>
      <c r="AI6807">
        <v>1502.2395471366824</v>
      </c>
      <c r="AK6807">
        <v>6806</v>
      </c>
      <c r="AL6807">
        <v>0.22317809581873826</v>
      </c>
      <c r="AN6807">
        <v>6806</v>
      </c>
      <c r="AO6807">
        <v>0.3493807074140996</v>
      </c>
    </row>
    <row r="6808" spans="31:41" x14ac:dyDescent="0.25">
      <c r="AE6808">
        <v>6807</v>
      </c>
      <c r="AF6808" s="1">
        <v>3.2988268513354013E-2</v>
      </c>
      <c r="AH6808">
        <v>6807</v>
      </c>
      <c r="AI6808">
        <v>3030.7011868197533</v>
      </c>
      <c r="AK6808">
        <v>6807</v>
      </c>
      <c r="AL6808">
        <v>0.17017336240567449</v>
      </c>
      <c r="AN6808">
        <v>6807</v>
      </c>
      <c r="AO6808">
        <v>0.51214338805812532</v>
      </c>
    </row>
    <row r="6809" spans="31:41" x14ac:dyDescent="0.25">
      <c r="AE6809">
        <v>6808</v>
      </c>
      <c r="AF6809" s="1">
        <v>3.4766056429936798E-2</v>
      </c>
      <c r="AH6809">
        <v>6808</v>
      </c>
      <c r="AI6809">
        <v>789.26952634322492</v>
      </c>
      <c r="AK6809">
        <v>6808</v>
      </c>
      <c r="AL6809">
        <v>0.21612112506858128</v>
      </c>
      <c r="AN6809">
        <v>6808</v>
      </c>
      <c r="AO6809">
        <v>0.36477849765447323</v>
      </c>
    </row>
    <row r="6810" spans="31:41" x14ac:dyDescent="0.25">
      <c r="AE6810">
        <v>6809</v>
      </c>
      <c r="AF6810" s="1">
        <v>2.9260989607731824E-2</v>
      </c>
      <c r="AH6810">
        <v>6809</v>
      </c>
      <c r="AI6810">
        <v>9057.7995941228746</v>
      </c>
      <c r="AK6810">
        <v>6809</v>
      </c>
      <c r="AL6810">
        <v>0.21948959849945637</v>
      </c>
      <c r="AN6810">
        <v>6809</v>
      </c>
      <c r="AO6810">
        <v>0.3339146229109079</v>
      </c>
    </row>
    <row r="6811" spans="31:41" x14ac:dyDescent="0.25">
      <c r="AE6811">
        <v>6810</v>
      </c>
      <c r="AF6811" s="1">
        <v>3.0265843882442578E-2</v>
      </c>
      <c r="AH6811">
        <v>6810</v>
      </c>
      <c r="AI6811">
        <v>2588.2411909767743</v>
      </c>
      <c r="AK6811">
        <v>6810</v>
      </c>
      <c r="AL6811">
        <v>0.22688426192482608</v>
      </c>
      <c r="AN6811">
        <v>6810</v>
      </c>
      <c r="AO6811">
        <v>0.41128507051745949</v>
      </c>
    </row>
    <row r="6812" spans="31:41" x14ac:dyDescent="0.25">
      <c r="AE6812">
        <v>6811</v>
      </c>
      <c r="AF6812" s="1">
        <v>2.870922348024596E-2</v>
      </c>
      <c r="AH6812">
        <v>6811</v>
      </c>
      <c r="AI6812">
        <v>1584.8555922690591</v>
      </c>
      <c r="AK6812">
        <v>6811</v>
      </c>
      <c r="AL6812">
        <v>0.13837196451056638</v>
      </c>
      <c r="AN6812">
        <v>6811</v>
      </c>
      <c r="AO6812">
        <v>0.33208491518290367</v>
      </c>
    </row>
    <row r="6813" spans="31:41" x14ac:dyDescent="0.25">
      <c r="AE6813">
        <v>6812</v>
      </c>
      <c r="AF6813" s="1">
        <v>3.0915525393351073E-2</v>
      </c>
      <c r="AH6813">
        <v>6812</v>
      </c>
      <c r="AI6813">
        <v>6052.5736639252218</v>
      </c>
      <c r="AK6813">
        <v>6812</v>
      </c>
      <c r="AL6813">
        <v>0.18796938891247456</v>
      </c>
      <c r="AN6813">
        <v>6812</v>
      </c>
      <c r="AO6813">
        <v>0.36147424883381957</v>
      </c>
    </row>
    <row r="6814" spans="31:41" x14ac:dyDescent="0.25">
      <c r="AE6814">
        <v>6813</v>
      </c>
      <c r="AF6814" s="1">
        <v>3.0016558190469445E-2</v>
      </c>
      <c r="AH6814">
        <v>6813</v>
      </c>
      <c r="AI6814">
        <v>830.86212171305237</v>
      </c>
      <c r="AK6814">
        <v>6813</v>
      </c>
      <c r="AL6814">
        <v>0.22844394977467339</v>
      </c>
      <c r="AN6814">
        <v>6813</v>
      </c>
      <c r="AO6814">
        <v>0.33920737118436295</v>
      </c>
    </row>
    <row r="6815" spans="31:41" x14ac:dyDescent="0.25">
      <c r="AE6815">
        <v>6814</v>
      </c>
      <c r="AF6815" s="1">
        <v>3.4175791880868944E-2</v>
      </c>
      <c r="AH6815">
        <v>6814</v>
      </c>
      <c r="AI6815">
        <v>3777.7864197640929</v>
      </c>
      <c r="AK6815">
        <v>6814</v>
      </c>
      <c r="AL6815">
        <v>0.11877211606259629</v>
      </c>
      <c r="AN6815">
        <v>6814</v>
      </c>
      <c r="AO6815">
        <v>0.47355525961814016</v>
      </c>
    </row>
    <row r="6816" spans="31:41" x14ac:dyDescent="0.25">
      <c r="AE6816">
        <v>6815</v>
      </c>
      <c r="AF6816" s="1">
        <v>2.5845995486182938E-2</v>
      </c>
      <c r="AH6816">
        <v>6815</v>
      </c>
      <c r="AI6816">
        <v>1817.8726449584999</v>
      </c>
      <c r="AK6816">
        <v>6815</v>
      </c>
      <c r="AL6816">
        <v>0.22652306699175692</v>
      </c>
      <c r="AN6816">
        <v>6815</v>
      </c>
      <c r="AO6816">
        <v>0.30079116513616011</v>
      </c>
    </row>
    <row r="6817" spans="31:41" x14ac:dyDescent="0.25">
      <c r="AE6817">
        <v>6816</v>
      </c>
      <c r="AF6817" s="1">
        <v>3.8493555357412834E-2</v>
      </c>
      <c r="AH6817">
        <v>6816</v>
      </c>
      <c r="AI6817">
        <v>17534.575395314445</v>
      </c>
      <c r="AK6817">
        <v>6816</v>
      </c>
      <c r="AL6817">
        <v>0.17903673386310975</v>
      </c>
      <c r="AN6817">
        <v>6816</v>
      </c>
      <c r="AO6817">
        <v>0.41958244398219513</v>
      </c>
    </row>
    <row r="6818" spans="31:41" x14ac:dyDescent="0.25">
      <c r="AE6818">
        <v>6817</v>
      </c>
      <c r="AF6818" s="1">
        <v>3.0338272408389821E-2</v>
      </c>
      <c r="AH6818">
        <v>6817</v>
      </c>
      <c r="AI6818">
        <v>4760.4040673237578</v>
      </c>
      <c r="AK6818">
        <v>6817</v>
      </c>
      <c r="AL6818">
        <v>0.20683588340345932</v>
      </c>
      <c r="AN6818">
        <v>6817</v>
      </c>
      <c r="AO6818">
        <v>0.35149561838505972</v>
      </c>
    </row>
    <row r="6819" spans="31:41" x14ac:dyDescent="0.25">
      <c r="AE6819">
        <v>6818</v>
      </c>
      <c r="AF6819" s="1">
        <v>3.0390220817282376E-2</v>
      </c>
      <c r="AH6819">
        <v>6818</v>
      </c>
      <c r="AI6819">
        <v>12488.071878013874</v>
      </c>
      <c r="AK6819">
        <v>6818</v>
      </c>
      <c r="AL6819">
        <v>0.19092728332256381</v>
      </c>
      <c r="AN6819">
        <v>6818</v>
      </c>
      <c r="AO6819">
        <v>0.37712455273058654</v>
      </c>
    </row>
    <row r="6820" spans="31:41" x14ac:dyDescent="0.25">
      <c r="AE6820">
        <v>6819</v>
      </c>
      <c r="AF6820" s="1">
        <v>3.0260368955612238E-2</v>
      </c>
      <c r="AH6820">
        <v>6819</v>
      </c>
      <c r="AI6820">
        <v>5495.4885595326305</v>
      </c>
      <c r="AK6820">
        <v>6819</v>
      </c>
      <c r="AL6820">
        <v>0.2843010261676045</v>
      </c>
      <c r="AN6820">
        <v>6819</v>
      </c>
      <c r="AO6820">
        <v>0.44550413132986538</v>
      </c>
    </row>
    <row r="6821" spans="31:41" x14ac:dyDescent="0.25">
      <c r="AE6821">
        <v>6820</v>
      </c>
      <c r="AF6821" s="1">
        <v>2.8682867055410011E-2</v>
      </c>
      <c r="AH6821">
        <v>6820</v>
      </c>
      <c r="AI6821">
        <v>4148.0809466164237</v>
      </c>
      <c r="AK6821">
        <v>6820</v>
      </c>
      <c r="AL6821">
        <v>0.17490557830916026</v>
      </c>
      <c r="AN6821">
        <v>6820</v>
      </c>
      <c r="AO6821">
        <v>0.42956603376505825</v>
      </c>
    </row>
    <row r="6822" spans="31:41" x14ac:dyDescent="0.25">
      <c r="AE6822">
        <v>6821</v>
      </c>
      <c r="AF6822" s="1">
        <v>2.8367123025311747E-2</v>
      </c>
      <c r="AH6822">
        <v>6821</v>
      </c>
      <c r="AI6822">
        <v>1011.0670106164359</v>
      </c>
      <c r="AK6822">
        <v>6821</v>
      </c>
      <c r="AL6822">
        <v>0.30213418360971578</v>
      </c>
      <c r="AN6822">
        <v>6821</v>
      </c>
      <c r="AO6822">
        <v>0.42545197747434815</v>
      </c>
    </row>
    <row r="6823" spans="31:41" x14ac:dyDescent="0.25">
      <c r="AE6823">
        <v>6822</v>
      </c>
      <c r="AF6823" s="1">
        <v>3.0063777788781776E-2</v>
      </c>
      <c r="AH6823">
        <v>6822</v>
      </c>
      <c r="AI6823">
        <v>5540.5241201249819</v>
      </c>
      <c r="AK6823">
        <v>6822</v>
      </c>
      <c r="AL6823">
        <v>0.23283897680907095</v>
      </c>
      <c r="AN6823">
        <v>6822</v>
      </c>
      <c r="AO6823">
        <v>0.42005113219738449</v>
      </c>
    </row>
    <row r="6824" spans="31:41" x14ac:dyDescent="0.25">
      <c r="AE6824">
        <v>6823</v>
      </c>
      <c r="AF6824" s="1">
        <v>3.4854804156125851E-2</v>
      </c>
      <c r="AH6824">
        <v>6823</v>
      </c>
      <c r="AI6824">
        <v>7476.3358678768391</v>
      </c>
      <c r="AK6824">
        <v>6823</v>
      </c>
      <c r="AL6824">
        <v>0.25660029254345179</v>
      </c>
      <c r="AN6824">
        <v>6823</v>
      </c>
      <c r="AO6824">
        <v>0.38573026482161438</v>
      </c>
    </row>
    <row r="6825" spans="31:41" x14ac:dyDescent="0.25">
      <c r="AE6825">
        <v>6824</v>
      </c>
      <c r="AF6825" s="1">
        <v>2.5361996551680477E-2</v>
      </c>
      <c r="AH6825">
        <v>6824</v>
      </c>
      <c r="AI6825">
        <v>10941.786288865786</v>
      </c>
      <c r="AK6825">
        <v>6824</v>
      </c>
      <c r="AL6825">
        <v>0.17197373932906582</v>
      </c>
      <c r="AN6825">
        <v>6824</v>
      </c>
      <c r="AO6825">
        <v>0.38076761456077646</v>
      </c>
    </row>
    <row r="6826" spans="31:41" x14ac:dyDescent="0.25">
      <c r="AE6826">
        <v>6825</v>
      </c>
      <c r="AF6826" s="1">
        <v>2.9619023157782864E-2</v>
      </c>
      <c r="AH6826">
        <v>6825</v>
      </c>
      <c r="AI6826">
        <v>4626.3904747790984</v>
      </c>
      <c r="AK6826">
        <v>6825</v>
      </c>
      <c r="AL6826">
        <v>0.12377898697629218</v>
      </c>
      <c r="AN6826">
        <v>6825</v>
      </c>
      <c r="AO6826">
        <v>0.37644455400359605</v>
      </c>
    </row>
    <row r="6827" spans="31:41" x14ac:dyDescent="0.25">
      <c r="AE6827">
        <v>6826</v>
      </c>
      <c r="AF6827" s="1">
        <v>3.6882375803574785E-2</v>
      </c>
      <c r="AH6827">
        <v>6826</v>
      </c>
      <c r="AI6827">
        <v>2638.1663327693182</v>
      </c>
      <c r="AK6827">
        <v>6826</v>
      </c>
      <c r="AL6827">
        <v>0.25473755349548466</v>
      </c>
      <c r="AN6827">
        <v>6826</v>
      </c>
      <c r="AO6827">
        <v>0.39678862795828007</v>
      </c>
    </row>
    <row r="6828" spans="31:41" x14ac:dyDescent="0.25">
      <c r="AE6828">
        <v>6827</v>
      </c>
      <c r="AF6828" s="1">
        <v>3.6366100944611457E-2</v>
      </c>
      <c r="AH6828">
        <v>6827</v>
      </c>
      <c r="AI6828">
        <v>2554.085931405411</v>
      </c>
      <c r="AK6828">
        <v>6827</v>
      </c>
      <c r="AL6828">
        <v>0.13696069768975472</v>
      </c>
      <c r="AN6828">
        <v>6827</v>
      </c>
      <c r="AO6828">
        <v>0.40155146078759996</v>
      </c>
    </row>
    <row r="6829" spans="31:41" x14ac:dyDescent="0.25">
      <c r="AE6829">
        <v>6828</v>
      </c>
      <c r="AF6829" s="1">
        <v>3.2427380172769471E-2</v>
      </c>
      <c r="AH6829">
        <v>6828</v>
      </c>
      <c r="AI6829">
        <v>5185.6042646431342</v>
      </c>
      <c r="AK6829">
        <v>6828</v>
      </c>
      <c r="AL6829">
        <v>0.11360768152884225</v>
      </c>
      <c r="AN6829">
        <v>6828</v>
      </c>
      <c r="AO6829">
        <v>0.37946172164646602</v>
      </c>
    </row>
    <row r="6830" spans="31:41" x14ac:dyDescent="0.25">
      <c r="AE6830">
        <v>6829</v>
      </c>
      <c r="AF6830" s="1">
        <v>3.1533342090404481E-2</v>
      </c>
      <c r="AH6830">
        <v>6829</v>
      </c>
      <c r="AI6830">
        <v>9338.6798146317724</v>
      </c>
      <c r="AK6830">
        <v>6829</v>
      </c>
      <c r="AL6830">
        <v>0.16900397508276632</v>
      </c>
      <c r="AN6830">
        <v>6829</v>
      </c>
      <c r="AO6830">
        <v>0.41138345121456171</v>
      </c>
    </row>
    <row r="6831" spans="31:41" x14ac:dyDescent="0.25">
      <c r="AE6831">
        <v>6830</v>
      </c>
      <c r="AF6831" s="1">
        <v>3.0286208013325044E-2</v>
      </c>
      <c r="AH6831">
        <v>6830</v>
      </c>
      <c r="AI6831">
        <v>4632.466290806261</v>
      </c>
      <c r="AK6831">
        <v>6830</v>
      </c>
      <c r="AL6831">
        <v>0.19815754984302078</v>
      </c>
      <c r="AN6831">
        <v>6830</v>
      </c>
      <c r="AO6831">
        <v>0.42198690559651242</v>
      </c>
    </row>
    <row r="6832" spans="31:41" x14ac:dyDescent="0.25">
      <c r="AE6832">
        <v>6831</v>
      </c>
      <c r="AF6832" s="1">
        <v>3.3038776200815967E-2</v>
      </c>
      <c r="AH6832">
        <v>6831</v>
      </c>
      <c r="AI6832">
        <v>6656.351992974337</v>
      </c>
      <c r="AK6832">
        <v>6831</v>
      </c>
      <c r="AL6832">
        <v>0.13676934662462417</v>
      </c>
      <c r="AN6832">
        <v>6831</v>
      </c>
      <c r="AO6832">
        <v>0.42997712039188285</v>
      </c>
    </row>
    <row r="6833" spans="31:41" x14ac:dyDescent="0.25">
      <c r="AE6833">
        <v>6832</v>
      </c>
      <c r="AF6833" s="1">
        <v>2.9692162216334195E-2</v>
      </c>
      <c r="AH6833">
        <v>6832</v>
      </c>
      <c r="AI6833">
        <v>3181.7188190862021</v>
      </c>
      <c r="AK6833">
        <v>6832</v>
      </c>
      <c r="AL6833">
        <v>0.17063805724484665</v>
      </c>
      <c r="AN6833">
        <v>6832</v>
      </c>
      <c r="AO6833">
        <v>0.42421412977897827</v>
      </c>
    </row>
    <row r="6834" spans="31:41" x14ac:dyDescent="0.25">
      <c r="AE6834">
        <v>6833</v>
      </c>
      <c r="AF6834" s="1">
        <v>3.4823821435028934E-2</v>
      </c>
      <c r="AH6834">
        <v>6833</v>
      </c>
      <c r="AI6834">
        <v>22666.944976706716</v>
      </c>
      <c r="AK6834">
        <v>6833</v>
      </c>
      <c r="AL6834">
        <v>0.18330558396552535</v>
      </c>
      <c r="AN6834">
        <v>6833</v>
      </c>
      <c r="AO6834">
        <v>0.46760577354903132</v>
      </c>
    </row>
    <row r="6835" spans="31:41" x14ac:dyDescent="0.25">
      <c r="AE6835">
        <v>6834</v>
      </c>
      <c r="AF6835" s="1">
        <v>2.62830025348888E-2</v>
      </c>
      <c r="AH6835">
        <v>6834</v>
      </c>
      <c r="AI6835">
        <v>2291.0575729006591</v>
      </c>
      <c r="AK6835">
        <v>6834</v>
      </c>
      <c r="AL6835">
        <v>0.23054566536020954</v>
      </c>
      <c r="AN6835">
        <v>6834</v>
      </c>
      <c r="AO6835">
        <v>0.36951500107330648</v>
      </c>
    </row>
    <row r="6836" spans="31:41" x14ac:dyDescent="0.25">
      <c r="AE6836">
        <v>6835</v>
      </c>
      <c r="AF6836" s="1">
        <v>2.915236102994001E-2</v>
      </c>
      <c r="AH6836">
        <v>6835</v>
      </c>
      <c r="AI6836">
        <v>28280.731431076852</v>
      </c>
      <c r="AK6836">
        <v>6835</v>
      </c>
      <c r="AL6836">
        <v>0.19474605692417157</v>
      </c>
      <c r="AN6836">
        <v>6835</v>
      </c>
      <c r="AO6836">
        <v>0.28677149930192442</v>
      </c>
    </row>
    <row r="6837" spans="31:41" x14ac:dyDescent="0.25">
      <c r="AE6837">
        <v>6836</v>
      </c>
      <c r="AF6837" s="1">
        <v>2.8122909630688309E-2</v>
      </c>
      <c r="AH6837">
        <v>6836</v>
      </c>
      <c r="AI6837">
        <v>883.74800264992803</v>
      </c>
      <c r="AK6837">
        <v>6836</v>
      </c>
      <c r="AL6837">
        <v>0.16917899924113267</v>
      </c>
      <c r="AN6837">
        <v>6836</v>
      </c>
      <c r="AO6837">
        <v>0.3270351988173571</v>
      </c>
    </row>
    <row r="6838" spans="31:41" x14ac:dyDescent="0.25">
      <c r="AE6838">
        <v>6837</v>
      </c>
      <c r="AF6838" s="1">
        <v>2.3197887184024601E-2</v>
      </c>
      <c r="AH6838">
        <v>6837</v>
      </c>
      <c r="AI6838">
        <v>4171.8139338021338</v>
      </c>
      <c r="AK6838">
        <v>6837</v>
      </c>
      <c r="AL6838">
        <v>0.177733245268449</v>
      </c>
      <c r="AN6838">
        <v>6837</v>
      </c>
      <c r="AO6838">
        <v>0.38857846676605556</v>
      </c>
    </row>
    <row r="6839" spans="31:41" x14ac:dyDescent="0.25">
      <c r="AE6839">
        <v>6838</v>
      </c>
      <c r="AF6839" s="1">
        <v>2.9645774626708477E-2</v>
      </c>
      <c r="AH6839">
        <v>6838</v>
      </c>
      <c r="AI6839">
        <v>6922.4836571785345</v>
      </c>
      <c r="AK6839">
        <v>6838</v>
      </c>
      <c r="AL6839">
        <v>0.25232445551427474</v>
      </c>
      <c r="AN6839">
        <v>6838</v>
      </c>
      <c r="AO6839">
        <v>0.40533307941056423</v>
      </c>
    </row>
    <row r="6840" spans="31:41" x14ac:dyDescent="0.25">
      <c r="AE6840">
        <v>6839</v>
      </c>
      <c r="AF6840" s="1">
        <v>2.7570397925166246E-2</v>
      </c>
      <c r="AH6840">
        <v>6839</v>
      </c>
      <c r="AI6840">
        <v>6537.6852852397024</v>
      </c>
      <c r="AK6840">
        <v>6839</v>
      </c>
      <c r="AL6840">
        <v>0.1347983089948005</v>
      </c>
      <c r="AN6840">
        <v>6839</v>
      </c>
      <c r="AO6840">
        <v>0.38071682617504005</v>
      </c>
    </row>
    <row r="6841" spans="31:41" x14ac:dyDescent="0.25">
      <c r="AE6841">
        <v>6840</v>
      </c>
      <c r="AF6841" s="1">
        <v>2.5304445880458104E-2</v>
      </c>
      <c r="AH6841">
        <v>6840</v>
      </c>
      <c r="AI6841">
        <v>2201.4328193418432</v>
      </c>
      <c r="AK6841">
        <v>6840</v>
      </c>
      <c r="AL6841">
        <v>0.24043433831937316</v>
      </c>
      <c r="AN6841">
        <v>6840</v>
      </c>
      <c r="AO6841">
        <v>0.48413250191907042</v>
      </c>
    </row>
    <row r="6842" spans="31:41" x14ac:dyDescent="0.25">
      <c r="AE6842">
        <v>6841</v>
      </c>
      <c r="AF6842" s="1">
        <v>3.7971227465067425E-2</v>
      </c>
      <c r="AH6842">
        <v>6841</v>
      </c>
      <c r="AI6842">
        <v>8789.8550412523036</v>
      </c>
      <c r="AK6842">
        <v>6841</v>
      </c>
      <c r="AL6842">
        <v>0.11457980469168588</v>
      </c>
      <c r="AN6842">
        <v>6841</v>
      </c>
      <c r="AO6842">
        <v>0.4402137263169269</v>
      </c>
    </row>
    <row r="6843" spans="31:41" x14ac:dyDescent="0.25">
      <c r="AE6843">
        <v>6842</v>
      </c>
      <c r="AF6843" s="1">
        <v>2.4571394050524109E-2</v>
      </c>
      <c r="AH6843">
        <v>6842</v>
      </c>
      <c r="AI6843">
        <v>18386.882899484368</v>
      </c>
      <c r="AK6843">
        <v>6842</v>
      </c>
      <c r="AL6843">
        <v>0.17996187863110749</v>
      </c>
      <c r="AN6843">
        <v>6842</v>
      </c>
      <c r="AO6843">
        <v>0.30329443716441057</v>
      </c>
    </row>
    <row r="6844" spans="31:41" x14ac:dyDescent="0.25">
      <c r="AE6844">
        <v>6843</v>
      </c>
      <c r="AF6844" s="1">
        <v>3.602705452620536E-2</v>
      </c>
      <c r="AH6844">
        <v>6843</v>
      </c>
      <c r="AI6844">
        <v>6959.1969166051813</v>
      </c>
      <c r="AK6844">
        <v>6843</v>
      </c>
      <c r="AL6844">
        <v>0.27698135756258391</v>
      </c>
      <c r="AN6844">
        <v>6843</v>
      </c>
      <c r="AO6844">
        <v>0.38137694836793529</v>
      </c>
    </row>
    <row r="6845" spans="31:41" x14ac:dyDescent="0.25">
      <c r="AE6845">
        <v>6844</v>
      </c>
      <c r="AF6845" s="1">
        <v>2.8952833137181333E-2</v>
      </c>
      <c r="AH6845">
        <v>6844</v>
      </c>
      <c r="AI6845">
        <v>51254.7683237409</v>
      </c>
      <c r="AK6845">
        <v>6844</v>
      </c>
      <c r="AL6845">
        <v>7.151256292509045E-2</v>
      </c>
      <c r="AN6845">
        <v>6844</v>
      </c>
      <c r="AO6845">
        <v>0.34846911451001261</v>
      </c>
    </row>
    <row r="6846" spans="31:41" x14ac:dyDescent="0.25">
      <c r="AE6846">
        <v>6845</v>
      </c>
      <c r="AF6846" s="1">
        <v>2.5200174747429083E-2</v>
      </c>
      <c r="AH6846">
        <v>6845</v>
      </c>
      <c r="AI6846">
        <v>19235.084314515483</v>
      </c>
      <c r="AK6846">
        <v>6845</v>
      </c>
      <c r="AL6846">
        <v>0.18572805098053691</v>
      </c>
      <c r="AN6846">
        <v>6845</v>
      </c>
      <c r="AO6846">
        <v>0.45215826632302175</v>
      </c>
    </row>
    <row r="6847" spans="31:41" x14ac:dyDescent="0.25">
      <c r="AE6847">
        <v>6846</v>
      </c>
      <c r="AF6847" s="1">
        <v>2.8594607252115933E-2</v>
      </c>
      <c r="AH6847">
        <v>6846</v>
      </c>
      <c r="AI6847">
        <v>1708.7738245342391</v>
      </c>
      <c r="AK6847">
        <v>6846</v>
      </c>
      <c r="AL6847">
        <v>0.11902508368488679</v>
      </c>
      <c r="AN6847">
        <v>6846</v>
      </c>
      <c r="AO6847">
        <v>0.42484162803628217</v>
      </c>
    </row>
    <row r="6848" spans="31:41" x14ac:dyDescent="0.25">
      <c r="AE6848">
        <v>6847</v>
      </c>
      <c r="AF6848" s="1">
        <v>2.7676752320642262E-2</v>
      </c>
      <c r="AH6848">
        <v>6847</v>
      </c>
      <c r="AI6848">
        <v>837.79695877436052</v>
      </c>
      <c r="AK6848">
        <v>6847</v>
      </c>
      <c r="AL6848">
        <v>0.18731503638080102</v>
      </c>
      <c r="AN6848">
        <v>6847</v>
      </c>
      <c r="AO6848">
        <v>0.34844538613213033</v>
      </c>
    </row>
    <row r="6849" spans="31:41" x14ac:dyDescent="0.25">
      <c r="AE6849">
        <v>6848</v>
      </c>
      <c r="AF6849" s="1">
        <v>3.1007957365716043E-2</v>
      </c>
      <c r="AH6849">
        <v>6848</v>
      </c>
      <c r="AI6849">
        <v>15209.358369892891</v>
      </c>
      <c r="AK6849">
        <v>6848</v>
      </c>
      <c r="AL6849">
        <v>0.14029365504638597</v>
      </c>
      <c r="AN6849">
        <v>6848</v>
      </c>
      <c r="AO6849">
        <v>0.32973892942457439</v>
      </c>
    </row>
    <row r="6850" spans="31:41" x14ac:dyDescent="0.25">
      <c r="AE6850">
        <v>6849</v>
      </c>
      <c r="AF6850" s="1">
        <v>3.0076024049293215E-2</v>
      </c>
      <c r="AH6850">
        <v>6849</v>
      </c>
      <c r="AI6850">
        <v>3499.4818065603918</v>
      </c>
      <c r="AK6850">
        <v>6849</v>
      </c>
      <c r="AL6850">
        <v>0.17017765738437723</v>
      </c>
      <c r="AN6850">
        <v>6849</v>
      </c>
      <c r="AO6850">
        <v>0.44266947918316413</v>
      </c>
    </row>
    <row r="6851" spans="31:41" x14ac:dyDescent="0.25">
      <c r="AE6851">
        <v>6850</v>
      </c>
      <c r="AF6851" s="1">
        <v>3.1844825244262021E-2</v>
      </c>
      <c r="AH6851">
        <v>6850</v>
      </c>
      <c r="AI6851">
        <v>2363.8333671445944</v>
      </c>
      <c r="AK6851">
        <v>6850</v>
      </c>
      <c r="AL6851">
        <v>0.28930313881618253</v>
      </c>
      <c r="AN6851">
        <v>6850</v>
      </c>
      <c r="AO6851">
        <v>0.46317743604345596</v>
      </c>
    </row>
    <row r="6852" spans="31:41" x14ac:dyDescent="0.25">
      <c r="AE6852">
        <v>6851</v>
      </c>
      <c r="AF6852" s="1">
        <v>2.9825281755892163E-2</v>
      </c>
      <c r="AH6852">
        <v>6851</v>
      </c>
      <c r="AI6852">
        <v>2320.9888634805252</v>
      </c>
      <c r="AK6852">
        <v>6851</v>
      </c>
      <c r="AL6852">
        <v>0.25542005493925146</v>
      </c>
      <c r="AN6852">
        <v>6851</v>
      </c>
      <c r="AO6852">
        <v>0.36250550218021727</v>
      </c>
    </row>
    <row r="6853" spans="31:41" x14ac:dyDescent="0.25">
      <c r="AE6853">
        <v>6852</v>
      </c>
      <c r="AF6853" s="1">
        <v>2.5198871102889875E-2</v>
      </c>
      <c r="AH6853">
        <v>6852</v>
      </c>
      <c r="AI6853">
        <v>2554.779714664684</v>
      </c>
      <c r="AK6853">
        <v>6852</v>
      </c>
      <c r="AL6853">
        <v>0.2317720161314768</v>
      </c>
      <c r="AN6853">
        <v>6852</v>
      </c>
      <c r="AO6853">
        <v>0.44560189122891058</v>
      </c>
    </row>
    <row r="6854" spans="31:41" x14ac:dyDescent="0.25">
      <c r="AE6854">
        <v>6853</v>
      </c>
      <c r="AF6854" s="1">
        <v>2.7928221591903446E-2</v>
      </c>
      <c r="AH6854">
        <v>6853</v>
      </c>
      <c r="AI6854">
        <v>20007.746209068013</v>
      </c>
      <c r="AK6854">
        <v>6853</v>
      </c>
      <c r="AL6854">
        <v>0.14220622730459809</v>
      </c>
      <c r="AN6854">
        <v>6853</v>
      </c>
      <c r="AO6854">
        <v>0.45847731419213134</v>
      </c>
    </row>
    <row r="6855" spans="31:41" x14ac:dyDescent="0.25">
      <c r="AE6855">
        <v>6854</v>
      </c>
      <c r="AF6855" s="1">
        <v>3.780108214764244E-2</v>
      </c>
      <c r="AH6855">
        <v>6854</v>
      </c>
      <c r="AI6855">
        <v>12892.415870496341</v>
      </c>
      <c r="AK6855">
        <v>6854</v>
      </c>
      <c r="AL6855">
        <v>0.16881648011345976</v>
      </c>
      <c r="AN6855">
        <v>6854</v>
      </c>
      <c r="AO6855">
        <v>0.35830945664770542</v>
      </c>
    </row>
    <row r="6856" spans="31:41" x14ac:dyDescent="0.25">
      <c r="AE6856">
        <v>6855</v>
      </c>
      <c r="AF6856" s="1">
        <v>3.580972485836531E-2</v>
      </c>
      <c r="AH6856">
        <v>6855</v>
      </c>
      <c r="AI6856">
        <v>1381.1096071824504</v>
      </c>
      <c r="AK6856">
        <v>6855</v>
      </c>
      <c r="AL6856">
        <v>0.20541242869460244</v>
      </c>
      <c r="AN6856">
        <v>6855</v>
      </c>
      <c r="AO6856">
        <v>0.36627580206542026</v>
      </c>
    </row>
    <row r="6857" spans="31:41" x14ac:dyDescent="0.25">
      <c r="AE6857">
        <v>6856</v>
      </c>
      <c r="AF6857" s="1">
        <v>3.230024935712783E-2</v>
      </c>
      <c r="AH6857">
        <v>6856</v>
      </c>
      <c r="AI6857">
        <v>2263.7354009619658</v>
      </c>
      <c r="AK6857">
        <v>6856</v>
      </c>
      <c r="AL6857">
        <v>0.2167911866598618</v>
      </c>
      <c r="AN6857">
        <v>6856</v>
      </c>
      <c r="AO6857">
        <v>0.45672503897098149</v>
      </c>
    </row>
    <row r="6858" spans="31:41" x14ac:dyDescent="0.25">
      <c r="AE6858">
        <v>6857</v>
      </c>
      <c r="AF6858" s="1">
        <v>3.1153184079241614E-2</v>
      </c>
      <c r="AH6858">
        <v>6857</v>
      </c>
      <c r="AI6858">
        <v>16868.121886425412</v>
      </c>
      <c r="AK6858">
        <v>6857</v>
      </c>
      <c r="AL6858">
        <v>0.13403955204622325</v>
      </c>
      <c r="AN6858">
        <v>6857</v>
      </c>
      <c r="AO6858">
        <v>0.52994140781142896</v>
      </c>
    </row>
    <row r="6859" spans="31:41" x14ac:dyDescent="0.25">
      <c r="AE6859">
        <v>6858</v>
      </c>
      <c r="AF6859" s="1">
        <v>2.8934004050141793E-2</v>
      </c>
      <c r="AH6859">
        <v>6858</v>
      </c>
      <c r="AI6859">
        <v>3137.7204404825234</v>
      </c>
      <c r="AK6859">
        <v>6858</v>
      </c>
      <c r="AL6859">
        <v>0.22704649019195758</v>
      </c>
      <c r="AN6859">
        <v>6858</v>
      </c>
      <c r="AO6859">
        <v>0.37234039122414708</v>
      </c>
    </row>
    <row r="6860" spans="31:41" x14ac:dyDescent="0.25">
      <c r="AE6860">
        <v>6859</v>
      </c>
      <c r="AF6860" s="1">
        <v>3.0401104127192546E-2</v>
      </c>
      <c r="AH6860">
        <v>6859</v>
      </c>
      <c r="AI6860">
        <v>14662.922363612346</v>
      </c>
      <c r="AK6860">
        <v>6859</v>
      </c>
      <c r="AL6860">
        <v>0.19131000999291756</v>
      </c>
      <c r="AN6860">
        <v>6859</v>
      </c>
      <c r="AO6860">
        <v>0.38518501657071924</v>
      </c>
    </row>
    <row r="6861" spans="31:41" x14ac:dyDescent="0.25">
      <c r="AE6861">
        <v>6860</v>
      </c>
      <c r="AF6861" s="1">
        <v>3.166511077630263E-2</v>
      </c>
      <c r="AH6861">
        <v>6860</v>
      </c>
      <c r="AI6861">
        <v>2916.1328195961419</v>
      </c>
      <c r="AK6861">
        <v>6860</v>
      </c>
      <c r="AL6861">
        <v>0.27260664229849602</v>
      </c>
      <c r="AN6861">
        <v>6860</v>
      </c>
      <c r="AO6861">
        <v>0.42823230481386249</v>
      </c>
    </row>
    <row r="6862" spans="31:41" x14ac:dyDescent="0.25">
      <c r="AE6862">
        <v>6861</v>
      </c>
      <c r="AF6862" s="1">
        <v>3.0215616057703842E-2</v>
      </c>
      <c r="AH6862">
        <v>6861</v>
      </c>
      <c r="AI6862">
        <v>3231.7196682337353</v>
      </c>
      <c r="AK6862">
        <v>6861</v>
      </c>
      <c r="AL6862">
        <v>7.0543111473838155E-2</v>
      </c>
      <c r="AN6862">
        <v>6861</v>
      </c>
      <c r="AO6862">
        <v>0.36519190848667488</v>
      </c>
    </row>
    <row r="6863" spans="31:41" x14ac:dyDescent="0.25">
      <c r="AE6863">
        <v>6862</v>
      </c>
      <c r="AF6863" s="1">
        <v>2.9340309685684574E-2</v>
      </c>
      <c r="AH6863">
        <v>6862</v>
      </c>
      <c r="AI6863">
        <v>4920.4052385526411</v>
      </c>
      <c r="AK6863">
        <v>6862</v>
      </c>
      <c r="AL6863">
        <v>0.2094889337577166</v>
      </c>
      <c r="AN6863">
        <v>6862</v>
      </c>
      <c r="AO6863">
        <v>0.45500615407684136</v>
      </c>
    </row>
    <row r="6864" spans="31:41" x14ac:dyDescent="0.25">
      <c r="AE6864">
        <v>6863</v>
      </c>
      <c r="AF6864" s="1">
        <v>3.0913098825462448E-2</v>
      </c>
      <c r="AH6864">
        <v>6863</v>
      </c>
      <c r="AI6864">
        <v>4222.1032295829136</v>
      </c>
      <c r="AK6864">
        <v>6863</v>
      </c>
      <c r="AL6864">
        <v>0.23250452564899826</v>
      </c>
      <c r="AN6864">
        <v>6863</v>
      </c>
      <c r="AO6864">
        <v>0.44535088263739658</v>
      </c>
    </row>
    <row r="6865" spans="31:41" x14ac:dyDescent="0.25">
      <c r="AE6865">
        <v>6864</v>
      </c>
      <c r="AF6865" s="1">
        <v>2.7700466003880209E-2</v>
      </c>
      <c r="AH6865">
        <v>6864</v>
      </c>
      <c r="AI6865">
        <v>36175.52817347776</v>
      </c>
      <c r="AK6865">
        <v>6864</v>
      </c>
      <c r="AL6865">
        <v>0.15930428708355837</v>
      </c>
      <c r="AN6865">
        <v>6864</v>
      </c>
      <c r="AO6865">
        <v>0.34506294386503672</v>
      </c>
    </row>
    <row r="6866" spans="31:41" x14ac:dyDescent="0.25">
      <c r="AE6866">
        <v>6865</v>
      </c>
      <c r="AF6866" s="1">
        <v>3.1553334902321151E-2</v>
      </c>
      <c r="AH6866">
        <v>6865</v>
      </c>
      <c r="AI6866">
        <v>26760.270490726722</v>
      </c>
      <c r="AK6866">
        <v>6865</v>
      </c>
      <c r="AL6866">
        <v>0.16600562673691299</v>
      </c>
      <c r="AN6866">
        <v>6865</v>
      </c>
      <c r="AO6866">
        <v>0.4172830238289143</v>
      </c>
    </row>
    <row r="6867" spans="31:41" x14ac:dyDescent="0.25">
      <c r="AE6867">
        <v>6866</v>
      </c>
      <c r="AF6867" s="1">
        <v>1.8329719770515673E-2</v>
      </c>
      <c r="AH6867">
        <v>6866</v>
      </c>
      <c r="AI6867">
        <v>1868.9751340356097</v>
      </c>
      <c r="AK6867">
        <v>6866</v>
      </c>
      <c r="AL6867">
        <v>0.12302998661985254</v>
      </c>
      <c r="AN6867">
        <v>6866</v>
      </c>
      <c r="AO6867">
        <v>0.33921593918286019</v>
      </c>
    </row>
    <row r="6868" spans="31:41" x14ac:dyDescent="0.25">
      <c r="AE6868">
        <v>6867</v>
      </c>
      <c r="AF6868" s="1">
        <v>3.3365571926041948E-2</v>
      </c>
      <c r="AH6868">
        <v>6867</v>
      </c>
      <c r="AI6868">
        <v>1211.2776371180144</v>
      </c>
      <c r="AK6868">
        <v>6867</v>
      </c>
      <c r="AL6868">
        <v>0.18090573176599892</v>
      </c>
      <c r="AN6868">
        <v>6867</v>
      </c>
      <c r="AO6868">
        <v>0.37787286959071548</v>
      </c>
    </row>
    <row r="6869" spans="31:41" x14ac:dyDescent="0.25">
      <c r="AE6869">
        <v>6868</v>
      </c>
      <c r="AF6869" s="1">
        <v>3.2912127625036369E-2</v>
      </c>
      <c r="AH6869">
        <v>6868</v>
      </c>
      <c r="AI6869">
        <v>5087.5990972177942</v>
      </c>
      <c r="AK6869">
        <v>6868</v>
      </c>
      <c r="AL6869">
        <v>0.25549899170197599</v>
      </c>
      <c r="AN6869">
        <v>6868</v>
      </c>
      <c r="AO6869">
        <v>0.42267047282272363</v>
      </c>
    </row>
    <row r="6870" spans="31:41" x14ac:dyDescent="0.25">
      <c r="AE6870">
        <v>6869</v>
      </c>
      <c r="AF6870" s="1">
        <v>2.9588008090300599E-2</v>
      </c>
      <c r="AH6870">
        <v>6869</v>
      </c>
      <c r="AI6870">
        <v>3372.8433569784106</v>
      </c>
      <c r="AK6870">
        <v>6869</v>
      </c>
      <c r="AL6870">
        <v>0.1842774553435497</v>
      </c>
      <c r="AN6870">
        <v>6869</v>
      </c>
      <c r="AO6870">
        <v>0.41459694439630579</v>
      </c>
    </row>
    <row r="6871" spans="31:41" x14ac:dyDescent="0.25">
      <c r="AE6871">
        <v>6870</v>
      </c>
      <c r="AF6871" s="1">
        <v>2.8589324064489885E-2</v>
      </c>
      <c r="AH6871">
        <v>6870</v>
      </c>
      <c r="AI6871">
        <v>31933.544662960656</v>
      </c>
      <c r="AK6871">
        <v>6870</v>
      </c>
      <c r="AL6871">
        <v>0.13832805445921154</v>
      </c>
      <c r="AN6871">
        <v>6870</v>
      </c>
      <c r="AO6871">
        <v>0.47517441564376561</v>
      </c>
    </row>
    <row r="6872" spans="31:41" x14ac:dyDescent="0.25">
      <c r="AE6872">
        <v>6871</v>
      </c>
      <c r="AF6872" s="1">
        <v>3.2010323266637108E-2</v>
      </c>
      <c r="AH6872">
        <v>6871</v>
      </c>
      <c r="AI6872">
        <v>8521.9096159083911</v>
      </c>
      <c r="AK6872">
        <v>6871</v>
      </c>
      <c r="AL6872">
        <v>0.20685609240444569</v>
      </c>
      <c r="AN6872">
        <v>6871</v>
      </c>
      <c r="AO6872">
        <v>0.47979758699727143</v>
      </c>
    </row>
    <row r="6873" spans="31:41" x14ac:dyDescent="0.25">
      <c r="AE6873">
        <v>6872</v>
      </c>
      <c r="AF6873" s="1">
        <v>3.2009575901184029E-2</v>
      </c>
      <c r="AH6873">
        <v>6872</v>
      </c>
      <c r="AI6873">
        <v>1021.7453290304292</v>
      </c>
      <c r="AK6873">
        <v>6872</v>
      </c>
      <c r="AL6873">
        <v>0.22626913273739538</v>
      </c>
      <c r="AN6873">
        <v>6872</v>
      </c>
      <c r="AO6873">
        <v>0.37061516690956636</v>
      </c>
    </row>
    <row r="6874" spans="31:41" x14ac:dyDescent="0.25">
      <c r="AE6874">
        <v>6873</v>
      </c>
      <c r="AF6874" s="1">
        <v>3.0775389167408074E-2</v>
      </c>
      <c r="AH6874">
        <v>6873</v>
      </c>
      <c r="AI6874">
        <v>4009.9972468217511</v>
      </c>
      <c r="AK6874">
        <v>6873</v>
      </c>
      <c r="AL6874">
        <v>0.14724192349993273</v>
      </c>
      <c r="AN6874">
        <v>6873</v>
      </c>
      <c r="AO6874">
        <v>0.42072517969942896</v>
      </c>
    </row>
    <row r="6875" spans="31:41" x14ac:dyDescent="0.25">
      <c r="AE6875">
        <v>6874</v>
      </c>
      <c r="AF6875" s="1">
        <v>3.1983065714589864E-2</v>
      </c>
      <c r="AH6875">
        <v>6874</v>
      </c>
      <c r="AI6875">
        <v>2498.2407032389942</v>
      </c>
      <c r="AK6875">
        <v>6874</v>
      </c>
      <c r="AL6875">
        <v>0.15383281233053517</v>
      </c>
      <c r="AN6875">
        <v>6874</v>
      </c>
      <c r="AO6875">
        <v>0.3670520542540856</v>
      </c>
    </row>
    <row r="6876" spans="31:41" x14ac:dyDescent="0.25">
      <c r="AE6876">
        <v>6875</v>
      </c>
      <c r="AF6876" s="1">
        <v>3.0608503922821217E-2</v>
      </c>
      <c r="AH6876">
        <v>6875</v>
      </c>
      <c r="AI6876">
        <v>23776.145540183188</v>
      </c>
      <c r="AK6876">
        <v>6875</v>
      </c>
      <c r="AL6876">
        <v>0.15861690182838117</v>
      </c>
      <c r="AN6876">
        <v>6875</v>
      </c>
      <c r="AO6876">
        <v>0.43214176496610063</v>
      </c>
    </row>
    <row r="6877" spans="31:41" x14ac:dyDescent="0.25">
      <c r="AE6877">
        <v>6876</v>
      </c>
      <c r="AF6877" s="1">
        <v>2.9622010047628766E-2</v>
      </c>
      <c r="AH6877">
        <v>6876</v>
      </c>
      <c r="AI6877">
        <v>2036.1596313610185</v>
      </c>
      <c r="AK6877">
        <v>6876</v>
      </c>
      <c r="AL6877">
        <v>0.15624336913678888</v>
      </c>
      <c r="AN6877">
        <v>6876</v>
      </c>
      <c r="AO6877">
        <v>0.39488294998207057</v>
      </c>
    </row>
    <row r="6878" spans="31:41" x14ac:dyDescent="0.25">
      <c r="AE6878">
        <v>6877</v>
      </c>
      <c r="AF6878" s="1">
        <v>3.3365485517687254E-2</v>
      </c>
      <c r="AH6878">
        <v>6877</v>
      </c>
      <c r="AI6878">
        <v>372.46479588164635</v>
      </c>
      <c r="AK6878">
        <v>6877</v>
      </c>
      <c r="AL6878">
        <v>0.13358343156003241</v>
      </c>
      <c r="AN6878">
        <v>6877</v>
      </c>
      <c r="AO6878">
        <v>0.38571442197376099</v>
      </c>
    </row>
    <row r="6879" spans="31:41" x14ac:dyDescent="0.25">
      <c r="AE6879">
        <v>6878</v>
      </c>
      <c r="AF6879" s="1">
        <v>2.4163147177283628E-2</v>
      </c>
      <c r="AH6879">
        <v>6878</v>
      </c>
      <c r="AI6879">
        <v>3355.9833766654097</v>
      </c>
      <c r="AK6879">
        <v>6878</v>
      </c>
      <c r="AL6879">
        <v>0.21688177197411665</v>
      </c>
      <c r="AN6879">
        <v>6878</v>
      </c>
      <c r="AO6879">
        <v>0.38809810390660415</v>
      </c>
    </row>
    <row r="6880" spans="31:41" x14ac:dyDescent="0.25">
      <c r="AE6880">
        <v>6879</v>
      </c>
      <c r="AF6880" s="1">
        <v>2.8465488683379503E-2</v>
      </c>
      <c r="AH6880">
        <v>6879</v>
      </c>
      <c r="AI6880">
        <v>6909.4829797929378</v>
      </c>
      <c r="AK6880">
        <v>6879</v>
      </c>
      <c r="AL6880">
        <v>0.26525247781914424</v>
      </c>
      <c r="AN6880">
        <v>6879</v>
      </c>
      <c r="AO6880">
        <v>0.47433231144316162</v>
      </c>
    </row>
    <row r="6881" spans="31:41" x14ac:dyDescent="0.25">
      <c r="AE6881">
        <v>6880</v>
      </c>
      <c r="AF6881" s="1">
        <v>3.2775289880550229E-2</v>
      </c>
      <c r="AH6881">
        <v>6880</v>
      </c>
      <c r="AI6881">
        <v>14330.480535896782</v>
      </c>
      <c r="AK6881">
        <v>6880</v>
      </c>
      <c r="AL6881">
        <v>0.20032194583566068</v>
      </c>
      <c r="AN6881">
        <v>6880</v>
      </c>
      <c r="AO6881">
        <v>0.40857355969862935</v>
      </c>
    </row>
    <row r="6882" spans="31:41" x14ac:dyDescent="0.25">
      <c r="AE6882">
        <v>6881</v>
      </c>
      <c r="AF6882" s="1">
        <v>3.1732831052641686E-2</v>
      </c>
      <c r="AH6882">
        <v>6881</v>
      </c>
      <c r="AI6882">
        <v>6462.9909580025469</v>
      </c>
      <c r="AK6882">
        <v>6881</v>
      </c>
      <c r="AL6882">
        <v>0.17240449789479159</v>
      </c>
      <c r="AN6882">
        <v>6881</v>
      </c>
      <c r="AO6882">
        <v>0.41144586807019756</v>
      </c>
    </row>
    <row r="6883" spans="31:41" x14ac:dyDescent="0.25">
      <c r="AE6883">
        <v>6882</v>
      </c>
      <c r="AF6883" s="1">
        <v>3.7656234657151622E-2</v>
      </c>
      <c r="AH6883">
        <v>6882</v>
      </c>
      <c r="AI6883">
        <v>2496.3950011332299</v>
      </c>
      <c r="AK6883">
        <v>6882</v>
      </c>
      <c r="AL6883">
        <v>0.16612524712919485</v>
      </c>
      <c r="AN6883">
        <v>6882</v>
      </c>
      <c r="AO6883">
        <v>0.42438009889039424</v>
      </c>
    </row>
    <row r="6884" spans="31:41" x14ac:dyDescent="0.25">
      <c r="AE6884">
        <v>6883</v>
      </c>
      <c r="AF6884" s="1">
        <v>2.7690283644316915E-2</v>
      </c>
      <c r="AH6884">
        <v>6883</v>
      </c>
      <c r="AI6884">
        <v>1026.1228990228644</v>
      </c>
      <c r="AK6884">
        <v>6883</v>
      </c>
      <c r="AL6884">
        <v>0.18230227433352797</v>
      </c>
      <c r="AN6884">
        <v>6883</v>
      </c>
      <c r="AO6884">
        <v>0.28365780074775537</v>
      </c>
    </row>
    <row r="6885" spans="31:41" x14ac:dyDescent="0.25">
      <c r="AE6885">
        <v>6884</v>
      </c>
      <c r="AF6885" s="1">
        <v>2.9908525186514767E-2</v>
      </c>
      <c r="AH6885">
        <v>6884</v>
      </c>
      <c r="AI6885">
        <v>4212.1612379324652</v>
      </c>
      <c r="AK6885">
        <v>6884</v>
      </c>
      <c r="AL6885">
        <v>0.19528535033841171</v>
      </c>
      <c r="AN6885">
        <v>6884</v>
      </c>
      <c r="AO6885">
        <v>0.47880133903898925</v>
      </c>
    </row>
    <row r="6886" spans="31:41" x14ac:dyDescent="0.25">
      <c r="AE6886">
        <v>6885</v>
      </c>
      <c r="AF6886" s="1">
        <v>3.0762610714355043E-2</v>
      </c>
      <c r="AH6886">
        <v>6885</v>
      </c>
      <c r="AI6886">
        <v>1988.106559029454</v>
      </c>
      <c r="AK6886">
        <v>6885</v>
      </c>
      <c r="AL6886">
        <v>0.17479681125604846</v>
      </c>
      <c r="AN6886">
        <v>6885</v>
      </c>
      <c r="AO6886">
        <v>0.35477237160413921</v>
      </c>
    </row>
    <row r="6887" spans="31:41" x14ac:dyDescent="0.25">
      <c r="AE6887">
        <v>6886</v>
      </c>
      <c r="AF6887" s="1">
        <v>3.2891521086931386E-2</v>
      </c>
      <c r="AH6887">
        <v>6886</v>
      </c>
      <c r="AI6887">
        <v>7493.5333507333617</v>
      </c>
      <c r="AK6887">
        <v>6886</v>
      </c>
      <c r="AL6887">
        <v>0.13342175561506989</v>
      </c>
      <c r="AN6887">
        <v>6886</v>
      </c>
      <c r="AO6887">
        <v>0.40048411673837553</v>
      </c>
    </row>
    <row r="6888" spans="31:41" x14ac:dyDescent="0.25">
      <c r="AE6888">
        <v>6887</v>
      </c>
      <c r="AF6888" s="1">
        <v>3.3961934558617735E-2</v>
      </c>
      <c r="AH6888">
        <v>6887</v>
      </c>
      <c r="AI6888">
        <v>196.24048583024327</v>
      </c>
      <c r="AK6888">
        <v>6887</v>
      </c>
      <c r="AL6888">
        <v>0.24833787019872833</v>
      </c>
      <c r="AN6888">
        <v>6887</v>
      </c>
      <c r="AO6888">
        <v>0.42378204726950275</v>
      </c>
    </row>
    <row r="6889" spans="31:41" x14ac:dyDescent="0.25">
      <c r="AE6889">
        <v>6888</v>
      </c>
      <c r="AF6889" s="1">
        <v>3.3225745754168257E-2</v>
      </c>
      <c r="AH6889">
        <v>6888</v>
      </c>
      <c r="AI6889">
        <v>26873.404277184894</v>
      </c>
      <c r="AK6889">
        <v>6888</v>
      </c>
      <c r="AL6889">
        <v>0.2850384018100367</v>
      </c>
      <c r="AN6889">
        <v>6888</v>
      </c>
      <c r="AO6889">
        <v>0.45947156166077624</v>
      </c>
    </row>
    <row r="6890" spans="31:41" x14ac:dyDescent="0.25">
      <c r="AE6890">
        <v>6889</v>
      </c>
      <c r="AF6890" s="1">
        <v>3.3262705874300025E-2</v>
      </c>
      <c r="AH6890">
        <v>6889</v>
      </c>
      <c r="AI6890">
        <v>888.10537933279181</v>
      </c>
      <c r="AK6890">
        <v>6889</v>
      </c>
      <c r="AL6890">
        <v>0.13843614866628301</v>
      </c>
      <c r="AN6890">
        <v>6889</v>
      </c>
      <c r="AO6890">
        <v>0.40150623571016103</v>
      </c>
    </row>
    <row r="6891" spans="31:41" x14ac:dyDescent="0.25">
      <c r="AE6891">
        <v>6890</v>
      </c>
      <c r="AF6891" s="1">
        <v>3.0980854372453681E-2</v>
      </c>
      <c r="AH6891">
        <v>6890</v>
      </c>
      <c r="AI6891">
        <v>13289.730039641518</v>
      </c>
      <c r="AK6891">
        <v>6890</v>
      </c>
      <c r="AL6891">
        <v>0.20235621803008519</v>
      </c>
      <c r="AN6891">
        <v>6890</v>
      </c>
      <c r="AO6891">
        <v>0.46807789925109183</v>
      </c>
    </row>
    <row r="6892" spans="31:41" x14ac:dyDescent="0.25">
      <c r="AE6892">
        <v>6891</v>
      </c>
      <c r="AF6892" s="1">
        <v>3.8626083659069721E-2</v>
      </c>
      <c r="AH6892">
        <v>6891</v>
      </c>
      <c r="AI6892">
        <v>11577.741191287239</v>
      </c>
      <c r="AK6892">
        <v>6891</v>
      </c>
      <c r="AL6892">
        <v>0.13889639828152797</v>
      </c>
      <c r="AN6892">
        <v>6891</v>
      </c>
      <c r="AO6892">
        <v>0.48041718178541548</v>
      </c>
    </row>
    <row r="6893" spans="31:41" x14ac:dyDescent="0.25">
      <c r="AE6893">
        <v>6892</v>
      </c>
      <c r="AF6893" s="1">
        <v>3.3809001621238899E-2</v>
      </c>
      <c r="AH6893">
        <v>6892</v>
      </c>
      <c r="AI6893">
        <v>6489.916847335383</v>
      </c>
      <c r="AK6893">
        <v>6892</v>
      </c>
      <c r="AL6893">
        <v>0.11143345997285398</v>
      </c>
      <c r="AN6893">
        <v>6892</v>
      </c>
      <c r="AO6893">
        <v>0.39710280329220216</v>
      </c>
    </row>
    <row r="6894" spans="31:41" x14ac:dyDescent="0.25">
      <c r="AE6894">
        <v>6893</v>
      </c>
      <c r="AF6894" s="1">
        <v>3.5051302075116864E-2</v>
      </c>
      <c r="AH6894">
        <v>6893</v>
      </c>
      <c r="AI6894">
        <v>10772.550638554185</v>
      </c>
      <c r="AK6894">
        <v>6893</v>
      </c>
      <c r="AL6894">
        <v>0.21975010690665953</v>
      </c>
      <c r="AN6894">
        <v>6893</v>
      </c>
      <c r="AO6894">
        <v>0.43673816057235987</v>
      </c>
    </row>
    <row r="6895" spans="31:41" x14ac:dyDescent="0.25">
      <c r="AE6895">
        <v>6894</v>
      </c>
      <c r="AF6895" s="1">
        <v>3.4821241839996464E-2</v>
      </c>
      <c r="AH6895">
        <v>6894</v>
      </c>
      <c r="AI6895">
        <v>2669.2101329425291</v>
      </c>
      <c r="AK6895">
        <v>6894</v>
      </c>
      <c r="AL6895">
        <v>0.12257489461860901</v>
      </c>
      <c r="AN6895">
        <v>6894</v>
      </c>
      <c r="AO6895">
        <v>0.45139854751075836</v>
      </c>
    </row>
    <row r="6896" spans="31:41" x14ac:dyDescent="0.25">
      <c r="AE6896">
        <v>6895</v>
      </c>
      <c r="AF6896" s="1">
        <v>2.485853051679765E-2</v>
      </c>
      <c r="AH6896">
        <v>6895</v>
      </c>
      <c r="AI6896">
        <v>5950.6392475581806</v>
      </c>
      <c r="AK6896">
        <v>6895</v>
      </c>
      <c r="AL6896">
        <v>0.15590941328740809</v>
      </c>
      <c r="AN6896">
        <v>6895</v>
      </c>
      <c r="AO6896">
        <v>0.40015515694492737</v>
      </c>
    </row>
    <row r="6897" spans="31:41" x14ac:dyDescent="0.25">
      <c r="AE6897">
        <v>6896</v>
      </c>
      <c r="AF6897" s="1">
        <v>2.5022761350915301E-2</v>
      </c>
      <c r="AH6897">
        <v>6896</v>
      </c>
      <c r="AI6897">
        <v>3507.9785649371838</v>
      </c>
      <c r="AK6897">
        <v>6896</v>
      </c>
      <c r="AL6897">
        <v>0.16808713616126386</v>
      </c>
      <c r="AN6897">
        <v>6896</v>
      </c>
      <c r="AO6897">
        <v>0.43697434315405626</v>
      </c>
    </row>
    <row r="6898" spans="31:41" x14ac:dyDescent="0.25">
      <c r="AE6898">
        <v>6897</v>
      </c>
      <c r="AF6898" s="1">
        <v>3.6521308091254312E-2</v>
      </c>
      <c r="AH6898">
        <v>6897</v>
      </c>
      <c r="AI6898">
        <v>5084.6114545690161</v>
      </c>
      <c r="AK6898">
        <v>6897</v>
      </c>
      <c r="AL6898">
        <v>0.20407879875277293</v>
      </c>
      <c r="AN6898">
        <v>6897</v>
      </c>
      <c r="AO6898">
        <v>0.31575163611981472</v>
      </c>
    </row>
    <row r="6899" spans="31:41" x14ac:dyDescent="0.25">
      <c r="AE6899">
        <v>6898</v>
      </c>
      <c r="AF6899" s="1">
        <v>3.1508909522464101E-2</v>
      </c>
      <c r="AH6899">
        <v>6898</v>
      </c>
      <c r="AI6899">
        <v>6038.0739998221434</v>
      </c>
      <c r="AK6899">
        <v>6898</v>
      </c>
      <c r="AL6899">
        <v>0.21450849816271911</v>
      </c>
      <c r="AN6899">
        <v>6898</v>
      </c>
      <c r="AO6899">
        <v>0.38213788745261307</v>
      </c>
    </row>
    <row r="6900" spans="31:41" x14ac:dyDescent="0.25">
      <c r="AE6900">
        <v>6899</v>
      </c>
      <c r="AF6900" s="1">
        <v>3.0672175666970558E-2</v>
      </c>
      <c r="AH6900">
        <v>6899</v>
      </c>
      <c r="AI6900">
        <v>30301.40320556247</v>
      </c>
      <c r="AK6900">
        <v>6899</v>
      </c>
      <c r="AL6900">
        <v>0.27726277507724506</v>
      </c>
      <c r="AN6900">
        <v>6899</v>
      </c>
      <c r="AO6900">
        <v>0.47546240616045105</v>
      </c>
    </row>
    <row r="6901" spans="31:41" x14ac:dyDescent="0.25">
      <c r="AE6901">
        <v>6900</v>
      </c>
      <c r="AF6901" s="1">
        <v>2.8633800817819521E-2</v>
      </c>
      <c r="AH6901">
        <v>6900</v>
      </c>
      <c r="AI6901">
        <v>8125.4755241443218</v>
      </c>
      <c r="AK6901">
        <v>6900</v>
      </c>
      <c r="AL6901">
        <v>0.22987371702790693</v>
      </c>
      <c r="AN6901">
        <v>6900</v>
      </c>
      <c r="AO6901">
        <v>0.44690422798664642</v>
      </c>
    </row>
    <row r="6902" spans="31:41" x14ac:dyDescent="0.25">
      <c r="AE6902">
        <v>6901</v>
      </c>
      <c r="AF6902" s="1">
        <v>2.6447226846095795E-2</v>
      </c>
      <c r="AH6902">
        <v>6901</v>
      </c>
      <c r="AI6902">
        <v>4006.2094759398187</v>
      </c>
      <c r="AK6902">
        <v>6901</v>
      </c>
      <c r="AL6902">
        <v>0.1464582558305714</v>
      </c>
      <c r="AN6902">
        <v>6901</v>
      </c>
      <c r="AO6902">
        <v>0.3607620141224378</v>
      </c>
    </row>
    <row r="6903" spans="31:41" x14ac:dyDescent="0.25">
      <c r="AE6903">
        <v>6902</v>
      </c>
      <c r="AF6903" s="1">
        <v>3.1357549203418822E-2</v>
      </c>
      <c r="AH6903">
        <v>6902</v>
      </c>
      <c r="AI6903">
        <v>2975.6998154959911</v>
      </c>
      <c r="AK6903">
        <v>6902</v>
      </c>
      <c r="AL6903">
        <v>0.19281479583441605</v>
      </c>
      <c r="AN6903">
        <v>6902</v>
      </c>
      <c r="AO6903">
        <v>0.37158515801663866</v>
      </c>
    </row>
    <row r="6904" spans="31:41" x14ac:dyDescent="0.25">
      <c r="AE6904">
        <v>6903</v>
      </c>
      <c r="AF6904" s="1">
        <v>3.1472869685060356E-2</v>
      </c>
      <c r="AH6904">
        <v>6903</v>
      </c>
      <c r="AI6904">
        <v>48023.292695733893</v>
      </c>
      <c r="AK6904">
        <v>6903</v>
      </c>
      <c r="AL6904">
        <v>0.24606515239593521</v>
      </c>
      <c r="AN6904">
        <v>6903</v>
      </c>
      <c r="AO6904">
        <v>0.46518523417008839</v>
      </c>
    </row>
    <row r="6905" spans="31:41" x14ac:dyDescent="0.25">
      <c r="AE6905">
        <v>6904</v>
      </c>
      <c r="AF6905" s="1">
        <v>3.0541511177217373E-2</v>
      </c>
      <c r="AH6905">
        <v>6904</v>
      </c>
      <c r="AI6905">
        <v>2529.0874273930244</v>
      </c>
      <c r="AK6905">
        <v>6904</v>
      </c>
      <c r="AL6905">
        <v>0.15579123909684361</v>
      </c>
      <c r="AN6905">
        <v>6904</v>
      </c>
      <c r="AO6905">
        <v>0.4706005267444523</v>
      </c>
    </row>
    <row r="6906" spans="31:41" x14ac:dyDescent="0.25">
      <c r="AE6906">
        <v>6905</v>
      </c>
      <c r="AF6906" s="1">
        <v>2.7386253025506235E-2</v>
      </c>
      <c r="AH6906">
        <v>6905</v>
      </c>
      <c r="AI6906">
        <v>1568.2495599905526</v>
      </c>
      <c r="AK6906">
        <v>6905</v>
      </c>
      <c r="AL6906">
        <v>0.21101940542390235</v>
      </c>
      <c r="AN6906">
        <v>6905</v>
      </c>
      <c r="AO6906">
        <v>0.43094448737580537</v>
      </c>
    </row>
    <row r="6907" spans="31:41" x14ac:dyDescent="0.25">
      <c r="AE6907">
        <v>6906</v>
      </c>
      <c r="AF6907" s="1">
        <v>3.1287063694860118E-2</v>
      </c>
      <c r="AH6907">
        <v>6906</v>
      </c>
      <c r="AI6907">
        <v>732.62597259452286</v>
      </c>
      <c r="AK6907">
        <v>6906</v>
      </c>
      <c r="AL6907">
        <v>9.2152313790054605E-2</v>
      </c>
      <c r="AN6907">
        <v>6906</v>
      </c>
      <c r="AO6907">
        <v>0.41325995672979315</v>
      </c>
    </row>
    <row r="6908" spans="31:41" x14ac:dyDescent="0.25">
      <c r="AE6908">
        <v>6907</v>
      </c>
      <c r="AF6908" s="1">
        <v>3.113425025616845E-2</v>
      </c>
      <c r="AH6908">
        <v>6907</v>
      </c>
      <c r="AI6908">
        <v>7856.1620443205411</v>
      </c>
      <c r="AK6908">
        <v>6907</v>
      </c>
      <c r="AL6908">
        <v>0.19724424013471534</v>
      </c>
      <c r="AN6908">
        <v>6907</v>
      </c>
      <c r="AO6908">
        <v>0.43992849086031666</v>
      </c>
    </row>
    <row r="6909" spans="31:41" x14ac:dyDescent="0.25">
      <c r="AE6909">
        <v>6908</v>
      </c>
      <c r="AF6909" s="1">
        <v>3.0667820868379492E-2</v>
      </c>
      <c r="AH6909">
        <v>6908</v>
      </c>
      <c r="AI6909">
        <v>647.65422139496638</v>
      </c>
      <c r="AK6909">
        <v>6908</v>
      </c>
      <c r="AL6909">
        <v>0.31808566036583485</v>
      </c>
      <c r="AN6909">
        <v>6908</v>
      </c>
      <c r="AO6909">
        <v>0.37422192733406812</v>
      </c>
    </row>
    <row r="6910" spans="31:41" x14ac:dyDescent="0.25">
      <c r="AE6910">
        <v>6909</v>
      </c>
      <c r="AF6910" s="1">
        <v>2.7725027641741118E-2</v>
      </c>
      <c r="AH6910">
        <v>6909</v>
      </c>
      <c r="AI6910">
        <v>10771.030849310742</v>
      </c>
      <c r="AK6910">
        <v>6909</v>
      </c>
      <c r="AL6910">
        <v>0.31274174452086068</v>
      </c>
      <c r="AN6910">
        <v>6909</v>
      </c>
      <c r="AO6910">
        <v>0.42099650743191364</v>
      </c>
    </row>
    <row r="6911" spans="31:41" x14ac:dyDescent="0.25">
      <c r="AE6911">
        <v>6910</v>
      </c>
      <c r="AF6911" s="1">
        <v>3.3341537098233065E-2</v>
      </c>
      <c r="AH6911">
        <v>6910</v>
      </c>
      <c r="AI6911">
        <v>14263.593409435251</v>
      </c>
      <c r="AK6911">
        <v>6910</v>
      </c>
      <c r="AL6911">
        <v>0.21761782231719057</v>
      </c>
      <c r="AN6911">
        <v>6910</v>
      </c>
      <c r="AO6911">
        <v>0.42047077969338925</v>
      </c>
    </row>
    <row r="6912" spans="31:41" x14ac:dyDescent="0.25">
      <c r="AE6912">
        <v>6911</v>
      </c>
      <c r="AF6912" s="1">
        <v>3.0207444403908434E-2</v>
      </c>
      <c r="AH6912">
        <v>6911</v>
      </c>
      <c r="AI6912">
        <v>8960.6322255322611</v>
      </c>
      <c r="AK6912">
        <v>6911</v>
      </c>
      <c r="AL6912">
        <v>0.12974843116812068</v>
      </c>
      <c r="AN6912">
        <v>6911</v>
      </c>
      <c r="AO6912">
        <v>0.36411598794992711</v>
      </c>
    </row>
    <row r="6913" spans="31:41" x14ac:dyDescent="0.25">
      <c r="AE6913">
        <v>6912</v>
      </c>
      <c r="AF6913" s="1">
        <v>2.959193917238645E-2</v>
      </c>
      <c r="AH6913">
        <v>6912</v>
      </c>
      <c r="AI6913">
        <v>14674.455493758242</v>
      </c>
      <c r="AK6913">
        <v>6912</v>
      </c>
      <c r="AL6913">
        <v>0.21771422058134862</v>
      </c>
      <c r="AN6913">
        <v>6912</v>
      </c>
      <c r="AO6913">
        <v>0.42236007047677498</v>
      </c>
    </row>
    <row r="6914" spans="31:41" x14ac:dyDescent="0.25">
      <c r="AE6914">
        <v>6913</v>
      </c>
      <c r="AF6914" s="1">
        <v>3.2722347989213363E-2</v>
      </c>
      <c r="AH6914">
        <v>6913</v>
      </c>
      <c r="AI6914">
        <v>4469.9995222132511</v>
      </c>
      <c r="AK6914">
        <v>6913</v>
      </c>
      <c r="AL6914">
        <v>0.14764714204286794</v>
      </c>
      <c r="AN6914">
        <v>6913</v>
      </c>
      <c r="AO6914">
        <v>0.48058839233853046</v>
      </c>
    </row>
    <row r="6915" spans="31:41" x14ac:dyDescent="0.25">
      <c r="AE6915">
        <v>6914</v>
      </c>
      <c r="AF6915" s="1">
        <v>2.7771255379410054E-2</v>
      </c>
      <c r="AH6915">
        <v>6914</v>
      </c>
      <c r="AI6915">
        <v>937.08290777644413</v>
      </c>
      <c r="AK6915">
        <v>6914</v>
      </c>
      <c r="AL6915">
        <v>9.8191734515806928E-2</v>
      </c>
      <c r="AN6915">
        <v>6914</v>
      </c>
      <c r="AO6915">
        <v>0.42100935573158016</v>
      </c>
    </row>
    <row r="6916" spans="31:41" x14ac:dyDescent="0.25">
      <c r="AE6916">
        <v>6915</v>
      </c>
      <c r="AF6916" s="1">
        <v>2.6178960121768124E-2</v>
      </c>
      <c r="AH6916">
        <v>6915</v>
      </c>
      <c r="AI6916">
        <v>1570.7107817525114</v>
      </c>
      <c r="AK6916">
        <v>6915</v>
      </c>
      <c r="AL6916">
        <v>0.16824198367156176</v>
      </c>
      <c r="AN6916">
        <v>6915</v>
      </c>
      <c r="AO6916">
        <v>0.35642572096109965</v>
      </c>
    </row>
    <row r="6917" spans="31:41" x14ac:dyDescent="0.25">
      <c r="AE6917">
        <v>6916</v>
      </c>
      <c r="AF6917" s="1">
        <v>3.1223558871383839E-2</v>
      </c>
      <c r="AH6917">
        <v>6916</v>
      </c>
      <c r="AI6917">
        <v>9571.7086542316865</v>
      </c>
      <c r="AK6917">
        <v>6916</v>
      </c>
      <c r="AL6917">
        <v>0.2240761463475186</v>
      </c>
      <c r="AN6917">
        <v>6916</v>
      </c>
      <c r="AO6917">
        <v>0.40400951165910082</v>
      </c>
    </row>
    <row r="6918" spans="31:41" x14ac:dyDescent="0.25">
      <c r="AE6918">
        <v>6917</v>
      </c>
      <c r="AF6918" s="1">
        <v>3.2204925873089651E-2</v>
      </c>
      <c r="AH6918">
        <v>6917</v>
      </c>
      <c r="AI6918">
        <v>4273.4738648332441</v>
      </c>
      <c r="AK6918">
        <v>6917</v>
      </c>
      <c r="AL6918">
        <v>0.21583258829632868</v>
      </c>
      <c r="AN6918">
        <v>6917</v>
      </c>
      <c r="AO6918">
        <v>0.35405123475473743</v>
      </c>
    </row>
    <row r="6919" spans="31:41" x14ac:dyDescent="0.25">
      <c r="AE6919">
        <v>6918</v>
      </c>
      <c r="AF6919" s="1">
        <v>2.4295476105509417E-2</v>
      </c>
      <c r="AH6919">
        <v>6918</v>
      </c>
      <c r="AI6919">
        <v>2188.6572271082496</v>
      </c>
      <c r="AK6919">
        <v>6918</v>
      </c>
      <c r="AL6919">
        <v>0.25741167063310966</v>
      </c>
      <c r="AN6919">
        <v>6918</v>
      </c>
      <c r="AO6919">
        <v>0.35592002324400129</v>
      </c>
    </row>
    <row r="6920" spans="31:41" x14ac:dyDescent="0.25">
      <c r="AE6920">
        <v>6919</v>
      </c>
      <c r="AF6920" s="1">
        <v>3.132726367699723E-2</v>
      </c>
      <c r="AH6920">
        <v>6919</v>
      </c>
      <c r="AI6920">
        <v>5348.3614140137297</v>
      </c>
      <c r="AK6920">
        <v>6919</v>
      </c>
      <c r="AL6920">
        <v>0.19222846938140517</v>
      </c>
      <c r="AN6920">
        <v>6919</v>
      </c>
      <c r="AO6920">
        <v>0.37937072584704251</v>
      </c>
    </row>
    <row r="6921" spans="31:41" x14ac:dyDescent="0.25">
      <c r="AE6921">
        <v>6920</v>
      </c>
      <c r="AF6921" s="1">
        <v>2.94219257381374E-2</v>
      </c>
      <c r="AH6921">
        <v>6920</v>
      </c>
      <c r="AI6921">
        <v>260857.88380215617</v>
      </c>
      <c r="AK6921">
        <v>6920</v>
      </c>
      <c r="AL6921">
        <v>0.20026322531450469</v>
      </c>
      <c r="AN6921">
        <v>6920</v>
      </c>
      <c r="AO6921">
        <v>0.38895275989695088</v>
      </c>
    </row>
    <row r="6922" spans="31:41" x14ac:dyDescent="0.25">
      <c r="AE6922">
        <v>6921</v>
      </c>
      <c r="AF6922" s="1">
        <v>2.5869636379129979E-2</v>
      </c>
      <c r="AH6922">
        <v>6921</v>
      </c>
      <c r="AI6922">
        <v>4601.1180862896954</v>
      </c>
      <c r="AK6922">
        <v>6921</v>
      </c>
      <c r="AL6922">
        <v>0.26270335762703512</v>
      </c>
      <c r="AN6922">
        <v>6921</v>
      </c>
      <c r="AO6922">
        <v>0.40778823717700763</v>
      </c>
    </row>
    <row r="6923" spans="31:41" x14ac:dyDescent="0.25">
      <c r="AE6923">
        <v>6922</v>
      </c>
      <c r="AF6923" s="1">
        <v>3.3934175670329969E-2</v>
      </c>
      <c r="AH6923">
        <v>6922</v>
      </c>
      <c r="AI6923">
        <v>4498.8655954444075</v>
      </c>
      <c r="AK6923">
        <v>6922</v>
      </c>
      <c r="AL6923">
        <v>0.17449087634332977</v>
      </c>
      <c r="AN6923">
        <v>6922</v>
      </c>
      <c r="AO6923">
        <v>0.29459802770354093</v>
      </c>
    </row>
    <row r="6924" spans="31:41" x14ac:dyDescent="0.25">
      <c r="AE6924">
        <v>6923</v>
      </c>
      <c r="AF6924" s="1">
        <v>2.7278962237438087E-2</v>
      </c>
      <c r="AH6924">
        <v>6923</v>
      </c>
      <c r="AI6924">
        <v>2260.9908700176052</v>
      </c>
      <c r="AK6924">
        <v>6923</v>
      </c>
      <c r="AL6924">
        <v>0.19206688813332734</v>
      </c>
      <c r="AN6924">
        <v>6923</v>
      </c>
      <c r="AO6924">
        <v>0.43889732411948307</v>
      </c>
    </row>
    <row r="6925" spans="31:41" x14ac:dyDescent="0.25">
      <c r="AE6925">
        <v>6924</v>
      </c>
      <c r="AF6925" s="1">
        <v>2.7714370927867105E-2</v>
      </c>
      <c r="AH6925">
        <v>6924</v>
      </c>
      <c r="AI6925">
        <v>13192.358061880832</v>
      </c>
      <c r="AK6925">
        <v>6924</v>
      </c>
      <c r="AL6925">
        <v>0.16890082474197557</v>
      </c>
      <c r="AN6925">
        <v>6924</v>
      </c>
      <c r="AO6925">
        <v>0.4409237918723829</v>
      </c>
    </row>
    <row r="6926" spans="31:41" x14ac:dyDescent="0.25">
      <c r="AE6926">
        <v>6925</v>
      </c>
      <c r="AF6926" s="1">
        <v>2.6137763026334415E-2</v>
      </c>
      <c r="AH6926">
        <v>6925</v>
      </c>
      <c r="AI6926">
        <v>12852.750412098902</v>
      </c>
      <c r="AK6926">
        <v>6925</v>
      </c>
      <c r="AL6926">
        <v>0.22279342552586814</v>
      </c>
      <c r="AN6926">
        <v>6925</v>
      </c>
      <c r="AO6926">
        <v>0.42999142607366009</v>
      </c>
    </row>
    <row r="6927" spans="31:41" x14ac:dyDescent="0.25">
      <c r="AE6927">
        <v>6926</v>
      </c>
      <c r="AF6927" s="1">
        <v>3.2265922600720476E-2</v>
      </c>
      <c r="AH6927">
        <v>6926</v>
      </c>
      <c r="AI6927">
        <v>1996.3535586968446</v>
      </c>
      <c r="AK6927">
        <v>6926</v>
      </c>
      <c r="AL6927">
        <v>0.20115114244907822</v>
      </c>
      <c r="AN6927">
        <v>6926</v>
      </c>
      <c r="AO6927">
        <v>0.4522953466235527</v>
      </c>
    </row>
    <row r="6928" spans="31:41" x14ac:dyDescent="0.25">
      <c r="AE6928">
        <v>6927</v>
      </c>
      <c r="AF6928" s="1">
        <v>2.558888392487968E-2</v>
      </c>
      <c r="AH6928">
        <v>6927</v>
      </c>
      <c r="AI6928">
        <v>8057.3583753657276</v>
      </c>
      <c r="AK6928">
        <v>6927</v>
      </c>
      <c r="AL6928">
        <v>0.15734579365518084</v>
      </c>
      <c r="AN6928">
        <v>6927</v>
      </c>
      <c r="AO6928">
        <v>0.45937694400599915</v>
      </c>
    </row>
    <row r="6929" spans="31:41" x14ac:dyDescent="0.25">
      <c r="AE6929">
        <v>6928</v>
      </c>
      <c r="AF6929" s="1">
        <v>3.0794017852642019E-2</v>
      </c>
      <c r="AH6929">
        <v>6928</v>
      </c>
      <c r="AI6929">
        <v>1795.072933536653</v>
      </c>
      <c r="AK6929">
        <v>6928</v>
      </c>
      <c r="AL6929">
        <v>0.21975452426534597</v>
      </c>
      <c r="AN6929">
        <v>6928</v>
      </c>
      <c r="AO6929">
        <v>0.48501013067136778</v>
      </c>
    </row>
    <row r="6930" spans="31:41" x14ac:dyDescent="0.25">
      <c r="AE6930">
        <v>6929</v>
      </c>
      <c r="AF6930" s="1">
        <v>3.1476922609854352E-2</v>
      </c>
      <c r="AH6930">
        <v>6929</v>
      </c>
      <c r="AI6930">
        <v>32470.181027828872</v>
      </c>
      <c r="AK6930">
        <v>6929</v>
      </c>
      <c r="AL6930">
        <v>0.21187985277412533</v>
      </c>
      <c r="AN6930">
        <v>6929</v>
      </c>
      <c r="AO6930">
        <v>0.49033955864826068</v>
      </c>
    </row>
    <row r="6931" spans="31:41" x14ac:dyDescent="0.25">
      <c r="AE6931">
        <v>6930</v>
      </c>
      <c r="AF6931" s="1">
        <v>3.4099348396097184E-2</v>
      </c>
      <c r="AH6931">
        <v>6930</v>
      </c>
      <c r="AI6931">
        <v>11854.04722586609</v>
      </c>
      <c r="AK6931">
        <v>6930</v>
      </c>
      <c r="AL6931">
        <v>0.20544679301296628</v>
      </c>
      <c r="AN6931">
        <v>6930</v>
      </c>
      <c r="AO6931">
        <v>0.30445577158232423</v>
      </c>
    </row>
    <row r="6932" spans="31:41" x14ac:dyDescent="0.25">
      <c r="AE6932">
        <v>6931</v>
      </c>
      <c r="AF6932" s="1">
        <v>2.4675431548276894E-2</v>
      </c>
      <c r="AH6932">
        <v>6931</v>
      </c>
      <c r="AI6932">
        <v>9220.0859670551745</v>
      </c>
      <c r="AK6932">
        <v>6931</v>
      </c>
      <c r="AL6932">
        <v>0.14728644329204496</v>
      </c>
      <c r="AN6932">
        <v>6931</v>
      </c>
      <c r="AO6932">
        <v>0.34868161437772244</v>
      </c>
    </row>
    <row r="6933" spans="31:41" x14ac:dyDescent="0.25">
      <c r="AE6933">
        <v>6932</v>
      </c>
      <c r="AF6933" s="1">
        <v>3.6893996518630567E-2</v>
      </c>
      <c r="AH6933">
        <v>6932</v>
      </c>
      <c r="AI6933">
        <v>1348.7074862190825</v>
      </c>
      <c r="AK6933">
        <v>6932</v>
      </c>
      <c r="AL6933">
        <v>0.13453953635280774</v>
      </c>
      <c r="AN6933">
        <v>6932</v>
      </c>
      <c r="AO6933">
        <v>0.38750038987240809</v>
      </c>
    </row>
    <row r="6934" spans="31:41" x14ac:dyDescent="0.25">
      <c r="AE6934">
        <v>6933</v>
      </c>
      <c r="AF6934" s="1">
        <v>2.8563120735147551E-2</v>
      </c>
      <c r="AH6934">
        <v>6933</v>
      </c>
      <c r="AI6934">
        <v>35713.541047896746</v>
      </c>
      <c r="AK6934">
        <v>6933</v>
      </c>
      <c r="AL6934">
        <v>0.19952053466371197</v>
      </c>
      <c r="AN6934">
        <v>6933</v>
      </c>
      <c r="AO6934">
        <v>0.37034153068117448</v>
      </c>
    </row>
    <row r="6935" spans="31:41" x14ac:dyDescent="0.25">
      <c r="AE6935">
        <v>6934</v>
      </c>
      <c r="AF6935" s="1">
        <v>3.1864236368520205E-2</v>
      </c>
      <c r="AH6935">
        <v>6934</v>
      </c>
      <c r="AI6935">
        <v>2948.704299459177</v>
      </c>
      <c r="AK6935">
        <v>6934</v>
      </c>
      <c r="AL6935">
        <v>0.16514335689104623</v>
      </c>
      <c r="AN6935">
        <v>6934</v>
      </c>
      <c r="AO6935">
        <v>0.40637036557029521</v>
      </c>
    </row>
    <row r="6936" spans="31:41" x14ac:dyDescent="0.25">
      <c r="AE6936">
        <v>6935</v>
      </c>
      <c r="AF6936" s="1">
        <v>3.9775126928978777E-2</v>
      </c>
      <c r="AH6936">
        <v>6935</v>
      </c>
      <c r="AI6936">
        <v>3149.6170226524805</v>
      </c>
      <c r="AK6936">
        <v>6935</v>
      </c>
      <c r="AL6936">
        <v>0.21970684578757943</v>
      </c>
      <c r="AN6936">
        <v>6935</v>
      </c>
      <c r="AO6936">
        <v>0.40886568167067089</v>
      </c>
    </row>
    <row r="6937" spans="31:41" x14ac:dyDescent="0.25">
      <c r="AE6937">
        <v>6936</v>
      </c>
      <c r="AF6937" s="1">
        <v>3.5657645827875895E-2</v>
      </c>
      <c r="AH6937">
        <v>6936</v>
      </c>
      <c r="AI6937">
        <v>14622.522185407481</v>
      </c>
      <c r="AK6937">
        <v>6936</v>
      </c>
      <c r="AL6937">
        <v>0.24390045772656882</v>
      </c>
      <c r="AN6937">
        <v>6936</v>
      </c>
      <c r="AO6937">
        <v>0.41949490189382505</v>
      </c>
    </row>
    <row r="6938" spans="31:41" x14ac:dyDescent="0.25">
      <c r="AE6938">
        <v>6937</v>
      </c>
      <c r="AF6938" s="1">
        <v>3.3047190558684436E-2</v>
      </c>
      <c r="AH6938">
        <v>6937</v>
      </c>
      <c r="AI6938">
        <v>411.11135665994647</v>
      </c>
      <c r="AK6938">
        <v>6937</v>
      </c>
      <c r="AL6938">
        <v>0.20194945549287308</v>
      </c>
      <c r="AN6938">
        <v>6937</v>
      </c>
      <c r="AO6938">
        <v>0.35556049863773764</v>
      </c>
    </row>
    <row r="6939" spans="31:41" x14ac:dyDescent="0.25">
      <c r="AE6939">
        <v>6938</v>
      </c>
      <c r="AF6939" s="1">
        <v>3.074832919017001E-2</v>
      </c>
      <c r="AH6939">
        <v>6938</v>
      </c>
      <c r="AI6939">
        <v>1008.7709175495517</v>
      </c>
      <c r="AK6939">
        <v>6938</v>
      </c>
      <c r="AL6939">
        <v>0.20768978823033721</v>
      </c>
      <c r="AN6939">
        <v>6938</v>
      </c>
      <c r="AO6939">
        <v>0.35128008592860549</v>
      </c>
    </row>
    <row r="6940" spans="31:41" x14ac:dyDescent="0.25">
      <c r="AE6940">
        <v>6939</v>
      </c>
      <c r="AF6940" s="1">
        <v>3.0970301700415481E-2</v>
      </c>
      <c r="AH6940">
        <v>6939</v>
      </c>
      <c r="AI6940">
        <v>2605.9853952878889</v>
      </c>
      <c r="AK6940">
        <v>6939</v>
      </c>
      <c r="AL6940">
        <v>0.21460955065425311</v>
      </c>
      <c r="AN6940">
        <v>6939</v>
      </c>
      <c r="AO6940">
        <v>0.33387070786061096</v>
      </c>
    </row>
    <row r="6941" spans="31:41" x14ac:dyDescent="0.25">
      <c r="AE6941">
        <v>6940</v>
      </c>
      <c r="AF6941" s="1">
        <v>3.1127779737712302E-2</v>
      </c>
      <c r="AH6941">
        <v>6940</v>
      </c>
      <c r="AI6941">
        <v>13848.090175668507</v>
      </c>
      <c r="AK6941">
        <v>6940</v>
      </c>
      <c r="AL6941">
        <v>0.24109376026400856</v>
      </c>
      <c r="AN6941">
        <v>6940</v>
      </c>
      <c r="AO6941">
        <v>0.37864356506018693</v>
      </c>
    </row>
    <row r="6942" spans="31:41" x14ac:dyDescent="0.25">
      <c r="AE6942">
        <v>6941</v>
      </c>
      <c r="AF6942" s="1">
        <v>3.2681377422249858E-2</v>
      </c>
      <c r="AH6942">
        <v>6941</v>
      </c>
      <c r="AI6942">
        <v>7770.3988142554299</v>
      </c>
      <c r="AK6942">
        <v>6941</v>
      </c>
      <c r="AL6942">
        <v>0.22188556262543807</v>
      </c>
      <c r="AN6942">
        <v>6941</v>
      </c>
      <c r="AO6942">
        <v>0.41285187736484125</v>
      </c>
    </row>
    <row r="6943" spans="31:41" x14ac:dyDescent="0.25">
      <c r="AE6943">
        <v>6942</v>
      </c>
      <c r="AF6943" s="1">
        <v>2.6334736985550444E-2</v>
      </c>
      <c r="AH6943">
        <v>6942</v>
      </c>
      <c r="AI6943">
        <v>1385.9608941058871</v>
      </c>
      <c r="AK6943">
        <v>6942</v>
      </c>
      <c r="AL6943">
        <v>0.18854785192959564</v>
      </c>
      <c r="AN6943">
        <v>6942</v>
      </c>
      <c r="AO6943">
        <v>0.37296928718906586</v>
      </c>
    </row>
    <row r="6944" spans="31:41" x14ac:dyDescent="0.25">
      <c r="AE6944">
        <v>6943</v>
      </c>
      <c r="AF6944" s="1">
        <v>2.7060878626023355E-2</v>
      </c>
      <c r="AH6944">
        <v>6943</v>
      </c>
      <c r="AI6944">
        <v>4976.1293423879879</v>
      </c>
      <c r="AK6944">
        <v>6943</v>
      </c>
      <c r="AL6944">
        <v>0.17891919712591028</v>
      </c>
      <c r="AN6944">
        <v>6943</v>
      </c>
      <c r="AO6944">
        <v>0.45499232204572998</v>
      </c>
    </row>
    <row r="6945" spans="31:41" x14ac:dyDescent="0.25">
      <c r="AE6945">
        <v>6944</v>
      </c>
      <c r="AF6945" s="1">
        <v>3.297183052193553E-2</v>
      </c>
      <c r="AH6945">
        <v>6944</v>
      </c>
      <c r="AI6945">
        <v>14125.339360897264</v>
      </c>
      <c r="AK6945">
        <v>6944</v>
      </c>
      <c r="AL6945">
        <v>0.21971657188665639</v>
      </c>
      <c r="AN6945">
        <v>6944</v>
      </c>
      <c r="AO6945">
        <v>0.36483624678949245</v>
      </c>
    </row>
    <row r="6946" spans="31:41" x14ac:dyDescent="0.25">
      <c r="AE6946">
        <v>6945</v>
      </c>
      <c r="AF6946" s="1">
        <v>3.6026182087055991E-2</v>
      </c>
      <c r="AH6946">
        <v>6945</v>
      </c>
      <c r="AI6946">
        <v>2182.5014017355224</v>
      </c>
      <c r="AK6946">
        <v>6945</v>
      </c>
      <c r="AL6946">
        <v>0.20604311776360776</v>
      </c>
      <c r="AN6946">
        <v>6945</v>
      </c>
      <c r="AO6946">
        <v>0.53068225007680414</v>
      </c>
    </row>
    <row r="6947" spans="31:41" x14ac:dyDescent="0.25">
      <c r="AE6947">
        <v>6946</v>
      </c>
      <c r="AF6947" s="1">
        <v>3.1344190483283629E-2</v>
      </c>
      <c r="AH6947">
        <v>6946</v>
      </c>
      <c r="AI6947">
        <v>2054.7457759231388</v>
      </c>
      <c r="AK6947">
        <v>6946</v>
      </c>
      <c r="AL6947">
        <v>0.24060412446649621</v>
      </c>
      <c r="AN6947">
        <v>6946</v>
      </c>
      <c r="AO6947">
        <v>0.46456198536687626</v>
      </c>
    </row>
    <row r="6948" spans="31:41" x14ac:dyDescent="0.25">
      <c r="AE6948">
        <v>6947</v>
      </c>
      <c r="AF6948" s="1">
        <v>3.2426195293916438E-2</v>
      </c>
      <c r="AH6948">
        <v>6947</v>
      </c>
      <c r="AI6948">
        <v>2755.8284442883241</v>
      </c>
      <c r="AK6948">
        <v>6947</v>
      </c>
      <c r="AL6948">
        <v>0.25539269801093312</v>
      </c>
      <c r="AN6948">
        <v>6947</v>
      </c>
      <c r="AO6948">
        <v>0.51800563650555032</v>
      </c>
    </row>
    <row r="6949" spans="31:41" x14ac:dyDescent="0.25">
      <c r="AE6949">
        <v>6948</v>
      </c>
      <c r="AF6949" s="1">
        <v>3.5430604698115653E-2</v>
      </c>
      <c r="AH6949">
        <v>6948</v>
      </c>
      <c r="AI6949">
        <v>16681.768595798141</v>
      </c>
      <c r="AK6949">
        <v>6948</v>
      </c>
      <c r="AL6949">
        <v>0.21572645445982142</v>
      </c>
      <c r="AN6949">
        <v>6948</v>
      </c>
      <c r="AO6949">
        <v>0.52429698461271745</v>
      </c>
    </row>
    <row r="6950" spans="31:41" x14ac:dyDescent="0.25">
      <c r="AE6950">
        <v>6949</v>
      </c>
      <c r="AF6950" s="1">
        <v>3.3945193696421239E-2</v>
      </c>
      <c r="AH6950">
        <v>6949</v>
      </c>
      <c r="AI6950">
        <v>1344.4222711369696</v>
      </c>
      <c r="AK6950">
        <v>6949</v>
      </c>
      <c r="AL6950">
        <v>0.18157996183168351</v>
      </c>
      <c r="AN6950">
        <v>6949</v>
      </c>
      <c r="AO6950">
        <v>0.41133767836892027</v>
      </c>
    </row>
    <row r="6951" spans="31:41" x14ac:dyDescent="0.25">
      <c r="AE6951">
        <v>6950</v>
      </c>
      <c r="AF6951" s="1">
        <v>2.7692710698081768E-2</v>
      </c>
      <c r="AH6951">
        <v>6950</v>
      </c>
      <c r="AI6951">
        <v>1301.9705665116292</v>
      </c>
      <c r="AK6951">
        <v>6950</v>
      </c>
      <c r="AL6951">
        <v>0.12705265927675005</v>
      </c>
      <c r="AN6951">
        <v>6950</v>
      </c>
      <c r="AO6951">
        <v>0.41949239849952907</v>
      </c>
    </row>
    <row r="6952" spans="31:41" x14ac:dyDescent="0.25">
      <c r="AE6952">
        <v>6951</v>
      </c>
      <c r="AF6952" s="1">
        <v>3.1813652575956475E-2</v>
      </c>
      <c r="AH6952">
        <v>6951</v>
      </c>
      <c r="AI6952">
        <v>2107.5193039377386</v>
      </c>
      <c r="AK6952">
        <v>6951</v>
      </c>
      <c r="AL6952">
        <v>0.188955786699706</v>
      </c>
      <c r="AN6952">
        <v>6951</v>
      </c>
      <c r="AO6952">
        <v>0.35505767887149919</v>
      </c>
    </row>
    <row r="6953" spans="31:41" x14ac:dyDescent="0.25">
      <c r="AE6953">
        <v>6952</v>
      </c>
      <c r="AF6953" s="1">
        <v>3.0179834526015581E-2</v>
      </c>
      <c r="AH6953">
        <v>6952</v>
      </c>
      <c r="AI6953">
        <v>1929.1903049096893</v>
      </c>
      <c r="AK6953">
        <v>6952</v>
      </c>
      <c r="AL6953">
        <v>0.18657043952297436</v>
      </c>
      <c r="AN6953">
        <v>6952</v>
      </c>
      <c r="AO6953">
        <v>0.47588848058116434</v>
      </c>
    </row>
    <row r="6954" spans="31:41" x14ac:dyDescent="0.25">
      <c r="AE6954">
        <v>6953</v>
      </c>
      <c r="AF6954" s="1">
        <v>3.3089768126817409E-2</v>
      </c>
      <c r="AH6954">
        <v>6953</v>
      </c>
      <c r="AI6954">
        <v>4234.6486540983542</v>
      </c>
      <c r="AK6954">
        <v>6953</v>
      </c>
      <c r="AL6954">
        <v>0.19981403976643189</v>
      </c>
      <c r="AN6954">
        <v>6953</v>
      </c>
      <c r="AO6954">
        <v>0.40960725300543449</v>
      </c>
    </row>
    <row r="6955" spans="31:41" x14ac:dyDescent="0.25">
      <c r="AE6955">
        <v>6954</v>
      </c>
      <c r="AF6955" s="1">
        <v>2.4319144823400807E-2</v>
      </c>
      <c r="AH6955">
        <v>6954</v>
      </c>
      <c r="AI6955">
        <v>5486.9182709595261</v>
      </c>
      <c r="AK6955">
        <v>6954</v>
      </c>
      <c r="AL6955">
        <v>0.19860737114214522</v>
      </c>
      <c r="AN6955">
        <v>6954</v>
      </c>
      <c r="AO6955">
        <v>0.48082783735293666</v>
      </c>
    </row>
    <row r="6956" spans="31:41" x14ac:dyDescent="0.25">
      <c r="AE6956">
        <v>6955</v>
      </c>
      <c r="AF6956" s="1">
        <v>3.134314202089028E-2</v>
      </c>
      <c r="AH6956">
        <v>6955</v>
      </c>
      <c r="AI6956">
        <v>32125.196761957493</v>
      </c>
      <c r="AK6956">
        <v>6955</v>
      </c>
      <c r="AL6956">
        <v>0.11409046386911366</v>
      </c>
      <c r="AN6956">
        <v>6955</v>
      </c>
      <c r="AO6956">
        <v>0.45385555850102577</v>
      </c>
    </row>
    <row r="6957" spans="31:41" x14ac:dyDescent="0.25">
      <c r="AE6957">
        <v>6956</v>
      </c>
      <c r="AF6957" s="1">
        <v>2.9801497326499504E-2</v>
      </c>
      <c r="AH6957">
        <v>6956</v>
      </c>
      <c r="AI6957">
        <v>13737.322669632375</v>
      </c>
      <c r="AK6957">
        <v>6956</v>
      </c>
      <c r="AL6957">
        <v>0.24884471895579624</v>
      </c>
      <c r="AN6957">
        <v>6956</v>
      </c>
      <c r="AO6957">
        <v>0.39254440222675258</v>
      </c>
    </row>
    <row r="6958" spans="31:41" x14ac:dyDescent="0.25">
      <c r="AE6958">
        <v>6957</v>
      </c>
      <c r="AF6958" s="1">
        <v>3.1678153406443643E-2</v>
      </c>
      <c r="AH6958">
        <v>6957</v>
      </c>
      <c r="AI6958">
        <v>442.21093805543762</v>
      </c>
      <c r="AK6958">
        <v>6957</v>
      </c>
      <c r="AL6958">
        <v>0.2276200826337802</v>
      </c>
      <c r="AN6958">
        <v>6957</v>
      </c>
      <c r="AO6958">
        <v>0.42393023691688514</v>
      </c>
    </row>
    <row r="6959" spans="31:41" x14ac:dyDescent="0.25">
      <c r="AE6959">
        <v>6958</v>
      </c>
      <c r="AF6959" s="1">
        <v>3.1046800981415767E-2</v>
      </c>
      <c r="AH6959">
        <v>6958</v>
      </c>
      <c r="AI6959">
        <v>1540.1819317519112</v>
      </c>
      <c r="AK6959">
        <v>6958</v>
      </c>
      <c r="AL6959">
        <v>0.26932899556957446</v>
      </c>
      <c r="AN6959">
        <v>6958</v>
      </c>
      <c r="AO6959">
        <v>0.33347057371254013</v>
      </c>
    </row>
    <row r="6960" spans="31:41" x14ac:dyDescent="0.25">
      <c r="AE6960">
        <v>6959</v>
      </c>
      <c r="AF6960" s="1">
        <v>3.0763575886595174E-2</v>
      </c>
      <c r="AH6960">
        <v>6959</v>
      </c>
      <c r="AI6960">
        <v>11102.057617680477</v>
      </c>
      <c r="AK6960">
        <v>6959</v>
      </c>
      <c r="AL6960">
        <v>0.28173606954014246</v>
      </c>
      <c r="AN6960">
        <v>6959</v>
      </c>
      <c r="AO6960">
        <v>0.4839985887860393</v>
      </c>
    </row>
    <row r="6961" spans="31:41" x14ac:dyDescent="0.25">
      <c r="AE6961">
        <v>6960</v>
      </c>
      <c r="AF6961" s="1">
        <v>2.8351917346214783E-2</v>
      </c>
      <c r="AH6961">
        <v>6960</v>
      </c>
      <c r="AI6961">
        <v>4203.6752568396259</v>
      </c>
      <c r="AK6961">
        <v>6960</v>
      </c>
      <c r="AL6961">
        <v>0.14727470358237463</v>
      </c>
      <c r="AN6961">
        <v>6960</v>
      </c>
      <c r="AO6961">
        <v>0.51540697972505334</v>
      </c>
    </row>
    <row r="6962" spans="31:41" x14ac:dyDescent="0.25">
      <c r="AE6962">
        <v>6961</v>
      </c>
      <c r="AF6962" s="1">
        <v>3.163969355215368E-2</v>
      </c>
      <c r="AH6962">
        <v>6961</v>
      </c>
      <c r="AI6962">
        <v>4113.7120465339103</v>
      </c>
      <c r="AK6962">
        <v>6961</v>
      </c>
      <c r="AL6962">
        <v>0.24825535616853195</v>
      </c>
      <c r="AN6962">
        <v>6961</v>
      </c>
      <c r="AO6962">
        <v>0.35141254090093238</v>
      </c>
    </row>
    <row r="6963" spans="31:41" x14ac:dyDescent="0.25">
      <c r="AE6963">
        <v>6962</v>
      </c>
      <c r="AF6963" s="1">
        <v>3.0967575926401203E-2</v>
      </c>
      <c r="AH6963">
        <v>6962</v>
      </c>
      <c r="AI6963">
        <v>6258.513222358737</v>
      </c>
      <c r="AK6963">
        <v>6962</v>
      </c>
      <c r="AL6963">
        <v>0.24540217464105726</v>
      </c>
      <c r="AN6963">
        <v>6962</v>
      </c>
      <c r="AO6963">
        <v>0.39864569257543536</v>
      </c>
    </row>
    <row r="6964" spans="31:41" x14ac:dyDescent="0.25">
      <c r="AE6964">
        <v>6963</v>
      </c>
      <c r="AF6964" s="1">
        <v>2.6487562918292573E-2</v>
      </c>
      <c r="AH6964">
        <v>6963</v>
      </c>
      <c r="AI6964">
        <v>8379.1492797783849</v>
      </c>
      <c r="AK6964">
        <v>6963</v>
      </c>
      <c r="AL6964">
        <v>0.25147955704139968</v>
      </c>
      <c r="AN6964">
        <v>6963</v>
      </c>
      <c r="AO6964">
        <v>0.37894233482776679</v>
      </c>
    </row>
    <row r="6965" spans="31:41" x14ac:dyDescent="0.25">
      <c r="AE6965">
        <v>6964</v>
      </c>
      <c r="AF6965" s="1">
        <v>3.1652857234503173E-2</v>
      </c>
      <c r="AH6965">
        <v>6964</v>
      </c>
      <c r="AI6965">
        <v>9332.6199123423212</v>
      </c>
      <c r="AK6965">
        <v>6964</v>
      </c>
      <c r="AL6965">
        <v>0.14370209480586382</v>
      </c>
      <c r="AN6965">
        <v>6964</v>
      </c>
      <c r="AO6965">
        <v>0.41564318548318285</v>
      </c>
    </row>
    <row r="6966" spans="31:41" x14ac:dyDescent="0.25">
      <c r="AE6966">
        <v>6965</v>
      </c>
      <c r="AF6966" s="1">
        <v>3.100972716065975E-2</v>
      </c>
      <c r="AH6966">
        <v>6965</v>
      </c>
      <c r="AI6966">
        <v>2826.5797904278938</v>
      </c>
      <c r="AK6966">
        <v>6965</v>
      </c>
      <c r="AL6966">
        <v>0.14841951108948717</v>
      </c>
      <c r="AN6966">
        <v>6965</v>
      </c>
      <c r="AO6966">
        <v>0.39785048672775619</v>
      </c>
    </row>
    <row r="6967" spans="31:41" x14ac:dyDescent="0.25">
      <c r="AE6967">
        <v>6966</v>
      </c>
      <c r="AF6967" s="1">
        <v>2.7890063604687265E-2</v>
      </c>
      <c r="AH6967">
        <v>6966</v>
      </c>
      <c r="AI6967">
        <v>2491.3693810566151</v>
      </c>
      <c r="AK6967">
        <v>6966</v>
      </c>
      <c r="AL6967">
        <v>0.10861785547680002</v>
      </c>
      <c r="AN6967">
        <v>6966</v>
      </c>
      <c r="AO6967">
        <v>0.45046496126842528</v>
      </c>
    </row>
    <row r="6968" spans="31:41" x14ac:dyDescent="0.25">
      <c r="AE6968">
        <v>6967</v>
      </c>
      <c r="AF6968" s="1">
        <v>3.1628272365590515E-2</v>
      </c>
      <c r="AH6968">
        <v>6967</v>
      </c>
      <c r="AI6968">
        <v>12166.388992215247</v>
      </c>
      <c r="AK6968">
        <v>6967</v>
      </c>
      <c r="AL6968">
        <v>0.24354427885546487</v>
      </c>
      <c r="AN6968">
        <v>6967</v>
      </c>
      <c r="AO6968">
        <v>0.35349190589774027</v>
      </c>
    </row>
    <row r="6969" spans="31:41" x14ac:dyDescent="0.25">
      <c r="AE6969">
        <v>6968</v>
      </c>
      <c r="AF6969" s="1">
        <v>2.8394646476870733E-2</v>
      </c>
      <c r="AH6969">
        <v>6968</v>
      </c>
      <c r="AI6969">
        <v>2702.3392898784928</v>
      </c>
      <c r="AK6969">
        <v>6968</v>
      </c>
      <c r="AL6969">
        <v>0.24753238793468837</v>
      </c>
      <c r="AN6969">
        <v>6968</v>
      </c>
      <c r="AO6969">
        <v>0.39392732036440692</v>
      </c>
    </row>
    <row r="6970" spans="31:41" x14ac:dyDescent="0.25">
      <c r="AE6970">
        <v>6969</v>
      </c>
      <c r="AF6970" s="1">
        <v>2.8615862838098138E-2</v>
      </c>
      <c r="AH6970">
        <v>6969</v>
      </c>
      <c r="AI6970">
        <v>23168.394703598933</v>
      </c>
      <c r="AK6970">
        <v>6969</v>
      </c>
      <c r="AL6970">
        <v>0.23271157888876565</v>
      </c>
      <c r="AN6970">
        <v>6969</v>
      </c>
      <c r="AO6970">
        <v>0.46171852436267841</v>
      </c>
    </row>
    <row r="6971" spans="31:41" x14ac:dyDescent="0.25">
      <c r="AE6971">
        <v>6970</v>
      </c>
      <c r="AF6971" s="1">
        <v>3.4283603237295734E-2</v>
      </c>
      <c r="AH6971">
        <v>6970</v>
      </c>
      <c r="AI6971">
        <v>9262.2337137901031</v>
      </c>
      <c r="AK6971">
        <v>6970</v>
      </c>
      <c r="AL6971">
        <v>0.1986322729452264</v>
      </c>
      <c r="AN6971">
        <v>6970</v>
      </c>
      <c r="AO6971">
        <v>0.43574027509588259</v>
      </c>
    </row>
    <row r="6972" spans="31:41" x14ac:dyDescent="0.25">
      <c r="AE6972">
        <v>6971</v>
      </c>
      <c r="AF6972" s="1">
        <v>3.4081514217681574E-2</v>
      </c>
      <c r="AH6972">
        <v>6971</v>
      </c>
      <c r="AI6972">
        <v>4658.4634049704264</v>
      </c>
      <c r="AK6972">
        <v>6971</v>
      </c>
      <c r="AL6972">
        <v>0.22819961793259583</v>
      </c>
      <c r="AN6972">
        <v>6971</v>
      </c>
      <c r="AO6972">
        <v>0.41877904746921524</v>
      </c>
    </row>
    <row r="6973" spans="31:41" x14ac:dyDescent="0.25">
      <c r="AE6973">
        <v>6972</v>
      </c>
      <c r="AF6973" s="1">
        <v>3.1495167857973794E-2</v>
      </c>
      <c r="AH6973">
        <v>6972</v>
      </c>
      <c r="AI6973">
        <v>2742.1429855237448</v>
      </c>
      <c r="AK6973">
        <v>6972</v>
      </c>
      <c r="AL6973">
        <v>0.24541868741827932</v>
      </c>
      <c r="AN6973">
        <v>6972</v>
      </c>
      <c r="AO6973">
        <v>0.35002888584029818</v>
      </c>
    </row>
    <row r="6974" spans="31:41" x14ac:dyDescent="0.25">
      <c r="AE6974">
        <v>6973</v>
      </c>
      <c r="AF6974" s="1">
        <v>3.1444477873568966E-2</v>
      </c>
      <c r="AH6974">
        <v>6973</v>
      </c>
      <c r="AI6974">
        <v>434.67250197446538</v>
      </c>
      <c r="AK6974">
        <v>6973</v>
      </c>
      <c r="AL6974">
        <v>0.15947380848601558</v>
      </c>
      <c r="AN6974">
        <v>6973</v>
      </c>
      <c r="AO6974">
        <v>0.40988528364647331</v>
      </c>
    </row>
    <row r="6975" spans="31:41" x14ac:dyDescent="0.25">
      <c r="AE6975">
        <v>6974</v>
      </c>
      <c r="AF6975" s="1">
        <v>3.3126920777139413E-2</v>
      </c>
      <c r="AH6975">
        <v>6974</v>
      </c>
      <c r="AI6975">
        <v>1371.9955687628408</v>
      </c>
      <c r="AK6975">
        <v>6974</v>
      </c>
      <c r="AL6975">
        <v>0.23970555576518393</v>
      </c>
      <c r="AN6975">
        <v>6974</v>
      </c>
      <c r="AO6975">
        <v>0.40541493356229957</v>
      </c>
    </row>
    <row r="6976" spans="31:41" x14ac:dyDescent="0.25">
      <c r="AE6976">
        <v>6975</v>
      </c>
      <c r="AF6976" s="1">
        <v>3.1228616323417002E-2</v>
      </c>
      <c r="AH6976">
        <v>6975</v>
      </c>
      <c r="AI6976">
        <v>4238.2494572607393</v>
      </c>
      <c r="AK6976">
        <v>6975</v>
      </c>
      <c r="AL6976">
        <v>0.25794373825036926</v>
      </c>
      <c r="AN6976">
        <v>6975</v>
      </c>
      <c r="AO6976">
        <v>0.46063473384982645</v>
      </c>
    </row>
    <row r="6977" spans="31:41" x14ac:dyDescent="0.25">
      <c r="AE6977">
        <v>6976</v>
      </c>
      <c r="AF6977" s="1">
        <v>3.2234777954256444E-2</v>
      </c>
      <c r="AH6977">
        <v>6976</v>
      </c>
      <c r="AI6977">
        <v>16265.112584051738</v>
      </c>
      <c r="AK6977">
        <v>6976</v>
      </c>
      <c r="AL6977">
        <v>0.14775029290984518</v>
      </c>
      <c r="AN6977">
        <v>6976</v>
      </c>
      <c r="AO6977">
        <v>0.36223256428641482</v>
      </c>
    </row>
    <row r="6978" spans="31:41" x14ac:dyDescent="0.25">
      <c r="AE6978">
        <v>6977</v>
      </c>
      <c r="AF6978" s="1">
        <v>2.9913435090269447E-2</v>
      </c>
      <c r="AH6978">
        <v>6977</v>
      </c>
      <c r="AI6978">
        <v>4973.0235175430143</v>
      </c>
      <c r="AK6978">
        <v>6977</v>
      </c>
      <c r="AL6978">
        <v>0.21619183299937209</v>
      </c>
      <c r="AN6978">
        <v>6977</v>
      </c>
      <c r="AO6978">
        <v>0.45733699982663734</v>
      </c>
    </row>
    <row r="6979" spans="31:41" x14ac:dyDescent="0.25">
      <c r="AE6979">
        <v>6978</v>
      </c>
      <c r="AF6979" s="1">
        <v>2.5926081263196288E-2</v>
      </c>
      <c r="AH6979">
        <v>6978</v>
      </c>
      <c r="AI6979">
        <v>2198.3104981083484</v>
      </c>
      <c r="AK6979">
        <v>6978</v>
      </c>
      <c r="AL6979">
        <v>0.25487448388674394</v>
      </c>
      <c r="AN6979">
        <v>6978</v>
      </c>
      <c r="AO6979">
        <v>0.34613942092718797</v>
      </c>
    </row>
    <row r="6980" spans="31:41" x14ac:dyDescent="0.25">
      <c r="AE6980">
        <v>6979</v>
      </c>
      <c r="AF6980" s="1">
        <v>2.8432261285101124E-2</v>
      </c>
      <c r="AH6980">
        <v>6979</v>
      </c>
      <c r="AI6980">
        <v>3307.7776007039579</v>
      </c>
      <c r="AK6980">
        <v>6979</v>
      </c>
      <c r="AL6980">
        <v>0.17210529327757326</v>
      </c>
      <c r="AN6980">
        <v>6979</v>
      </c>
      <c r="AO6980">
        <v>0.44805316577130816</v>
      </c>
    </row>
    <row r="6981" spans="31:41" x14ac:dyDescent="0.25">
      <c r="AE6981">
        <v>6980</v>
      </c>
      <c r="AF6981" s="1">
        <v>2.7710930392907951E-2</v>
      </c>
      <c r="AH6981">
        <v>6980</v>
      </c>
      <c r="AI6981">
        <v>14559.464998047019</v>
      </c>
      <c r="AK6981">
        <v>6980</v>
      </c>
      <c r="AL6981">
        <v>0.17170392373130974</v>
      </c>
      <c r="AN6981">
        <v>6980</v>
      </c>
      <c r="AO6981">
        <v>0.35406902017479869</v>
      </c>
    </row>
    <row r="6982" spans="31:41" x14ac:dyDescent="0.25">
      <c r="AE6982">
        <v>6981</v>
      </c>
      <c r="AF6982" s="1">
        <v>3.2775776292336856E-2</v>
      </c>
      <c r="AH6982">
        <v>6981</v>
      </c>
      <c r="AI6982">
        <v>3716.3564875158281</v>
      </c>
      <c r="AK6982">
        <v>6981</v>
      </c>
      <c r="AL6982">
        <v>0.23429665595149965</v>
      </c>
      <c r="AN6982">
        <v>6981</v>
      </c>
      <c r="AO6982">
        <v>0.4342641958741682</v>
      </c>
    </row>
    <row r="6983" spans="31:41" x14ac:dyDescent="0.25">
      <c r="AE6983">
        <v>6982</v>
      </c>
      <c r="AF6983" s="1">
        <v>3.4097800402541401E-2</v>
      </c>
      <c r="AH6983">
        <v>6982</v>
      </c>
      <c r="AI6983">
        <v>17939.752745607075</v>
      </c>
      <c r="AK6983">
        <v>6982</v>
      </c>
      <c r="AL6983">
        <v>0.22193331805920385</v>
      </c>
      <c r="AN6983">
        <v>6982</v>
      </c>
      <c r="AO6983">
        <v>0.30342979961307981</v>
      </c>
    </row>
    <row r="6984" spans="31:41" x14ac:dyDescent="0.25">
      <c r="AE6984">
        <v>6983</v>
      </c>
      <c r="AF6984" s="1">
        <v>2.5377185306865613E-2</v>
      </c>
      <c r="AH6984">
        <v>6983</v>
      </c>
      <c r="AI6984">
        <v>30380.310684136988</v>
      </c>
      <c r="AK6984">
        <v>6983</v>
      </c>
      <c r="AL6984">
        <v>0.20973842699521772</v>
      </c>
      <c r="AN6984">
        <v>6983</v>
      </c>
      <c r="AO6984">
        <v>0.49453516872768977</v>
      </c>
    </row>
    <row r="6985" spans="31:41" x14ac:dyDescent="0.25">
      <c r="AE6985">
        <v>6984</v>
      </c>
      <c r="AF6985" s="1">
        <v>2.8990312899069837E-2</v>
      </c>
      <c r="AH6985">
        <v>6984</v>
      </c>
      <c r="AI6985">
        <v>15520.617868089799</v>
      </c>
      <c r="AK6985">
        <v>6984</v>
      </c>
      <c r="AL6985">
        <v>0.19850402436159145</v>
      </c>
      <c r="AN6985">
        <v>6984</v>
      </c>
      <c r="AO6985">
        <v>0.47187700807203659</v>
      </c>
    </row>
    <row r="6986" spans="31:41" x14ac:dyDescent="0.25">
      <c r="AE6986">
        <v>6985</v>
      </c>
      <c r="AF6986" s="1">
        <v>3.9415432134907391E-2</v>
      </c>
      <c r="AH6986">
        <v>6985</v>
      </c>
      <c r="AI6986">
        <v>15090.723626789737</v>
      </c>
      <c r="AK6986">
        <v>6985</v>
      </c>
      <c r="AL6986">
        <v>0.17162807970471483</v>
      </c>
      <c r="AN6986">
        <v>6985</v>
      </c>
      <c r="AO6986">
        <v>0.41249295171117156</v>
      </c>
    </row>
    <row r="6987" spans="31:41" x14ac:dyDescent="0.25">
      <c r="AE6987">
        <v>6986</v>
      </c>
      <c r="AF6987" s="1">
        <v>3.1024155253291497E-2</v>
      </c>
      <c r="AH6987">
        <v>6986</v>
      </c>
      <c r="AI6987">
        <v>2474.3739939812112</v>
      </c>
      <c r="AK6987">
        <v>6986</v>
      </c>
      <c r="AL6987">
        <v>0.20352907320704475</v>
      </c>
      <c r="AN6987">
        <v>6986</v>
      </c>
      <c r="AO6987">
        <v>0.44380683174899105</v>
      </c>
    </row>
    <row r="6988" spans="31:41" x14ac:dyDescent="0.25">
      <c r="AE6988">
        <v>6987</v>
      </c>
      <c r="AF6988" s="1">
        <v>2.6213558839088158E-2</v>
      </c>
      <c r="AH6988">
        <v>6987</v>
      </c>
      <c r="AI6988">
        <v>5705.9466294808944</v>
      </c>
      <c r="AK6988">
        <v>6987</v>
      </c>
      <c r="AL6988">
        <v>0.15489314259832898</v>
      </c>
      <c r="AN6988">
        <v>6987</v>
      </c>
      <c r="AO6988">
        <v>0.37803870074806056</v>
      </c>
    </row>
    <row r="6989" spans="31:41" x14ac:dyDescent="0.25">
      <c r="AE6989">
        <v>6988</v>
      </c>
      <c r="AF6989" s="1">
        <v>2.8212154271795908E-2</v>
      </c>
      <c r="AH6989">
        <v>6988</v>
      </c>
      <c r="AI6989">
        <v>9125.6196502462135</v>
      </c>
      <c r="AK6989">
        <v>6988</v>
      </c>
      <c r="AL6989">
        <v>0.22067453648492966</v>
      </c>
      <c r="AN6989">
        <v>6988</v>
      </c>
      <c r="AO6989">
        <v>0.38185246970532238</v>
      </c>
    </row>
    <row r="6990" spans="31:41" x14ac:dyDescent="0.25">
      <c r="AE6990">
        <v>6989</v>
      </c>
      <c r="AF6990" s="1">
        <v>3.4000386750041356E-2</v>
      </c>
      <c r="AH6990">
        <v>6989</v>
      </c>
      <c r="AI6990">
        <v>4331.736671186899</v>
      </c>
      <c r="AK6990">
        <v>6989</v>
      </c>
      <c r="AL6990">
        <v>0.1618295448520897</v>
      </c>
      <c r="AN6990">
        <v>6989</v>
      </c>
      <c r="AO6990">
        <v>0.4246933611562283</v>
      </c>
    </row>
    <row r="6991" spans="31:41" x14ac:dyDescent="0.25">
      <c r="AE6991">
        <v>6990</v>
      </c>
      <c r="AF6991" s="1">
        <v>3.08747291212359E-2</v>
      </c>
      <c r="AH6991">
        <v>6990</v>
      </c>
      <c r="AI6991">
        <v>1029.3355026937825</v>
      </c>
      <c r="AK6991">
        <v>6990</v>
      </c>
      <c r="AL6991">
        <v>0.19896294752768384</v>
      </c>
      <c r="AN6991">
        <v>6990</v>
      </c>
      <c r="AO6991">
        <v>0.35596277321289371</v>
      </c>
    </row>
    <row r="6992" spans="31:41" x14ac:dyDescent="0.25">
      <c r="AE6992">
        <v>6991</v>
      </c>
      <c r="AF6992" s="1">
        <v>2.3072062526263704E-2</v>
      </c>
      <c r="AH6992">
        <v>6991</v>
      </c>
      <c r="AI6992">
        <v>1767.1997025345279</v>
      </c>
      <c r="AK6992">
        <v>6991</v>
      </c>
      <c r="AL6992">
        <v>0.26838113135157227</v>
      </c>
      <c r="AN6992">
        <v>6991</v>
      </c>
      <c r="AO6992">
        <v>0.33133844342844498</v>
      </c>
    </row>
    <row r="6993" spans="31:41" x14ac:dyDescent="0.25">
      <c r="AE6993">
        <v>6992</v>
      </c>
      <c r="AF6993" s="1">
        <v>3.3056552849688003E-2</v>
      </c>
      <c r="AH6993">
        <v>6992</v>
      </c>
      <c r="AI6993">
        <v>1763.732771648615</v>
      </c>
      <c r="AK6993">
        <v>6992</v>
      </c>
      <c r="AL6993">
        <v>0.17664845835908963</v>
      </c>
      <c r="AN6993">
        <v>6992</v>
      </c>
      <c r="AO6993">
        <v>0.40449231893007787</v>
      </c>
    </row>
    <row r="6994" spans="31:41" x14ac:dyDescent="0.25">
      <c r="AE6994">
        <v>6993</v>
      </c>
      <c r="AF6994" s="1">
        <v>3.3821122868426867E-2</v>
      </c>
      <c r="AH6994">
        <v>6993</v>
      </c>
      <c r="AI6994">
        <v>257.1416526111156</v>
      </c>
      <c r="AK6994">
        <v>6993</v>
      </c>
      <c r="AL6994">
        <v>0.10803925929058676</v>
      </c>
      <c r="AN6994">
        <v>6993</v>
      </c>
      <c r="AO6994">
        <v>0.26976823738465833</v>
      </c>
    </row>
    <row r="6995" spans="31:41" x14ac:dyDescent="0.25">
      <c r="AE6995">
        <v>6994</v>
      </c>
      <c r="AF6995" s="1">
        <v>2.6523153619235407E-2</v>
      </c>
      <c r="AH6995">
        <v>6994</v>
      </c>
      <c r="AI6995">
        <v>23618.153183301787</v>
      </c>
      <c r="AK6995">
        <v>6994</v>
      </c>
      <c r="AL6995">
        <v>0.28524798749353469</v>
      </c>
      <c r="AN6995">
        <v>6994</v>
      </c>
      <c r="AO6995">
        <v>0.41625843797895112</v>
      </c>
    </row>
    <row r="6996" spans="31:41" x14ac:dyDescent="0.25">
      <c r="AE6996">
        <v>6995</v>
      </c>
      <c r="AF6996" s="1">
        <v>3.2488272467801949E-2</v>
      </c>
      <c r="AH6996">
        <v>6995</v>
      </c>
      <c r="AI6996">
        <v>8264.594525871822</v>
      </c>
      <c r="AK6996">
        <v>6995</v>
      </c>
      <c r="AL6996">
        <v>0.19139308308496364</v>
      </c>
      <c r="AN6996">
        <v>6995</v>
      </c>
      <c r="AO6996">
        <v>0.48548477919083477</v>
      </c>
    </row>
    <row r="6997" spans="31:41" x14ac:dyDescent="0.25">
      <c r="AE6997">
        <v>6996</v>
      </c>
      <c r="AF6997" s="1">
        <v>3.0715948216129441E-2</v>
      </c>
      <c r="AH6997">
        <v>6996</v>
      </c>
      <c r="AI6997">
        <v>2029.1589569542716</v>
      </c>
      <c r="AK6997">
        <v>6996</v>
      </c>
      <c r="AL6997">
        <v>0.14182422029566269</v>
      </c>
      <c r="AN6997">
        <v>6996</v>
      </c>
      <c r="AO6997">
        <v>0.44462345085522303</v>
      </c>
    </row>
    <row r="6998" spans="31:41" x14ac:dyDescent="0.25">
      <c r="AE6998">
        <v>6997</v>
      </c>
      <c r="AF6998" s="1">
        <v>3.0195140419726707E-2</v>
      </c>
      <c r="AH6998">
        <v>6997</v>
      </c>
      <c r="AI6998">
        <v>2805.4079707998035</v>
      </c>
      <c r="AK6998">
        <v>6997</v>
      </c>
      <c r="AL6998">
        <v>0.29095308295715794</v>
      </c>
      <c r="AN6998">
        <v>6997</v>
      </c>
      <c r="AO6998">
        <v>0.37815775626831466</v>
      </c>
    </row>
    <row r="6999" spans="31:41" x14ac:dyDescent="0.25">
      <c r="AE6999">
        <v>6998</v>
      </c>
      <c r="AF6999" s="1">
        <v>3.1535926667743741E-2</v>
      </c>
      <c r="AH6999">
        <v>6998</v>
      </c>
      <c r="AI6999">
        <v>10067.265474469146</v>
      </c>
      <c r="AK6999">
        <v>6998</v>
      </c>
      <c r="AL6999">
        <v>0.14355251767565297</v>
      </c>
      <c r="AN6999">
        <v>6998</v>
      </c>
      <c r="AO6999">
        <v>0.5279335414626225</v>
      </c>
    </row>
    <row r="7000" spans="31:41" x14ac:dyDescent="0.25">
      <c r="AE7000">
        <v>6999</v>
      </c>
      <c r="AF7000" s="1">
        <v>3.2878794347407814E-2</v>
      </c>
      <c r="AH7000">
        <v>6999</v>
      </c>
      <c r="AI7000">
        <v>15466.540542306371</v>
      </c>
      <c r="AK7000">
        <v>6999</v>
      </c>
      <c r="AL7000">
        <v>0.24939391954030077</v>
      </c>
      <c r="AN7000">
        <v>6999</v>
      </c>
      <c r="AO7000">
        <v>0.34797490658654751</v>
      </c>
    </row>
    <row r="7001" spans="31:41" x14ac:dyDescent="0.25">
      <c r="AE7001">
        <v>7000</v>
      </c>
      <c r="AF7001" s="1">
        <v>3.149493445152185E-2</v>
      </c>
      <c r="AH7001">
        <v>7000</v>
      </c>
      <c r="AI7001">
        <v>4921.5956693229728</v>
      </c>
      <c r="AK7001">
        <v>7000</v>
      </c>
      <c r="AL7001">
        <v>0.25412056489591167</v>
      </c>
      <c r="AN7001">
        <v>7000</v>
      </c>
      <c r="AO7001">
        <v>0.34691406741475694</v>
      </c>
    </row>
    <row r="7002" spans="31:41" x14ac:dyDescent="0.25">
      <c r="AE7002">
        <v>7001</v>
      </c>
      <c r="AF7002" s="1">
        <v>3.6144907709950713E-2</v>
      </c>
      <c r="AH7002">
        <v>7001</v>
      </c>
      <c r="AI7002">
        <v>2890.3069331151319</v>
      </c>
      <c r="AK7002">
        <v>7001</v>
      </c>
      <c r="AL7002">
        <v>0.18829855088159986</v>
      </c>
      <c r="AN7002">
        <v>7001</v>
      </c>
      <c r="AO7002">
        <v>0.39018407070969796</v>
      </c>
    </row>
    <row r="7003" spans="31:41" x14ac:dyDescent="0.25">
      <c r="AE7003">
        <v>7002</v>
      </c>
      <c r="AF7003" s="1">
        <v>3.2343571213387046E-2</v>
      </c>
      <c r="AH7003">
        <v>7002</v>
      </c>
      <c r="AI7003">
        <v>11681.454891464095</v>
      </c>
      <c r="AK7003">
        <v>7002</v>
      </c>
      <c r="AL7003">
        <v>0.1495854538098973</v>
      </c>
      <c r="AN7003">
        <v>7002</v>
      </c>
      <c r="AO7003">
        <v>0.40217601601956143</v>
      </c>
    </row>
    <row r="7004" spans="31:41" x14ac:dyDescent="0.25">
      <c r="AE7004">
        <v>7003</v>
      </c>
      <c r="AF7004" s="1">
        <v>3.1472365912883493E-2</v>
      </c>
      <c r="AH7004">
        <v>7003</v>
      </c>
      <c r="AI7004">
        <v>10553.61066827709</v>
      </c>
      <c r="AK7004">
        <v>7003</v>
      </c>
      <c r="AL7004">
        <v>0.18761218615553735</v>
      </c>
      <c r="AN7004">
        <v>7003</v>
      </c>
      <c r="AO7004">
        <v>0.30909749795318103</v>
      </c>
    </row>
    <row r="7005" spans="31:41" x14ac:dyDescent="0.25">
      <c r="AE7005">
        <v>7004</v>
      </c>
      <c r="AF7005" s="1">
        <v>3.1710146919069704E-2</v>
      </c>
      <c r="AH7005">
        <v>7004</v>
      </c>
      <c r="AI7005">
        <v>13580.838678631151</v>
      </c>
      <c r="AK7005">
        <v>7004</v>
      </c>
      <c r="AL7005">
        <v>0.17055075654521237</v>
      </c>
      <c r="AN7005">
        <v>7004</v>
      </c>
      <c r="AO7005">
        <v>0.35726905500402245</v>
      </c>
    </row>
    <row r="7006" spans="31:41" x14ac:dyDescent="0.25">
      <c r="AE7006">
        <v>7005</v>
      </c>
      <c r="AF7006" s="1">
        <v>3.080568134029793E-2</v>
      </c>
      <c r="AH7006">
        <v>7005</v>
      </c>
      <c r="AI7006">
        <v>12883.134669025014</v>
      </c>
      <c r="AK7006">
        <v>7005</v>
      </c>
      <c r="AL7006">
        <v>0.33717747379679719</v>
      </c>
      <c r="AN7006">
        <v>7005</v>
      </c>
      <c r="AO7006">
        <v>0.43549754491659853</v>
      </c>
    </row>
    <row r="7007" spans="31:41" x14ac:dyDescent="0.25">
      <c r="AE7007">
        <v>7006</v>
      </c>
      <c r="AF7007" s="1">
        <v>2.7263799466087812E-2</v>
      </c>
      <c r="AH7007">
        <v>7006</v>
      </c>
      <c r="AI7007">
        <v>28474.769101929371</v>
      </c>
      <c r="AK7007">
        <v>7006</v>
      </c>
      <c r="AL7007">
        <v>0.13633301942670623</v>
      </c>
      <c r="AN7007">
        <v>7006</v>
      </c>
      <c r="AO7007">
        <v>0.34095757808341681</v>
      </c>
    </row>
    <row r="7008" spans="31:41" x14ac:dyDescent="0.25">
      <c r="AE7008">
        <v>7007</v>
      </c>
      <c r="AF7008" s="1">
        <v>2.7497561285757754E-2</v>
      </c>
      <c r="AH7008">
        <v>7007</v>
      </c>
      <c r="AI7008">
        <v>6376.1170209132733</v>
      </c>
      <c r="AK7008">
        <v>7007</v>
      </c>
      <c r="AL7008">
        <v>0.31588510336797426</v>
      </c>
      <c r="AN7008">
        <v>7007</v>
      </c>
      <c r="AO7008">
        <v>0.43658646107738391</v>
      </c>
    </row>
    <row r="7009" spans="31:41" x14ac:dyDescent="0.25">
      <c r="AE7009">
        <v>7008</v>
      </c>
      <c r="AF7009" s="1">
        <v>2.7693154952611376E-2</v>
      </c>
      <c r="AH7009">
        <v>7008</v>
      </c>
      <c r="AI7009">
        <v>9802.276798908244</v>
      </c>
      <c r="AK7009">
        <v>7008</v>
      </c>
      <c r="AL7009">
        <v>0.14394166504176542</v>
      </c>
      <c r="AN7009">
        <v>7008</v>
      </c>
      <c r="AO7009">
        <v>0.38980038016914048</v>
      </c>
    </row>
    <row r="7010" spans="31:41" x14ac:dyDescent="0.25">
      <c r="AE7010">
        <v>7009</v>
      </c>
      <c r="AF7010" s="1">
        <v>3.0591973439571207E-2</v>
      </c>
      <c r="AH7010">
        <v>7009</v>
      </c>
      <c r="AI7010">
        <v>19339.56976174486</v>
      </c>
      <c r="AK7010">
        <v>7009</v>
      </c>
      <c r="AL7010">
        <v>0.23375755870317733</v>
      </c>
      <c r="AN7010">
        <v>7009</v>
      </c>
      <c r="AO7010">
        <v>0.34532206949752975</v>
      </c>
    </row>
    <row r="7011" spans="31:41" x14ac:dyDescent="0.25">
      <c r="AE7011">
        <v>7010</v>
      </c>
      <c r="AF7011" s="1">
        <v>2.5178496523499572E-2</v>
      </c>
      <c r="AH7011">
        <v>7010</v>
      </c>
      <c r="AI7011">
        <v>2042.3681084187931</v>
      </c>
      <c r="AK7011">
        <v>7010</v>
      </c>
      <c r="AL7011">
        <v>0.24896813633192041</v>
      </c>
      <c r="AN7011">
        <v>7010</v>
      </c>
      <c r="AO7011">
        <v>0.49609575307147896</v>
      </c>
    </row>
    <row r="7012" spans="31:41" x14ac:dyDescent="0.25">
      <c r="AE7012">
        <v>7011</v>
      </c>
      <c r="AF7012" s="1">
        <v>2.2858968530259371E-2</v>
      </c>
      <c r="AH7012">
        <v>7011</v>
      </c>
      <c r="AI7012">
        <v>2611.7090832034692</v>
      </c>
      <c r="AK7012">
        <v>7011</v>
      </c>
      <c r="AL7012">
        <v>0.19813867611408545</v>
      </c>
      <c r="AN7012">
        <v>7011</v>
      </c>
      <c r="AO7012">
        <v>0.40394494006190618</v>
      </c>
    </row>
    <row r="7013" spans="31:41" x14ac:dyDescent="0.25">
      <c r="AE7013">
        <v>7012</v>
      </c>
      <c r="AF7013" s="1">
        <v>2.9516355820720319E-2</v>
      </c>
      <c r="AH7013">
        <v>7012</v>
      </c>
      <c r="AI7013">
        <v>7413.5114661739899</v>
      </c>
      <c r="AK7013">
        <v>7012</v>
      </c>
      <c r="AL7013">
        <v>0.31682460016843284</v>
      </c>
      <c r="AN7013">
        <v>7012</v>
      </c>
      <c r="AO7013">
        <v>0.40922576189459536</v>
      </c>
    </row>
    <row r="7014" spans="31:41" x14ac:dyDescent="0.25">
      <c r="AE7014">
        <v>7013</v>
      </c>
      <c r="AF7014" s="1">
        <v>3.0704582035525396E-2</v>
      </c>
      <c r="AH7014">
        <v>7013</v>
      </c>
      <c r="AI7014">
        <v>9203.2728703734101</v>
      </c>
      <c r="AK7014">
        <v>7013</v>
      </c>
      <c r="AL7014">
        <v>0.15104425208053307</v>
      </c>
      <c r="AN7014">
        <v>7013</v>
      </c>
      <c r="AO7014">
        <v>0.41205886792630381</v>
      </c>
    </row>
    <row r="7015" spans="31:41" x14ac:dyDescent="0.25">
      <c r="AE7015">
        <v>7014</v>
      </c>
      <c r="AF7015" s="1">
        <v>2.8122747505010537E-2</v>
      </c>
      <c r="AH7015">
        <v>7014</v>
      </c>
      <c r="AI7015">
        <v>2364.8294640937361</v>
      </c>
      <c r="AK7015">
        <v>7014</v>
      </c>
      <c r="AL7015">
        <v>0.14873831868678605</v>
      </c>
      <c r="AN7015">
        <v>7014</v>
      </c>
      <c r="AO7015">
        <v>0.27866389435249067</v>
      </c>
    </row>
    <row r="7016" spans="31:41" x14ac:dyDescent="0.25">
      <c r="AE7016">
        <v>7015</v>
      </c>
      <c r="AF7016" s="1">
        <v>3.2547790262466236E-2</v>
      </c>
      <c r="AH7016">
        <v>7015</v>
      </c>
      <c r="AI7016">
        <v>2264.0058638935402</v>
      </c>
      <c r="AK7016">
        <v>7015</v>
      </c>
      <c r="AL7016">
        <v>0.15610972191456549</v>
      </c>
      <c r="AN7016">
        <v>7015</v>
      </c>
      <c r="AO7016">
        <v>0.4459924288896901</v>
      </c>
    </row>
    <row r="7017" spans="31:41" x14ac:dyDescent="0.25">
      <c r="AE7017">
        <v>7016</v>
      </c>
      <c r="AF7017" s="1">
        <v>2.791961331518733E-2</v>
      </c>
      <c r="AH7017">
        <v>7016</v>
      </c>
      <c r="AI7017">
        <v>306.67905884801741</v>
      </c>
      <c r="AK7017">
        <v>7016</v>
      </c>
      <c r="AL7017">
        <v>0.20977984254951781</v>
      </c>
      <c r="AN7017">
        <v>7016</v>
      </c>
      <c r="AO7017">
        <v>0.39524842081689082</v>
      </c>
    </row>
    <row r="7018" spans="31:41" x14ac:dyDescent="0.25">
      <c r="AE7018">
        <v>7017</v>
      </c>
      <c r="AF7018" s="1">
        <v>2.6771137041200266E-2</v>
      </c>
      <c r="AH7018">
        <v>7017</v>
      </c>
      <c r="AI7018">
        <v>12161.121550748927</v>
      </c>
      <c r="AK7018">
        <v>7017</v>
      </c>
      <c r="AL7018">
        <v>0.22292881433697201</v>
      </c>
      <c r="AN7018">
        <v>7017</v>
      </c>
      <c r="AO7018">
        <v>0.37813818735419374</v>
      </c>
    </row>
    <row r="7019" spans="31:41" x14ac:dyDescent="0.25">
      <c r="AE7019">
        <v>7018</v>
      </c>
      <c r="AF7019" s="1">
        <v>3.1390021499105414E-2</v>
      </c>
      <c r="AH7019">
        <v>7018</v>
      </c>
      <c r="AI7019">
        <v>7060.1990767548377</v>
      </c>
      <c r="AK7019">
        <v>7018</v>
      </c>
      <c r="AL7019">
        <v>0.24460962829791133</v>
      </c>
      <c r="AN7019">
        <v>7018</v>
      </c>
      <c r="AO7019">
        <v>0.27018392467036245</v>
      </c>
    </row>
    <row r="7020" spans="31:41" x14ac:dyDescent="0.25">
      <c r="AE7020">
        <v>7019</v>
      </c>
      <c r="AF7020" s="1">
        <v>3.1906021046264277E-2</v>
      </c>
      <c r="AH7020">
        <v>7019</v>
      </c>
      <c r="AI7020">
        <v>11509.501539530036</v>
      </c>
      <c r="AK7020">
        <v>7019</v>
      </c>
      <c r="AL7020">
        <v>0.21908807318088874</v>
      </c>
      <c r="AN7020">
        <v>7019</v>
      </c>
      <c r="AO7020">
        <v>0.32267089871592686</v>
      </c>
    </row>
    <row r="7021" spans="31:41" x14ac:dyDescent="0.25">
      <c r="AE7021">
        <v>7020</v>
      </c>
      <c r="AF7021" s="1">
        <v>3.1796313245763264E-2</v>
      </c>
      <c r="AH7021">
        <v>7020</v>
      </c>
      <c r="AI7021">
        <v>13167.984383634197</v>
      </c>
      <c r="AK7021">
        <v>7020</v>
      </c>
      <c r="AL7021">
        <v>0.11984330765613926</v>
      </c>
      <c r="AN7021">
        <v>7020</v>
      </c>
      <c r="AO7021">
        <v>0.36494932136086322</v>
      </c>
    </row>
    <row r="7022" spans="31:41" x14ac:dyDescent="0.25">
      <c r="AE7022">
        <v>7021</v>
      </c>
      <c r="AF7022" s="1">
        <v>3.1133998338847002E-2</v>
      </c>
      <c r="AH7022">
        <v>7021</v>
      </c>
      <c r="AI7022">
        <v>1129.0610546762282</v>
      </c>
      <c r="AK7022">
        <v>7021</v>
      </c>
      <c r="AL7022">
        <v>0.2139157674342769</v>
      </c>
      <c r="AN7022">
        <v>7021</v>
      </c>
      <c r="AO7022">
        <v>0.39801251891262557</v>
      </c>
    </row>
    <row r="7023" spans="31:41" x14ac:dyDescent="0.25">
      <c r="AE7023">
        <v>7022</v>
      </c>
      <c r="AF7023" s="1">
        <v>3.0350431342946349E-2</v>
      </c>
      <c r="AH7023">
        <v>7022</v>
      </c>
      <c r="AI7023">
        <v>5260.4933462663939</v>
      </c>
      <c r="AK7023">
        <v>7022</v>
      </c>
      <c r="AL7023">
        <v>0.20912007656840725</v>
      </c>
      <c r="AN7023">
        <v>7022</v>
      </c>
      <c r="AO7023">
        <v>0.42521227507949388</v>
      </c>
    </row>
    <row r="7024" spans="31:41" x14ac:dyDescent="0.25">
      <c r="AE7024">
        <v>7023</v>
      </c>
      <c r="AF7024" s="1">
        <v>3.1599414169137141E-2</v>
      </c>
      <c r="AH7024">
        <v>7023</v>
      </c>
      <c r="AI7024">
        <v>22819.786548400691</v>
      </c>
      <c r="AK7024">
        <v>7023</v>
      </c>
      <c r="AL7024">
        <v>0.15157004914272085</v>
      </c>
      <c r="AN7024">
        <v>7023</v>
      </c>
      <c r="AO7024">
        <v>0.36602428114355218</v>
      </c>
    </row>
    <row r="7025" spans="31:41" x14ac:dyDescent="0.25">
      <c r="AE7025">
        <v>7024</v>
      </c>
      <c r="AF7025" s="1">
        <v>3.3219215999271468E-2</v>
      </c>
      <c r="AH7025">
        <v>7024</v>
      </c>
      <c r="AI7025">
        <v>1335.0290794040611</v>
      </c>
      <c r="AK7025">
        <v>7024</v>
      </c>
      <c r="AL7025">
        <v>0.12513737167372208</v>
      </c>
      <c r="AN7025">
        <v>7024</v>
      </c>
      <c r="AO7025">
        <v>0.39463935624618635</v>
      </c>
    </row>
    <row r="7026" spans="31:41" x14ac:dyDescent="0.25">
      <c r="AE7026">
        <v>7025</v>
      </c>
      <c r="AF7026" s="1">
        <v>3.4517576987756371E-2</v>
      </c>
      <c r="AH7026">
        <v>7025</v>
      </c>
      <c r="AI7026">
        <v>12168.933440713128</v>
      </c>
      <c r="AK7026">
        <v>7025</v>
      </c>
      <c r="AL7026">
        <v>0.27135188437167473</v>
      </c>
      <c r="AN7026">
        <v>7025</v>
      </c>
      <c r="AO7026">
        <v>0.35739748946249794</v>
      </c>
    </row>
    <row r="7027" spans="31:41" x14ac:dyDescent="0.25">
      <c r="AE7027">
        <v>7026</v>
      </c>
      <c r="AF7027" s="1">
        <v>2.6280664643739904E-2</v>
      </c>
      <c r="AH7027">
        <v>7026</v>
      </c>
      <c r="AI7027">
        <v>27769.998018870097</v>
      </c>
      <c r="AK7027">
        <v>7026</v>
      </c>
      <c r="AL7027">
        <v>0.13584821448289247</v>
      </c>
      <c r="AN7027">
        <v>7026</v>
      </c>
      <c r="AO7027">
        <v>0.39817039342453492</v>
      </c>
    </row>
    <row r="7028" spans="31:41" x14ac:dyDescent="0.25">
      <c r="AE7028">
        <v>7027</v>
      </c>
      <c r="AF7028" s="1">
        <v>3.3419109758929144E-2</v>
      </c>
      <c r="AH7028">
        <v>7027</v>
      </c>
      <c r="AI7028">
        <v>674.22761932685478</v>
      </c>
      <c r="AK7028">
        <v>7027</v>
      </c>
      <c r="AL7028">
        <v>0.21507123463697228</v>
      </c>
      <c r="AN7028">
        <v>7027</v>
      </c>
      <c r="AO7028">
        <v>0.317408452624034</v>
      </c>
    </row>
    <row r="7029" spans="31:41" x14ac:dyDescent="0.25">
      <c r="AE7029">
        <v>7028</v>
      </c>
      <c r="AF7029" s="1">
        <v>3.111805186025407E-2</v>
      </c>
      <c r="AH7029">
        <v>7028</v>
      </c>
      <c r="AI7029">
        <v>4126.392398813623</v>
      </c>
      <c r="AK7029">
        <v>7028</v>
      </c>
      <c r="AL7029">
        <v>0.27956083613614802</v>
      </c>
      <c r="AN7029">
        <v>7028</v>
      </c>
      <c r="AO7029">
        <v>0.38399024576990398</v>
      </c>
    </row>
    <row r="7030" spans="31:41" x14ac:dyDescent="0.25">
      <c r="AE7030">
        <v>7029</v>
      </c>
      <c r="AF7030" s="1">
        <v>3.0658488750214596E-2</v>
      </c>
      <c r="AH7030">
        <v>7029</v>
      </c>
      <c r="AI7030">
        <v>3834.954514670389</v>
      </c>
      <c r="AK7030">
        <v>7029</v>
      </c>
      <c r="AL7030">
        <v>0.25268492437205614</v>
      </c>
      <c r="AN7030">
        <v>7029</v>
      </c>
      <c r="AO7030">
        <v>0.42592142666737987</v>
      </c>
    </row>
    <row r="7031" spans="31:41" x14ac:dyDescent="0.25">
      <c r="AE7031">
        <v>7030</v>
      </c>
      <c r="AF7031" s="1">
        <v>3.3393241477829738E-2</v>
      </c>
      <c r="AH7031">
        <v>7030</v>
      </c>
      <c r="AI7031">
        <v>2673.3541827496456</v>
      </c>
      <c r="AK7031">
        <v>7030</v>
      </c>
      <c r="AL7031">
        <v>0.15695455360742988</v>
      </c>
      <c r="AN7031">
        <v>7030</v>
      </c>
      <c r="AO7031">
        <v>0.27575197480417774</v>
      </c>
    </row>
    <row r="7032" spans="31:41" x14ac:dyDescent="0.25">
      <c r="AE7032">
        <v>7031</v>
      </c>
      <c r="AF7032" s="1">
        <v>2.4464292313600922E-2</v>
      </c>
      <c r="AH7032">
        <v>7031</v>
      </c>
      <c r="AI7032">
        <v>3879.7947252055146</v>
      </c>
      <c r="AK7032">
        <v>7031</v>
      </c>
      <c r="AL7032">
        <v>9.8679728892997809E-2</v>
      </c>
      <c r="AN7032">
        <v>7031</v>
      </c>
      <c r="AO7032">
        <v>0.41361993139795328</v>
      </c>
    </row>
    <row r="7033" spans="31:41" x14ac:dyDescent="0.25">
      <c r="AE7033">
        <v>7032</v>
      </c>
      <c r="AF7033" s="1">
        <v>3.1552035420109537E-2</v>
      </c>
      <c r="AH7033">
        <v>7032</v>
      </c>
      <c r="AI7033">
        <v>12054.661135836448</v>
      </c>
      <c r="AK7033">
        <v>7032</v>
      </c>
      <c r="AL7033">
        <v>0.22443101082859282</v>
      </c>
      <c r="AN7033">
        <v>7032</v>
      </c>
      <c r="AO7033">
        <v>0.38912805021995506</v>
      </c>
    </row>
    <row r="7034" spans="31:41" x14ac:dyDescent="0.25">
      <c r="AE7034">
        <v>7033</v>
      </c>
      <c r="AF7034" s="1">
        <v>2.9467206617805219E-2</v>
      </c>
      <c r="AH7034">
        <v>7033</v>
      </c>
      <c r="AI7034">
        <v>10229.615887268659</v>
      </c>
      <c r="AK7034">
        <v>7033</v>
      </c>
      <c r="AL7034">
        <v>0.19046365142047381</v>
      </c>
      <c r="AN7034">
        <v>7033</v>
      </c>
      <c r="AO7034">
        <v>0.36315910364867954</v>
      </c>
    </row>
    <row r="7035" spans="31:41" x14ac:dyDescent="0.25">
      <c r="AE7035">
        <v>7034</v>
      </c>
      <c r="AF7035" s="1">
        <v>3.490067005073727E-2</v>
      </c>
      <c r="AH7035">
        <v>7034</v>
      </c>
      <c r="AI7035">
        <v>3636.1444389568719</v>
      </c>
      <c r="AK7035">
        <v>7034</v>
      </c>
      <c r="AL7035">
        <v>0.12244258352114838</v>
      </c>
      <c r="AN7035">
        <v>7034</v>
      </c>
      <c r="AO7035">
        <v>0.43478592071623617</v>
      </c>
    </row>
    <row r="7036" spans="31:41" x14ac:dyDescent="0.25">
      <c r="AE7036">
        <v>7035</v>
      </c>
      <c r="AF7036" s="1">
        <v>2.8059025111770941E-2</v>
      </c>
      <c r="AH7036">
        <v>7035</v>
      </c>
      <c r="AI7036">
        <v>16572.243892994211</v>
      </c>
      <c r="AK7036">
        <v>7035</v>
      </c>
      <c r="AL7036">
        <v>0.15035673927730703</v>
      </c>
      <c r="AN7036">
        <v>7035</v>
      </c>
      <c r="AO7036">
        <v>0.394010910169447</v>
      </c>
    </row>
    <row r="7037" spans="31:41" x14ac:dyDescent="0.25">
      <c r="AE7037">
        <v>7036</v>
      </c>
      <c r="AF7037" s="1">
        <v>3.0188936306634329E-2</v>
      </c>
      <c r="AH7037">
        <v>7036</v>
      </c>
      <c r="AI7037">
        <v>34049.155597649173</v>
      </c>
      <c r="AK7037">
        <v>7036</v>
      </c>
      <c r="AL7037">
        <v>0.1162726696526087</v>
      </c>
      <c r="AN7037">
        <v>7036</v>
      </c>
      <c r="AO7037">
        <v>0.41965536761014943</v>
      </c>
    </row>
    <row r="7038" spans="31:41" x14ac:dyDescent="0.25">
      <c r="AE7038">
        <v>7037</v>
      </c>
      <c r="AF7038" s="1">
        <v>3.1012482366436833E-2</v>
      </c>
      <c r="AH7038">
        <v>7037</v>
      </c>
      <c r="AI7038">
        <v>453.89453292856558</v>
      </c>
      <c r="AK7038">
        <v>7037</v>
      </c>
      <c r="AL7038">
        <v>0.19843431453175417</v>
      </c>
      <c r="AN7038">
        <v>7037</v>
      </c>
      <c r="AO7038">
        <v>0.31189433397510491</v>
      </c>
    </row>
    <row r="7039" spans="31:41" x14ac:dyDescent="0.25">
      <c r="AE7039">
        <v>7038</v>
      </c>
      <c r="AF7039" s="1">
        <v>2.5455502930513907E-2</v>
      </c>
      <c r="AH7039">
        <v>7038</v>
      </c>
      <c r="AI7039">
        <v>5738.8218102263936</v>
      </c>
      <c r="AK7039">
        <v>7038</v>
      </c>
      <c r="AL7039">
        <v>0.21706846102395305</v>
      </c>
      <c r="AN7039">
        <v>7038</v>
      </c>
      <c r="AO7039">
        <v>0.43196491277699012</v>
      </c>
    </row>
    <row r="7040" spans="31:41" x14ac:dyDescent="0.25">
      <c r="AE7040">
        <v>7039</v>
      </c>
      <c r="AF7040" s="1">
        <v>3.7577731285832305E-2</v>
      </c>
      <c r="AH7040">
        <v>7039</v>
      </c>
      <c r="AI7040">
        <v>4128.4472292250139</v>
      </c>
      <c r="AK7040">
        <v>7039</v>
      </c>
      <c r="AL7040">
        <v>0.20540366609863805</v>
      </c>
      <c r="AN7040">
        <v>7039</v>
      </c>
      <c r="AO7040">
        <v>0.49201000823768498</v>
      </c>
    </row>
    <row r="7041" spans="31:41" x14ac:dyDescent="0.25">
      <c r="AE7041">
        <v>7040</v>
      </c>
      <c r="AF7041" s="1">
        <v>3.1768317369849086E-2</v>
      </c>
      <c r="AH7041">
        <v>7040</v>
      </c>
      <c r="AI7041">
        <v>1433.4528709576866</v>
      </c>
      <c r="AK7041">
        <v>7040</v>
      </c>
      <c r="AL7041">
        <v>0.23501880795445346</v>
      </c>
      <c r="AN7041">
        <v>7040</v>
      </c>
      <c r="AO7041">
        <v>0.41099532916395853</v>
      </c>
    </row>
    <row r="7042" spans="31:41" x14ac:dyDescent="0.25">
      <c r="AE7042">
        <v>7041</v>
      </c>
      <c r="AF7042" s="1">
        <v>2.9043011356451265E-2</v>
      </c>
      <c r="AH7042">
        <v>7041</v>
      </c>
      <c r="AI7042">
        <v>15273.777526548933</v>
      </c>
      <c r="AK7042">
        <v>7041</v>
      </c>
      <c r="AL7042">
        <v>0.16335951871542426</v>
      </c>
      <c r="AN7042">
        <v>7041</v>
      </c>
      <c r="AO7042">
        <v>0.33889594666528916</v>
      </c>
    </row>
    <row r="7043" spans="31:41" x14ac:dyDescent="0.25">
      <c r="AE7043">
        <v>7042</v>
      </c>
      <c r="AF7043" s="1">
        <v>3.0029352110694241E-2</v>
      </c>
      <c r="AH7043">
        <v>7042</v>
      </c>
      <c r="AI7043">
        <v>8028.044694921281</v>
      </c>
      <c r="AK7043">
        <v>7042</v>
      </c>
      <c r="AL7043">
        <v>0.22586356364995391</v>
      </c>
      <c r="AN7043">
        <v>7042</v>
      </c>
      <c r="AO7043">
        <v>0.4516725903945486</v>
      </c>
    </row>
    <row r="7044" spans="31:41" x14ac:dyDescent="0.25">
      <c r="AE7044">
        <v>7043</v>
      </c>
      <c r="AF7044" s="1">
        <v>3.0378797728880969E-2</v>
      </c>
      <c r="AH7044">
        <v>7043</v>
      </c>
      <c r="AI7044">
        <v>1796.6725955529794</v>
      </c>
      <c r="AK7044">
        <v>7043</v>
      </c>
      <c r="AL7044">
        <v>0.169975098760102</v>
      </c>
      <c r="AN7044">
        <v>7043</v>
      </c>
      <c r="AO7044">
        <v>0.43201523374007711</v>
      </c>
    </row>
    <row r="7045" spans="31:41" x14ac:dyDescent="0.25">
      <c r="AE7045">
        <v>7044</v>
      </c>
      <c r="AF7045" s="1">
        <v>3.8625262663372073E-2</v>
      </c>
      <c r="AH7045">
        <v>7044</v>
      </c>
      <c r="AI7045">
        <v>356.59957827350308</v>
      </c>
      <c r="AK7045">
        <v>7044</v>
      </c>
      <c r="AL7045">
        <v>0.20909186748691644</v>
      </c>
      <c r="AN7045">
        <v>7044</v>
      </c>
      <c r="AO7045">
        <v>0.40948222499958503</v>
      </c>
    </row>
    <row r="7046" spans="31:41" x14ac:dyDescent="0.25">
      <c r="AE7046">
        <v>7045</v>
      </c>
      <c r="AF7046" s="1">
        <v>2.89893464234936E-2</v>
      </c>
      <c r="AH7046">
        <v>7045</v>
      </c>
      <c r="AI7046">
        <v>4141.608458774559</v>
      </c>
      <c r="AK7046">
        <v>7045</v>
      </c>
      <c r="AL7046">
        <v>0.17033307254532004</v>
      </c>
      <c r="AN7046">
        <v>7045</v>
      </c>
      <c r="AO7046">
        <v>0.35260409386865921</v>
      </c>
    </row>
    <row r="7047" spans="31:41" x14ac:dyDescent="0.25">
      <c r="AE7047">
        <v>7046</v>
      </c>
      <c r="AF7047" s="1">
        <v>3.2500981269793838E-2</v>
      </c>
      <c r="AH7047">
        <v>7046</v>
      </c>
      <c r="AI7047">
        <v>25697.516336856988</v>
      </c>
      <c r="AK7047">
        <v>7046</v>
      </c>
      <c r="AL7047">
        <v>0.21126649976596565</v>
      </c>
      <c r="AN7047">
        <v>7046</v>
      </c>
      <c r="AO7047">
        <v>0.44433656095354912</v>
      </c>
    </row>
    <row r="7048" spans="31:41" x14ac:dyDescent="0.25">
      <c r="AE7048">
        <v>7047</v>
      </c>
      <c r="AF7048" s="1">
        <v>3.212003061146218E-2</v>
      </c>
      <c r="AH7048">
        <v>7047</v>
      </c>
      <c r="AI7048">
        <v>7652.6675804537754</v>
      </c>
      <c r="AK7048">
        <v>7047</v>
      </c>
      <c r="AL7048">
        <v>9.4706709629980124E-2</v>
      </c>
      <c r="AN7048">
        <v>7047</v>
      </c>
      <c r="AO7048">
        <v>0.42181689206068612</v>
      </c>
    </row>
    <row r="7049" spans="31:41" x14ac:dyDescent="0.25">
      <c r="AE7049">
        <v>7048</v>
      </c>
      <c r="AF7049" s="1">
        <v>3.4205901908358927E-2</v>
      </c>
      <c r="AH7049">
        <v>7048</v>
      </c>
      <c r="AI7049">
        <v>11162.56326243629</v>
      </c>
      <c r="AK7049">
        <v>7048</v>
      </c>
      <c r="AL7049">
        <v>0.1436263852019781</v>
      </c>
      <c r="AN7049">
        <v>7048</v>
      </c>
      <c r="AO7049">
        <v>0.38322221441211241</v>
      </c>
    </row>
    <row r="7050" spans="31:41" x14ac:dyDescent="0.25">
      <c r="AE7050">
        <v>7049</v>
      </c>
      <c r="AF7050" s="1">
        <v>3.3820957561689458E-2</v>
      </c>
      <c r="AH7050">
        <v>7049</v>
      </c>
      <c r="AI7050">
        <v>2638.1136056035448</v>
      </c>
      <c r="AK7050">
        <v>7049</v>
      </c>
      <c r="AL7050">
        <v>0.1337910586209978</v>
      </c>
      <c r="AN7050">
        <v>7049</v>
      </c>
      <c r="AO7050">
        <v>0.38677514557750192</v>
      </c>
    </row>
    <row r="7051" spans="31:41" x14ac:dyDescent="0.25">
      <c r="AE7051">
        <v>7050</v>
      </c>
      <c r="AF7051" s="1">
        <v>2.9929573504924312E-2</v>
      </c>
      <c r="AH7051">
        <v>7050</v>
      </c>
      <c r="AI7051">
        <v>9278.4665759452073</v>
      </c>
      <c r="AK7051">
        <v>7050</v>
      </c>
      <c r="AL7051">
        <v>0.19666695545257629</v>
      </c>
      <c r="AN7051">
        <v>7050</v>
      </c>
      <c r="AO7051">
        <v>0.44160196575133498</v>
      </c>
    </row>
    <row r="7052" spans="31:41" x14ac:dyDescent="0.25">
      <c r="AE7052">
        <v>7051</v>
      </c>
      <c r="AF7052" s="1">
        <v>3.0801582145712159E-2</v>
      </c>
      <c r="AH7052">
        <v>7051</v>
      </c>
      <c r="AI7052">
        <v>3309.7375516267507</v>
      </c>
      <c r="AK7052">
        <v>7051</v>
      </c>
      <c r="AL7052">
        <v>0.19796174165095681</v>
      </c>
      <c r="AN7052">
        <v>7051</v>
      </c>
      <c r="AO7052">
        <v>0.4891017493042541</v>
      </c>
    </row>
    <row r="7053" spans="31:41" x14ac:dyDescent="0.25">
      <c r="AE7053">
        <v>7052</v>
      </c>
      <c r="AF7053" s="1">
        <v>2.9006281594346595E-2</v>
      </c>
      <c r="AH7053">
        <v>7052</v>
      </c>
      <c r="AI7053">
        <v>22216.616049212193</v>
      </c>
      <c r="AK7053">
        <v>7052</v>
      </c>
      <c r="AL7053">
        <v>0.18925519475763888</v>
      </c>
      <c r="AN7053">
        <v>7052</v>
      </c>
      <c r="AO7053">
        <v>0.34844130025000275</v>
      </c>
    </row>
    <row r="7054" spans="31:41" x14ac:dyDescent="0.25">
      <c r="AE7054">
        <v>7053</v>
      </c>
      <c r="AF7054" s="1">
        <v>3.4151346885620715E-2</v>
      </c>
      <c r="AH7054">
        <v>7053</v>
      </c>
      <c r="AI7054">
        <v>3482.711402084547</v>
      </c>
      <c r="AK7054">
        <v>7053</v>
      </c>
      <c r="AL7054">
        <v>0.30996725370579536</v>
      </c>
      <c r="AN7054">
        <v>7053</v>
      </c>
      <c r="AO7054">
        <v>0.3336898854491786</v>
      </c>
    </row>
    <row r="7055" spans="31:41" x14ac:dyDescent="0.25">
      <c r="AE7055">
        <v>7054</v>
      </c>
      <c r="AF7055" s="1">
        <v>3.1261432096979958E-2</v>
      </c>
      <c r="AH7055">
        <v>7054</v>
      </c>
      <c r="AI7055">
        <v>2104.7485193992698</v>
      </c>
      <c r="AK7055">
        <v>7054</v>
      </c>
      <c r="AL7055">
        <v>0.18736442670582601</v>
      </c>
      <c r="AN7055">
        <v>7054</v>
      </c>
      <c r="AO7055">
        <v>0.34604326584916967</v>
      </c>
    </row>
    <row r="7056" spans="31:41" x14ac:dyDescent="0.25">
      <c r="AE7056">
        <v>7055</v>
      </c>
      <c r="AF7056" s="1">
        <v>2.7312827125536954E-2</v>
      </c>
      <c r="AH7056">
        <v>7055</v>
      </c>
      <c r="AI7056">
        <v>14875.149727525724</v>
      </c>
      <c r="AK7056">
        <v>7055</v>
      </c>
      <c r="AL7056">
        <v>0.16817501041202743</v>
      </c>
      <c r="AN7056">
        <v>7055</v>
      </c>
      <c r="AO7056">
        <v>0.39243634929928667</v>
      </c>
    </row>
    <row r="7057" spans="31:41" x14ac:dyDescent="0.25">
      <c r="AE7057">
        <v>7056</v>
      </c>
      <c r="AF7057" s="1">
        <v>3.368601838036489E-2</v>
      </c>
      <c r="AH7057">
        <v>7056</v>
      </c>
      <c r="AI7057">
        <v>13123.999138277628</v>
      </c>
      <c r="AK7057">
        <v>7056</v>
      </c>
      <c r="AL7057">
        <v>0.26134300555769918</v>
      </c>
      <c r="AN7057">
        <v>7056</v>
      </c>
      <c r="AO7057">
        <v>0.49154867820625503</v>
      </c>
    </row>
    <row r="7058" spans="31:41" x14ac:dyDescent="0.25">
      <c r="AE7058">
        <v>7057</v>
      </c>
      <c r="AF7058" s="1">
        <v>3.0223436090885958E-2</v>
      </c>
      <c r="AH7058">
        <v>7057</v>
      </c>
      <c r="AI7058">
        <v>1851.9346030503661</v>
      </c>
      <c r="AK7058">
        <v>7057</v>
      </c>
      <c r="AL7058">
        <v>0.26694655453520855</v>
      </c>
      <c r="AN7058">
        <v>7057</v>
      </c>
      <c r="AO7058">
        <v>0.41307724969365034</v>
      </c>
    </row>
    <row r="7059" spans="31:41" x14ac:dyDescent="0.25">
      <c r="AE7059">
        <v>7058</v>
      </c>
      <c r="AF7059" s="1">
        <v>2.8782289907594016E-2</v>
      </c>
      <c r="AH7059">
        <v>7058</v>
      </c>
      <c r="AI7059">
        <v>3939.6409889182114</v>
      </c>
      <c r="AK7059">
        <v>7058</v>
      </c>
      <c r="AL7059">
        <v>0.23749615128443424</v>
      </c>
      <c r="AN7059">
        <v>7058</v>
      </c>
      <c r="AO7059">
        <v>0.33237607504671701</v>
      </c>
    </row>
    <row r="7060" spans="31:41" x14ac:dyDescent="0.25">
      <c r="AE7060">
        <v>7059</v>
      </c>
      <c r="AF7060" s="1">
        <v>3.1090608468388847E-2</v>
      </c>
      <c r="AH7060">
        <v>7059</v>
      </c>
      <c r="AI7060">
        <v>6131.2432183726714</v>
      </c>
      <c r="AK7060">
        <v>7059</v>
      </c>
      <c r="AL7060">
        <v>0.19952881754494547</v>
      </c>
      <c r="AN7060">
        <v>7059</v>
      </c>
      <c r="AO7060">
        <v>0.41789169021582162</v>
      </c>
    </row>
    <row r="7061" spans="31:41" x14ac:dyDescent="0.25">
      <c r="AE7061">
        <v>7060</v>
      </c>
      <c r="AF7061" s="1">
        <v>3.3165324765912052E-2</v>
      </c>
      <c r="AH7061">
        <v>7060</v>
      </c>
      <c r="AI7061">
        <v>13114.234317799448</v>
      </c>
      <c r="AK7061">
        <v>7060</v>
      </c>
      <c r="AL7061">
        <v>0.18728422606220099</v>
      </c>
      <c r="AN7061">
        <v>7060</v>
      </c>
      <c r="AO7061">
        <v>0.34618508434071943</v>
      </c>
    </row>
    <row r="7062" spans="31:41" x14ac:dyDescent="0.25">
      <c r="AE7062">
        <v>7061</v>
      </c>
      <c r="AF7062" s="1">
        <v>3.6422643977189306E-2</v>
      </c>
      <c r="AH7062">
        <v>7061</v>
      </c>
      <c r="AI7062">
        <v>5395.4585908269728</v>
      </c>
      <c r="AK7062">
        <v>7061</v>
      </c>
      <c r="AL7062">
        <v>0.12998922831157547</v>
      </c>
      <c r="AN7062">
        <v>7061</v>
      </c>
      <c r="AO7062">
        <v>0.35942001532170875</v>
      </c>
    </row>
    <row r="7063" spans="31:41" x14ac:dyDescent="0.25">
      <c r="AE7063">
        <v>7062</v>
      </c>
      <c r="AF7063" s="1">
        <v>3.0183194881969744E-2</v>
      </c>
      <c r="AH7063">
        <v>7062</v>
      </c>
      <c r="AI7063">
        <v>7894.3361690687434</v>
      </c>
      <c r="AK7063">
        <v>7062</v>
      </c>
      <c r="AL7063">
        <v>0.22341182493531719</v>
      </c>
      <c r="AN7063">
        <v>7062</v>
      </c>
      <c r="AO7063">
        <v>0.43151321577695617</v>
      </c>
    </row>
    <row r="7064" spans="31:41" x14ac:dyDescent="0.25">
      <c r="AE7064">
        <v>7063</v>
      </c>
      <c r="AF7064" s="1">
        <v>2.8881827635441892E-2</v>
      </c>
      <c r="AH7064">
        <v>7063</v>
      </c>
      <c r="AI7064">
        <v>1288.3912488215624</v>
      </c>
      <c r="AK7064">
        <v>7063</v>
      </c>
      <c r="AL7064">
        <v>0.14217335034729445</v>
      </c>
      <c r="AN7064">
        <v>7063</v>
      </c>
      <c r="AO7064">
        <v>0.45880873909488423</v>
      </c>
    </row>
    <row r="7065" spans="31:41" x14ac:dyDescent="0.25">
      <c r="AE7065">
        <v>7064</v>
      </c>
      <c r="AF7065" s="1">
        <v>3.0029844091292945E-2</v>
      </c>
      <c r="AH7065">
        <v>7064</v>
      </c>
      <c r="AI7065">
        <v>10657.515261062155</v>
      </c>
      <c r="AK7065">
        <v>7064</v>
      </c>
      <c r="AL7065">
        <v>0.26386712581106869</v>
      </c>
      <c r="AN7065">
        <v>7064</v>
      </c>
      <c r="AO7065">
        <v>0.40425840196389073</v>
      </c>
    </row>
    <row r="7066" spans="31:41" x14ac:dyDescent="0.25">
      <c r="AE7066">
        <v>7065</v>
      </c>
      <c r="AF7066" s="1">
        <v>3.2504992319535964E-2</v>
      </c>
      <c r="AH7066">
        <v>7065</v>
      </c>
      <c r="AI7066">
        <v>1979.6330204383435</v>
      </c>
      <c r="AK7066">
        <v>7065</v>
      </c>
      <c r="AL7066">
        <v>0.28880951889184686</v>
      </c>
      <c r="AN7066">
        <v>7065</v>
      </c>
      <c r="AO7066">
        <v>0.317672756724309</v>
      </c>
    </row>
    <row r="7067" spans="31:41" x14ac:dyDescent="0.25">
      <c r="AE7067">
        <v>7066</v>
      </c>
      <c r="AF7067" s="1">
        <v>3.0447900079972667E-2</v>
      </c>
      <c r="AH7067">
        <v>7066</v>
      </c>
      <c r="AI7067">
        <v>1945.7337149831374</v>
      </c>
      <c r="AK7067">
        <v>7066</v>
      </c>
      <c r="AL7067">
        <v>0.22017885608707879</v>
      </c>
      <c r="AN7067">
        <v>7066</v>
      </c>
      <c r="AO7067">
        <v>0.39582931990841852</v>
      </c>
    </row>
    <row r="7068" spans="31:41" x14ac:dyDescent="0.25">
      <c r="AE7068">
        <v>7067</v>
      </c>
      <c r="AF7068" s="1">
        <v>3.1421354994694894E-2</v>
      </c>
      <c r="AH7068">
        <v>7067</v>
      </c>
      <c r="AI7068">
        <v>3122.5066511004043</v>
      </c>
      <c r="AK7068">
        <v>7067</v>
      </c>
      <c r="AL7068">
        <v>0.22247832221222727</v>
      </c>
      <c r="AN7068">
        <v>7067</v>
      </c>
      <c r="AO7068">
        <v>0.43388305050773635</v>
      </c>
    </row>
    <row r="7069" spans="31:41" x14ac:dyDescent="0.25">
      <c r="AE7069">
        <v>7068</v>
      </c>
      <c r="AF7069" s="1">
        <v>3.1747727074146193E-2</v>
      </c>
      <c r="AH7069">
        <v>7068</v>
      </c>
      <c r="AI7069">
        <v>15023.329240092173</v>
      </c>
      <c r="AK7069">
        <v>7068</v>
      </c>
      <c r="AL7069">
        <v>0.22024608180118491</v>
      </c>
      <c r="AN7069">
        <v>7068</v>
      </c>
      <c r="AO7069">
        <v>0.49007566344993547</v>
      </c>
    </row>
    <row r="7070" spans="31:41" x14ac:dyDescent="0.25">
      <c r="AE7070">
        <v>7069</v>
      </c>
      <c r="AF7070" s="1">
        <v>2.1903803195776783E-2</v>
      </c>
      <c r="AH7070">
        <v>7069</v>
      </c>
      <c r="AI7070">
        <v>4694.2895935265678</v>
      </c>
      <c r="AK7070">
        <v>7069</v>
      </c>
      <c r="AL7070">
        <v>0.19417403786466997</v>
      </c>
      <c r="AN7070">
        <v>7069</v>
      </c>
      <c r="AO7070">
        <v>0.44868107259863316</v>
      </c>
    </row>
    <row r="7071" spans="31:41" x14ac:dyDescent="0.25">
      <c r="AE7071">
        <v>7070</v>
      </c>
      <c r="AF7071" s="1">
        <v>3.7081147355336741E-2</v>
      </c>
      <c r="AH7071">
        <v>7070</v>
      </c>
      <c r="AI7071">
        <v>3829.1027401034407</v>
      </c>
      <c r="AK7071">
        <v>7070</v>
      </c>
      <c r="AL7071">
        <v>0.11983194723196056</v>
      </c>
      <c r="AN7071">
        <v>7070</v>
      </c>
      <c r="AO7071">
        <v>0.39489961767624004</v>
      </c>
    </row>
    <row r="7072" spans="31:41" x14ac:dyDescent="0.25">
      <c r="AE7072">
        <v>7071</v>
      </c>
      <c r="AF7072" s="1">
        <v>2.8392082316154088E-2</v>
      </c>
      <c r="AH7072">
        <v>7071</v>
      </c>
      <c r="AI7072">
        <v>5323.9726856317966</v>
      </c>
      <c r="AK7072">
        <v>7071</v>
      </c>
      <c r="AL7072">
        <v>0.21527097965252159</v>
      </c>
      <c r="AN7072">
        <v>7071</v>
      </c>
      <c r="AO7072">
        <v>0.48029166842671905</v>
      </c>
    </row>
    <row r="7073" spans="31:41" x14ac:dyDescent="0.25">
      <c r="AE7073">
        <v>7072</v>
      </c>
      <c r="AF7073" s="1">
        <v>3.2772204702852248E-2</v>
      </c>
      <c r="AH7073">
        <v>7072</v>
      </c>
      <c r="AI7073">
        <v>23080.017621570321</v>
      </c>
      <c r="AK7073">
        <v>7072</v>
      </c>
      <c r="AL7073">
        <v>0.28150960027109651</v>
      </c>
      <c r="AN7073">
        <v>7072</v>
      </c>
      <c r="AO7073">
        <v>0.43289164050514573</v>
      </c>
    </row>
    <row r="7074" spans="31:41" x14ac:dyDescent="0.25">
      <c r="AE7074">
        <v>7073</v>
      </c>
      <c r="AF7074" s="1">
        <v>2.9622774617852343E-2</v>
      </c>
      <c r="AH7074">
        <v>7073</v>
      </c>
      <c r="AI7074">
        <v>289.08304541697532</v>
      </c>
      <c r="AK7074">
        <v>7073</v>
      </c>
      <c r="AL7074">
        <v>0.16335017371946176</v>
      </c>
      <c r="AN7074">
        <v>7073</v>
      </c>
      <c r="AO7074">
        <v>0.38663658696322001</v>
      </c>
    </row>
    <row r="7075" spans="31:41" x14ac:dyDescent="0.25">
      <c r="AE7075">
        <v>7074</v>
      </c>
      <c r="AF7075" s="1">
        <v>3.3480586073401097E-2</v>
      </c>
      <c r="AH7075">
        <v>7074</v>
      </c>
      <c r="AI7075">
        <v>6592.5671753937977</v>
      </c>
      <c r="AK7075">
        <v>7074</v>
      </c>
      <c r="AL7075">
        <v>0.1955930205739243</v>
      </c>
      <c r="AN7075">
        <v>7074</v>
      </c>
      <c r="AO7075">
        <v>0.39646049668281386</v>
      </c>
    </row>
    <row r="7076" spans="31:41" x14ac:dyDescent="0.25">
      <c r="AE7076">
        <v>7075</v>
      </c>
      <c r="AF7076" s="1">
        <v>3.4664880578256341E-2</v>
      </c>
      <c r="AH7076">
        <v>7075</v>
      </c>
      <c r="AI7076">
        <v>3757.1427972585193</v>
      </c>
      <c r="AK7076">
        <v>7075</v>
      </c>
      <c r="AL7076">
        <v>0.14345637854137061</v>
      </c>
      <c r="AN7076">
        <v>7075</v>
      </c>
      <c r="AO7076">
        <v>0.3578843832518524</v>
      </c>
    </row>
    <row r="7077" spans="31:41" x14ac:dyDescent="0.25">
      <c r="AE7077">
        <v>7076</v>
      </c>
      <c r="AF7077" s="1">
        <v>2.9766727308964125E-2</v>
      </c>
      <c r="AH7077">
        <v>7076</v>
      </c>
      <c r="AI7077">
        <v>1408.8647317784535</v>
      </c>
      <c r="AK7077">
        <v>7076</v>
      </c>
      <c r="AL7077">
        <v>0.24812742154112832</v>
      </c>
      <c r="AN7077">
        <v>7076</v>
      </c>
      <c r="AO7077">
        <v>0.32808866797771064</v>
      </c>
    </row>
    <row r="7078" spans="31:41" x14ac:dyDescent="0.25">
      <c r="AE7078">
        <v>7077</v>
      </c>
      <c r="AF7078" s="1">
        <v>3.0885272475839276E-2</v>
      </c>
      <c r="AH7078">
        <v>7077</v>
      </c>
      <c r="AI7078">
        <v>103640.65003644681</v>
      </c>
      <c r="AK7078">
        <v>7077</v>
      </c>
      <c r="AL7078">
        <v>0.25569944963311314</v>
      </c>
      <c r="AN7078">
        <v>7077</v>
      </c>
      <c r="AO7078">
        <v>0.41121138960125159</v>
      </c>
    </row>
    <row r="7079" spans="31:41" x14ac:dyDescent="0.25">
      <c r="AE7079">
        <v>7078</v>
      </c>
      <c r="AF7079" s="1">
        <v>3.5438749246985646E-2</v>
      </c>
      <c r="AH7079">
        <v>7078</v>
      </c>
      <c r="AI7079">
        <v>7290.8026779020802</v>
      </c>
      <c r="AK7079">
        <v>7078</v>
      </c>
      <c r="AL7079">
        <v>0.12928482656364554</v>
      </c>
      <c r="AN7079">
        <v>7078</v>
      </c>
      <c r="AO7079">
        <v>0.33908194810127151</v>
      </c>
    </row>
    <row r="7080" spans="31:41" x14ac:dyDescent="0.25">
      <c r="AE7080">
        <v>7079</v>
      </c>
      <c r="AF7080" s="1">
        <v>3.2261087447958747E-2</v>
      </c>
      <c r="AH7080">
        <v>7079</v>
      </c>
      <c r="AI7080">
        <v>3278.9353191329888</v>
      </c>
      <c r="AK7080">
        <v>7079</v>
      </c>
      <c r="AL7080">
        <v>0.1607027903958958</v>
      </c>
      <c r="AN7080">
        <v>7079</v>
      </c>
      <c r="AO7080">
        <v>0.41985285563452751</v>
      </c>
    </row>
    <row r="7081" spans="31:41" x14ac:dyDescent="0.25">
      <c r="AE7081">
        <v>7080</v>
      </c>
      <c r="AF7081" s="1">
        <v>3.1862153676329941E-2</v>
      </c>
      <c r="AH7081">
        <v>7080</v>
      </c>
      <c r="AI7081">
        <v>1497.6348776653422</v>
      </c>
      <c r="AK7081">
        <v>7080</v>
      </c>
      <c r="AL7081">
        <v>0.16470925333851094</v>
      </c>
      <c r="AN7081">
        <v>7080</v>
      </c>
      <c r="AO7081">
        <v>0.52293859592888392</v>
      </c>
    </row>
    <row r="7082" spans="31:41" x14ac:dyDescent="0.25">
      <c r="AE7082">
        <v>7081</v>
      </c>
      <c r="AF7082" s="1">
        <v>2.875719640742358E-2</v>
      </c>
      <c r="AH7082">
        <v>7081</v>
      </c>
      <c r="AI7082">
        <v>2421.9126251628577</v>
      </c>
      <c r="AK7082">
        <v>7081</v>
      </c>
      <c r="AL7082">
        <v>0.20686979729083491</v>
      </c>
      <c r="AN7082">
        <v>7081</v>
      </c>
      <c r="AO7082">
        <v>0.44261971424543245</v>
      </c>
    </row>
    <row r="7083" spans="31:41" x14ac:dyDescent="0.25">
      <c r="AE7083">
        <v>7082</v>
      </c>
      <c r="AF7083" s="1">
        <v>2.6909353057501084E-2</v>
      </c>
      <c r="AH7083">
        <v>7082</v>
      </c>
      <c r="AI7083">
        <v>7318.1409066858596</v>
      </c>
      <c r="AK7083">
        <v>7082</v>
      </c>
      <c r="AL7083">
        <v>0.19748870417225881</v>
      </c>
      <c r="AN7083">
        <v>7082</v>
      </c>
      <c r="AO7083">
        <v>0.40376464642268939</v>
      </c>
    </row>
    <row r="7084" spans="31:41" x14ac:dyDescent="0.25">
      <c r="AE7084">
        <v>7083</v>
      </c>
      <c r="AF7084" s="1">
        <v>3.4033537222587951E-2</v>
      </c>
      <c r="AH7084">
        <v>7083</v>
      </c>
      <c r="AI7084">
        <v>10346.205120330496</v>
      </c>
      <c r="AK7084">
        <v>7083</v>
      </c>
      <c r="AL7084">
        <v>0.20728776966316159</v>
      </c>
      <c r="AN7084">
        <v>7083</v>
      </c>
      <c r="AO7084">
        <v>0.38096359247521028</v>
      </c>
    </row>
    <row r="7085" spans="31:41" x14ac:dyDescent="0.25">
      <c r="AE7085">
        <v>7084</v>
      </c>
      <c r="AF7085" s="1">
        <v>3.3561195664930432E-2</v>
      </c>
      <c r="AH7085">
        <v>7084</v>
      </c>
      <c r="AI7085">
        <v>1356.6783473240225</v>
      </c>
      <c r="AK7085">
        <v>7084</v>
      </c>
      <c r="AL7085">
        <v>0.31900198786028711</v>
      </c>
      <c r="AN7085">
        <v>7084</v>
      </c>
      <c r="AO7085">
        <v>0.35316669451917621</v>
      </c>
    </row>
    <row r="7086" spans="31:41" x14ac:dyDescent="0.25">
      <c r="AE7086">
        <v>7085</v>
      </c>
      <c r="AF7086" s="1">
        <v>3.5564654289939046E-2</v>
      </c>
      <c r="AH7086">
        <v>7085</v>
      </c>
      <c r="AI7086">
        <v>2954.4324644440626</v>
      </c>
      <c r="AK7086">
        <v>7085</v>
      </c>
      <c r="AL7086">
        <v>0.20958174269985036</v>
      </c>
      <c r="AN7086">
        <v>7085</v>
      </c>
      <c r="AO7086">
        <v>0.46760663363166499</v>
      </c>
    </row>
    <row r="7087" spans="31:41" x14ac:dyDescent="0.25">
      <c r="AE7087">
        <v>7086</v>
      </c>
      <c r="AF7087" s="1">
        <v>2.6951890855642091E-2</v>
      </c>
      <c r="AH7087">
        <v>7086</v>
      </c>
      <c r="AI7087">
        <v>2232.8614514806668</v>
      </c>
      <c r="AK7087">
        <v>7086</v>
      </c>
      <c r="AL7087">
        <v>0.20492732269615369</v>
      </c>
      <c r="AN7087">
        <v>7086</v>
      </c>
      <c r="AO7087">
        <v>0.36584564471200653</v>
      </c>
    </row>
    <row r="7088" spans="31:41" x14ac:dyDescent="0.25">
      <c r="AE7088">
        <v>7087</v>
      </c>
      <c r="AF7088" s="1">
        <v>3.1147473471789366E-2</v>
      </c>
      <c r="AH7088">
        <v>7087</v>
      </c>
      <c r="AI7088">
        <v>5889.8291139902649</v>
      </c>
      <c r="AK7088">
        <v>7087</v>
      </c>
      <c r="AL7088">
        <v>0.21251429670823446</v>
      </c>
      <c r="AN7088">
        <v>7087</v>
      </c>
      <c r="AO7088">
        <v>0.35645613451521185</v>
      </c>
    </row>
    <row r="7089" spans="31:41" x14ac:dyDescent="0.25">
      <c r="AE7089">
        <v>7088</v>
      </c>
      <c r="AF7089" s="1">
        <v>2.7969008432414011E-2</v>
      </c>
      <c r="AH7089">
        <v>7088</v>
      </c>
      <c r="AI7089">
        <v>18312.298012551426</v>
      </c>
      <c r="AK7089">
        <v>7088</v>
      </c>
      <c r="AL7089">
        <v>0.17108799099722669</v>
      </c>
      <c r="AN7089">
        <v>7088</v>
      </c>
      <c r="AO7089">
        <v>0.41465988760092082</v>
      </c>
    </row>
    <row r="7090" spans="31:41" x14ac:dyDescent="0.25">
      <c r="AE7090">
        <v>7089</v>
      </c>
      <c r="AF7090" s="1">
        <v>3.463512699319593E-2</v>
      </c>
      <c r="AH7090">
        <v>7089</v>
      </c>
      <c r="AI7090">
        <v>6139.1457948253983</v>
      </c>
      <c r="AK7090">
        <v>7089</v>
      </c>
      <c r="AL7090">
        <v>0.12959094749203429</v>
      </c>
      <c r="AN7090">
        <v>7089</v>
      </c>
      <c r="AO7090">
        <v>0.33137167434396558</v>
      </c>
    </row>
    <row r="7091" spans="31:41" x14ac:dyDescent="0.25">
      <c r="AE7091">
        <v>7090</v>
      </c>
      <c r="AF7091" s="1">
        <v>2.7760722140276917E-2</v>
      </c>
      <c r="AH7091">
        <v>7090</v>
      </c>
      <c r="AI7091">
        <v>549.09589885183595</v>
      </c>
      <c r="AK7091">
        <v>7090</v>
      </c>
      <c r="AL7091">
        <v>0.16084425384782269</v>
      </c>
      <c r="AN7091">
        <v>7090</v>
      </c>
      <c r="AO7091">
        <v>0.48731669452229609</v>
      </c>
    </row>
    <row r="7092" spans="31:41" x14ac:dyDescent="0.25">
      <c r="AE7092">
        <v>7091</v>
      </c>
      <c r="AF7092" s="1">
        <v>3.2712320585289945E-2</v>
      </c>
      <c r="AH7092">
        <v>7091</v>
      </c>
      <c r="AI7092">
        <v>2787.5727505104342</v>
      </c>
      <c r="AK7092">
        <v>7091</v>
      </c>
      <c r="AL7092">
        <v>0.1694708587927175</v>
      </c>
      <c r="AN7092">
        <v>7091</v>
      </c>
      <c r="AO7092">
        <v>0.31117978433777377</v>
      </c>
    </row>
    <row r="7093" spans="31:41" x14ac:dyDescent="0.25">
      <c r="AE7093">
        <v>7092</v>
      </c>
      <c r="AF7093" s="1">
        <v>2.9049784373050169E-2</v>
      </c>
      <c r="AH7093">
        <v>7092</v>
      </c>
      <c r="AI7093">
        <v>8515.7551729112311</v>
      </c>
      <c r="AK7093">
        <v>7092</v>
      </c>
      <c r="AL7093">
        <v>0.22846675048027515</v>
      </c>
      <c r="AN7093">
        <v>7092</v>
      </c>
      <c r="AO7093">
        <v>0.39151855398718749</v>
      </c>
    </row>
    <row r="7094" spans="31:41" x14ac:dyDescent="0.25">
      <c r="AE7094">
        <v>7093</v>
      </c>
      <c r="AF7094" s="1">
        <v>2.9514411807546104E-2</v>
      </c>
      <c r="AH7094">
        <v>7093</v>
      </c>
      <c r="AI7094">
        <v>3885.3233857868072</v>
      </c>
      <c r="AK7094">
        <v>7093</v>
      </c>
      <c r="AL7094">
        <v>0.26237856268943088</v>
      </c>
      <c r="AN7094">
        <v>7093</v>
      </c>
      <c r="AO7094">
        <v>0.44157858686789486</v>
      </c>
    </row>
    <row r="7095" spans="31:41" x14ac:dyDescent="0.25">
      <c r="AE7095">
        <v>7094</v>
      </c>
      <c r="AF7095" s="1">
        <v>3.0730694633840594E-2</v>
      </c>
      <c r="AH7095">
        <v>7094</v>
      </c>
      <c r="AI7095">
        <v>12868.895649952125</v>
      </c>
      <c r="AK7095">
        <v>7094</v>
      </c>
      <c r="AL7095">
        <v>0.19502255162508078</v>
      </c>
      <c r="AN7095">
        <v>7094</v>
      </c>
      <c r="AO7095">
        <v>0.3675557009697305</v>
      </c>
    </row>
    <row r="7096" spans="31:41" x14ac:dyDescent="0.25">
      <c r="AE7096">
        <v>7095</v>
      </c>
      <c r="AF7096" s="1">
        <v>2.7749841363218453E-2</v>
      </c>
      <c r="AH7096">
        <v>7095</v>
      </c>
      <c r="AI7096">
        <v>15478.365613172315</v>
      </c>
      <c r="AK7096">
        <v>7095</v>
      </c>
      <c r="AL7096">
        <v>0.16282658454484841</v>
      </c>
      <c r="AN7096">
        <v>7095</v>
      </c>
      <c r="AO7096">
        <v>0.33944963322038735</v>
      </c>
    </row>
    <row r="7097" spans="31:41" x14ac:dyDescent="0.25">
      <c r="AE7097">
        <v>7096</v>
      </c>
      <c r="AF7097" s="1">
        <v>3.3520244524280152E-2</v>
      </c>
      <c r="AH7097">
        <v>7096</v>
      </c>
      <c r="AI7097">
        <v>10590.051235356987</v>
      </c>
      <c r="AK7097">
        <v>7096</v>
      </c>
      <c r="AL7097">
        <v>0.25189938960851177</v>
      </c>
      <c r="AN7097">
        <v>7096</v>
      </c>
      <c r="AO7097">
        <v>0.402906635535561</v>
      </c>
    </row>
    <row r="7098" spans="31:41" x14ac:dyDescent="0.25">
      <c r="AE7098">
        <v>7097</v>
      </c>
      <c r="AF7098" s="1">
        <v>2.979124118150045E-2</v>
      </c>
      <c r="AH7098">
        <v>7097</v>
      </c>
      <c r="AI7098">
        <v>31667.081622117978</v>
      </c>
      <c r="AK7098">
        <v>7097</v>
      </c>
      <c r="AL7098">
        <v>0.20312687453641198</v>
      </c>
      <c r="AN7098">
        <v>7097</v>
      </c>
      <c r="AO7098">
        <v>0.34777289512686232</v>
      </c>
    </row>
    <row r="7099" spans="31:41" x14ac:dyDescent="0.25">
      <c r="AE7099">
        <v>7098</v>
      </c>
      <c r="AF7099" s="1">
        <v>3.5914003479887491E-2</v>
      </c>
      <c r="AH7099">
        <v>7098</v>
      </c>
      <c r="AI7099">
        <v>10455.491134788157</v>
      </c>
      <c r="AK7099">
        <v>7098</v>
      </c>
      <c r="AL7099">
        <v>0.21472643953744958</v>
      </c>
      <c r="AN7099">
        <v>7098</v>
      </c>
      <c r="AO7099">
        <v>0.33931590641816967</v>
      </c>
    </row>
    <row r="7100" spans="31:41" x14ac:dyDescent="0.25">
      <c r="AE7100">
        <v>7099</v>
      </c>
      <c r="AF7100" s="1">
        <v>2.9241311742624454E-2</v>
      </c>
      <c r="AH7100">
        <v>7099</v>
      </c>
      <c r="AI7100">
        <v>5288.7438829961638</v>
      </c>
      <c r="AK7100">
        <v>7099</v>
      </c>
      <c r="AL7100">
        <v>0.24804312124198924</v>
      </c>
      <c r="AN7100">
        <v>7099</v>
      </c>
      <c r="AO7100">
        <v>0.37816475547067269</v>
      </c>
    </row>
    <row r="7101" spans="31:41" x14ac:dyDescent="0.25">
      <c r="AE7101">
        <v>7100</v>
      </c>
      <c r="AF7101" s="1">
        <v>2.5764611923429825E-2</v>
      </c>
      <c r="AH7101">
        <v>7100</v>
      </c>
      <c r="AI7101">
        <v>17236.549010267558</v>
      </c>
      <c r="AK7101">
        <v>7100</v>
      </c>
      <c r="AL7101">
        <v>0.22955950285197707</v>
      </c>
      <c r="AN7101">
        <v>7100</v>
      </c>
      <c r="AO7101">
        <v>0.45668264706745032</v>
      </c>
    </row>
    <row r="7102" spans="31:41" x14ac:dyDescent="0.25">
      <c r="AE7102">
        <v>7101</v>
      </c>
      <c r="AF7102" s="1">
        <v>3.2275914407471129E-2</v>
      </c>
      <c r="AH7102">
        <v>7101</v>
      </c>
      <c r="AI7102">
        <v>22513.028687764006</v>
      </c>
      <c r="AK7102">
        <v>7101</v>
      </c>
      <c r="AL7102">
        <v>0.11443288671993741</v>
      </c>
      <c r="AN7102">
        <v>7101</v>
      </c>
      <c r="AO7102">
        <v>0.38318078936531191</v>
      </c>
    </row>
    <row r="7103" spans="31:41" x14ac:dyDescent="0.25">
      <c r="AE7103">
        <v>7102</v>
      </c>
      <c r="AF7103" s="1">
        <v>3.616357889866495E-2</v>
      </c>
      <c r="AH7103">
        <v>7102</v>
      </c>
      <c r="AI7103">
        <v>3507.5895629150814</v>
      </c>
      <c r="AK7103">
        <v>7102</v>
      </c>
      <c r="AL7103">
        <v>0.2331417560119052</v>
      </c>
      <c r="AN7103">
        <v>7102</v>
      </c>
      <c r="AO7103">
        <v>0.35137732181932591</v>
      </c>
    </row>
    <row r="7104" spans="31:41" x14ac:dyDescent="0.25">
      <c r="AE7104">
        <v>7103</v>
      </c>
      <c r="AF7104" s="1">
        <v>3.0256878788142094E-2</v>
      </c>
      <c r="AH7104">
        <v>7103</v>
      </c>
      <c r="AI7104">
        <v>7605.1928250746359</v>
      </c>
      <c r="AK7104">
        <v>7103</v>
      </c>
      <c r="AL7104">
        <v>0.17998884883259916</v>
      </c>
      <c r="AN7104">
        <v>7103</v>
      </c>
      <c r="AO7104">
        <v>0.35784078108503903</v>
      </c>
    </row>
    <row r="7105" spans="31:41" x14ac:dyDescent="0.25">
      <c r="AE7105">
        <v>7104</v>
      </c>
      <c r="AF7105" s="1">
        <v>2.7142247542549569E-2</v>
      </c>
      <c r="AH7105">
        <v>7104</v>
      </c>
      <c r="AI7105">
        <v>512.92318482314647</v>
      </c>
      <c r="AK7105">
        <v>7104</v>
      </c>
      <c r="AL7105">
        <v>0.17922342906658129</v>
      </c>
      <c r="AN7105">
        <v>7104</v>
      </c>
      <c r="AO7105">
        <v>0.37647236695487291</v>
      </c>
    </row>
    <row r="7106" spans="31:41" x14ac:dyDescent="0.25">
      <c r="AE7106">
        <v>7105</v>
      </c>
      <c r="AF7106" s="1">
        <v>3.0340753865998549E-2</v>
      </c>
      <c r="AH7106">
        <v>7105</v>
      </c>
      <c r="AI7106">
        <v>3426.543659000788</v>
      </c>
      <c r="AK7106">
        <v>7105</v>
      </c>
      <c r="AL7106">
        <v>0.17370004634912456</v>
      </c>
      <c r="AN7106">
        <v>7105</v>
      </c>
      <c r="AO7106">
        <v>0.4227941522327297</v>
      </c>
    </row>
    <row r="7107" spans="31:41" x14ac:dyDescent="0.25">
      <c r="AE7107">
        <v>7106</v>
      </c>
      <c r="AF7107" s="1">
        <v>2.8298249586484969E-2</v>
      </c>
      <c r="AH7107">
        <v>7106</v>
      </c>
      <c r="AI7107">
        <v>37080.042406286062</v>
      </c>
      <c r="AK7107">
        <v>7106</v>
      </c>
      <c r="AL7107">
        <v>0.14716886682218097</v>
      </c>
      <c r="AN7107">
        <v>7106</v>
      </c>
      <c r="AO7107">
        <v>0.4289738875966625</v>
      </c>
    </row>
    <row r="7108" spans="31:41" x14ac:dyDescent="0.25">
      <c r="AE7108">
        <v>7107</v>
      </c>
      <c r="AF7108" s="1">
        <v>2.6931935216671921E-2</v>
      </c>
      <c r="AH7108">
        <v>7107</v>
      </c>
      <c r="AI7108">
        <v>13536.209156517627</v>
      </c>
      <c r="AK7108">
        <v>7107</v>
      </c>
      <c r="AL7108">
        <v>0.11197230724642981</v>
      </c>
      <c r="AN7108">
        <v>7107</v>
      </c>
      <c r="AO7108">
        <v>0.43134328935613003</v>
      </c>
    </row>
    <row r="7109" spans="31:41" x14ac:dyDescent="0.25">
      <c r="AE7109">
        <v>7108</v>
      </c>
      <c r="AF7109" s="1">
        <v>3.152414648339863E-2</v>
      </c>
      <c r="AH7109">
        <v>7108</v>
      </c>
      <c r="AI7109">
        <v>32451.753543212493</v>
      </c>
      <c r="AK7109">
        <v>7108</v>
      </c>
      <c r="AL7109">
        <v>0.13235717977594635</v>
      </c>
      <c r="AN7109">
        <v>7108</v>
      </c>
      <c r="AO7109">
        <v>0.38746268334469958</v>
      </c>
    </row>
    <row r="7110" spans="31:41" x14ac:dyDescent="0.25">
      <c r="AE7110">
        <v>7109</v>
      </c>
      <c r="AF7110" s="1">
        <v>3.0536752352912089E-2</v>
      </c>
      <c r="AH7110">
        <v>7109</v>
      </c>
      <c r="AI7110">
        <v>25484.092879330587</v>
      </c>
      <c r="AK7110">
        <v>7109</v>
      </c>
      <c r="AL7110">
        <v>0.21712141616196823</v>
      </c>
      <c r="AN7110">
        <v>7109</v>
      </c>
      <c r="AO7110">
        <v>0.45795190151453824</v>
      </c>
    </row>
    <row r="7111" spans="31:41" x14ac:dyDescent="0.25">
      <c r="AE7111">
        <v>7110</v>
      </c>
      <c r="AF7111" s="1">
        <v>3.0428041946891193E-2</v>
      </c>
      <c r="AH7111">
        <v>7110</v>
      </c>
      <c r="AI7111">
        <v>9975.7986913664572</v>
      </c>
      <c r="AK7111">
        <v>7110</v>
      </c>
      <c r="AL7111">
        <v>0.21186819957134928</v>
      </c>
      <c r="AN7111">
        <v>7110</v>
      </c>
      <c r="AO7111">
        <v>0.40489597062686672</v>
      </c>
    </row>
    <row r="7112" spans="31:41" x14ac:dyDescent="0.25">
      <c r="AE7112">
        <v>7111</v>
      </c>
      <c r="AF7112" s="1">
        <v>3.1277384837008704E-2</v>
      </c>
      <c r="AH7112">
        <v>7111</v>
      </c>
      <c r="AI7112">
        <v>1888.9804359320369</v>
      </c>
      <c r="AK7112">
        <v>7111</v>
      </c>
      <c r="AL7112">
        <v>0.19805432354792513</v>
      </c>
      <c r="AN7112">
        <v>7111</v>
      </c>
      <c r="AO7112">
        <v>0.36153241833114835</v>
      </c>
    </row>
    <row r="7113" spans="31:41" x14ac:dyDescent="0.25">
      <c r="AE7113">
        <v>7112</v>
      </c>
      <c r="AF7113" s="1">
        <v>3.1756464411643481E-2</v>
      </c>
      <c r="AH7113">
        <v>7112</v>
      </c>
      <c r="AI7113">
        <v>1163.4828002372262</v>
      </c>
      <c r="AK7113">
        <v>7112</v>
      </c>
      <c r="AL7113">
        <v>0.15884951230406244</v>
      </c>
      <c r="AN7113">
        <v>7112</v>
      </c>
      <c r="AO7113">
        <v>0.32942694308876574</v>
      </c>
    </row>
    <row r="7114" spans="31:41" x14ac:dyDescent="0.25">
      <c r="AE7114">
        <v>7113</v>
      </c>
      <c r="AF7114" s="1">
        <v>3.2118420092877242E-2</v>
      </c>
      <c r="AH7114">
        <v>7113</v>
      </c>
      <c r="AI7114">
        <v>6865.7938062688136</v>
      </c>
      <c r="AK7114">
        <v>7113</v>
      </c>
      <c r="AL7114">
        <v>0.32665927405021034</v>
      </c>
      <c r="AN7114">
        <v>7113</v>
      </c>
      <c r="AO7114">
        <v>0.40888860024251833</v>
      </c>
    </row>
    <row r="7115" spans="31:41" x14ac:dyDescent="0.25">
      <c r="AE7115">
        <v>7114</v>
      </c>
      <c r="AF7115" s="1">
        <v>3.0215917112225599E-2</v>
      </c>
      <c r="AH7115">
        <v>7114</v>
      </c>
      <c r="AI7115">
        <v>6862.1251878700914</v>
      </c>
      <c r="AK7115">
        <v>7114</v>
      </c>
      <c r="AL7115">
        <v>0.20303368082858997</v>
      </c>
      <c r="AN7115">
        <v>7114</v>
      </c>
      <c r="AO7115">
        <v>0.40946986004967573</v>
      </c>
    </row>
    <row r="7116" spans="31:41" x14ac:dyDescent="0.25">
      <c r="AE7116">
        <v>7115</v>
      </c>
      <c r="AF7116" s="1">
        <v>2.6879921983749E-2</v>
      </c>
      <c r="AH7116">
        <v>7115</v>
      </c>
      <c r="AI7116">
        <v>5769.954968435537</v>
      </c>
      <c r="AK7116">
        <v>7115</v>
      </c>
      <c r="AL7116">
        <v>0.23560298419760517</v>
      </c>
      <c r="AN7116">
        <v>7115</v>
      </c>
      <c r="AO7116">
        <v>0.43663154629887979</v>
      </c>
    </row>
    <row r="7117" spans="31:41" x14ac:dyDescent="0.25">
      <c r="AE7117">
        <v>7116</v>
      </c>
      <c r="AF7117" s="1">
        <v>3.4758507319807341E-2</v>
      </c>
      <c r="AH7117">
        <v>7116</v>
      </c>
      <c r="AI7117">
        <v>3045.5787817475079</v>
      </c>
      <c r="AK7117">
        <v>7116</v>
      </c>
      <c r="AL7117">
        <v>0.17384097436051035</v>
      </c>
      <c r="AN7117">
        <v>7116</v>
      </c>
      <c r="AO7117">
        <v>0.44632836325442848</v>
      </c>
    </row>
    <row r="7118" spans="31:41" x14ac:dyDescent="0.25">
      <c r="AE7118">
        <v>7117</v>
      </c>
      <c r="AF7118" s="1">
        <v>3.2839688150260615E-2</v>
      </c>
      <c r="AH7118">
        <v>7117</v>
      </c>
      <c r="AI7118">
        <v>3303.9514903155355</v>
      </c>
      <c r="AK7118">
        <v>7117</v>
      </c>
      <c r="AL7118">
        <v>0.14744102258182271</v>
      </c>
      <c r="AN7118">
        <v>7117</v>
      </c>
      <c r="AO7118">
        <v>0.43115498662482704</v>
      </c>
    </row>
    <row r="7119" spans="31:41" x14ac:dyDescent="0.25">
      <c r="AE7119">
        <v>7118</v>
      </c>
      <c r="AF7119" s="1">
        <v>2.5594242343057516E-2</v>
      </c>
      <c r="AH7119">
        <v>7118</v>
      </c>
      <c r="AI7119">
        <v>871.68931920729642</v>
      </c>
      <c r="AK7119">
        <v>7118</v>
      </c>
      <c r="AL7119">
        <v>0.21218483726043849</v>
      </c>
      <c r="AN7119">
        <v>7118</v>
      </c>
      <c r="AO7119">
        <v>0.37782604495993954</v>
      </c>
    </row>
    <row r="7120" spans="31:41" x14ac:dyDescent="0.25">
      <c r="AE7120">
        <v>7119</v>
      </c>
      <c r="AF7120" s="1">
        <v>3.1546125863603613E-2</v>
      </c>
      <c r="AH7120">
        <v>7119</v>
      </c>
      <c r="AI7120">
        <v>10927.873683641665</v>
      </c>
      <c r="AK7120">
        <v>7119</v>
      </c>
      <c r="AL7120">
        <v>0.23211637891273218</v>
      </c>
      <c r="AN7120">
        <v>7119</v>
      </c>
      <c r="AO7120">
        <v>0.29972045851789919</v>
      </c>
    </row>
    <row r="7121" spans="31:41" x14ac:dyDescent="0.25">
      <c r="AE7121">
        <v>7120</v>
      </c>
      <c r="AF7121" s="1">
        <v>3.3290299058055917E-2</v>
      </c>
      <c r="AH7121">
        <v>7120</v>
      </c>
      <c r="AI7121">
        <v>3631.5419688894303</v>
      </c>
      <c r="AK7121">
        <v>7120</v>
      </c>
      <c r="AL7121">
        <v>0.14909976391041962</v>
      </c>
      <c r="AN7121">
        <v>7120</v>
      </c>
      <c r="AO7121">
        <v>0.36839574529583935</v>
      </c>
    </row>
    <row r="7122" spans="31:41" x14ac:dyDescent="0.25">
      <c r="AE7122">
        <v>7121</v>
      </c>
      <c r="AF7122" s="1">
        <v>3.6317213959024652E-2</v>
      </c>
      <c r="AH7122">
        <v>7121</v>
      </c>
      <c r="AI7122">
        <v>4714.206994478981</v>
      </c>
      <c r="AK7122">
        <v>7121</v>
      </c>
      <c r="AL7122">
        <v>0.24943945695087028</v>
      </c>
      <c r="AN7122">
        <v>7121</v>
      </c>
      <c r="AO7122">
        <v>0.32267326896092696</v>
      </c>
    </row>
    <row r="7123" spans="31:41" x14ac:dyDescent="0.25">
      <c r="AE7123">
        <v>7122</v>
      </c>
      <c r="AF7123" s="1">
        <v>3.2408426834969806E-2</v>
      </c>
      <c r="AH7123">
        <v>7122</v>
      </c>
      <c r="AI7123">
        <v>9620.1255417375123</v>
      </c>
      <c r="AK7123">
        <v>7122</v>
      </c>
      <c r="AL7123">
        <v>0.10567045370969876</v>
      </c>
      <c r="AN7123">
        <v>7122</v>
      </c>
      <c r="AO7123">
        <v>0.40693211563908854</v>
      </c>
    </row>
    <row r="7124" spans="31:41" x14ac:dyDescent="0.25">
      <c r="AE7124">
        <v>7123</v>
      </c>
      <c r="AF7124" s="1">
        <v>2.7951952997220086E-2</v>
      </c>
      <c r="AH7124">
        <v>7123</v>
      </c>
      <c r="AI7124">
        <v>875.03165233730238</v>
      </c>
      <c r="AK7124">
        <v>7123</v>
      </c>
      <c r="AL7124">
        <v>0.1409228188038987</v>
      </c>
      <c r="AN7124">
        <v>7123</v>
      </c>
      <c r="AO7124">
        <v>0.36221852981034719</v>
      </c>
    </row>
    <row r="7125" spans="31:41" x14ac:dyDescent="0.25">
      <c r="AE7125">
        <v>7124</v>
      </c>
      <c r="AF7125" s="1">
        <v>3.1328435467806726E-2</v>
      </c>
      <c r="AH7125">
        <v>7124</v>
      </c>
      <c r="AI7125">
        <v>4234.2375479363309</v>
      </c>
      <c r="AK7125">
        <v>7124</v>
      </c>
      <c r="AL7125">
        <v>0.19176373343993361</v>
      </c>
      <c r="AN7125">
        <v>7124</v>
      </c>
      <c r="AO7125">
        <v>0.41136322780307077</v>
      </c>
    </row>
    <row r="7126" spans="31:41" x14ac:dyDescent="0.25">
      <c r="AE7126">
        <v>7125</v>
      </c>
      <c r="AF7126" s="1">
        <v>3.4100642711124562E-2</v>
      </c>
      <c r="AH7126">
        <v>7125</v>
      </c>
      <c r="AI7126">
        <v>2511.5369928340606</v>
      </c>
      <c r="AK7126">
        <v>7125</v>
      </c>
      <c r="AL7126">
        <v>0.13403229094148539</v>
      </c>
      <c r="AN7126">
        <v>7125</v>
      </c>
      <c r="AO7126">
        <v>0.36211009141083988</v>
      </c>
    </row>
    <row r="7127" spans="31:41" x14ac:dyDescent="0.25">
      <c r="AE7127">
        <v>7126</v>
      </c>
      <c r="AF7127" s="1">
        <v>2.814899069501875E-2</v>
      </c>
      <c r="AH7127">
        <v>7126</v>
      </c>
      <c r="AI7127">
        <v>1414.6713770150802</v>
      </c>
      <c r="AK7127">
        <v>7126</v>
      </c>
      <c r="AL7127">
        <v>0.22181303299370536</v>
      </c>
      <c r="AN7127">
        <v>7126</v>
      </c>
      <c r="AO7127">
        <v>0.38419867426166832</v>
      </c>
    </row>
    <row r="7128" spans="31:41" x14ac:dyDescent="0.25">
      <c r="AE7128">
        <v>7127</v>
      </c>
      <c r="AF7128" s="1">
        <v>2.9457819288931875E-2</v>
      </c>
      <c r="AH7128">
        <v>7127</v>
      </c>
      <c r="AI7128">
        <v>5974.573213943645</v>
      </c>
      <c r="AK7128">
        <v>7127</v>
      </c>
      <c r="AL7128">
        <v>0.11065471901646899</v>
      </c>
      <c r="AN7128">
        <v>7127</v>
      </c>
      <c r="AO7128">
        <v>0.44421427492563698</v>
      </c>
    </row>
    <row r="7129" spans="31:41" x14ac:dyDescent="0.25">
      <c r="AE7129">
        <v>7128</v>
      </c>
      <c r="AF7129" s="1">
        <v>2.6622502579960239E-2</v>
      </c>
      <c r="AH7129">
        <v>7128</v>
      </c>
      <c r="AI7129">
        <v>19536.583311246111</v>
      </c>
      <c r="AK7129">
        <v>7128</v>
      </c>
      <c r="AL7129">
        <v>0.19216546650832453</v>
      </c>
      <c r="AN7129">
        <v>7128</v>
      </c>
      <c r="AO7129">
        <v>0.43068614835881924</v>
      </c>
    </row>
    <row r="7130" spans="31:41" x14ac:dyDescent="0.25">
      <c r="AE7130">
        <v>7129</v>
      </c>
      <c r="AF7130" s="1">
        <v>3.2789676592820394E-2</v>
      </c>
      <c r="AH7130">
        <v>7129</v>
      </c>
      <c r="AI7130">
        <v>4509.5454769434282</v>
      </c>
      <c r="AK7130">
        <v>7129</v>
      </c>
      <c r="AL7130">
        <v>0.24854846230681335</v>
      </c>
      <c r="AN7130">
        <v>7129</v>
      </c>
      <c r="AO7130">
        <v>0.34119443759902846</v>
      </c>
    </row>
    <row r="7131" spans="31:41" x14ac:dyDescent="0.25">
      <c r="AE7131">
        <v>7130</v>
      </c>
      <c r="AF7131" s="1">
        <v>3.2158342638522797E-2</v>
      </c>
      <c r="AH7131">
        <v>7130</v>
      </c>
      <c r="AI7131">
        <v>2481.9990865003192</v>
      </c>
      <c r="AK7131">
        <v>7130</v>
      </c>
      <c r="AL7131">
        <v>0.19182161784921409</v>
      </c>
      <c r="AN7131">
        <v>7130</v>
      </c>
      <c r="AO7131">
        <v>0.31884806675673788</v>
      </c>
    </row>
    <row r="7132" spans="31:41" x14ac:dyDescent="0.25">
      <c r="AE7132">
        <v>7131</v>
      </c>
      <c r="AF7132" s="1">
        <v>2.8849201002196789E-2</v>
      </c>
      <c r="AH7132">
        <v>7131</v>
      </c>
      <c r="AI7132">
        <v>1049.632965997557</v>
      </c>
      <c r="AK7132">
        <v>7131</v>
      </c>
      <c r="AL7132">
        <v>0.20759596886996656</v>
      </c>
      <c r="AN7132">
        <v>7131</v>
      </c>
      <c r="AO7132">
        <v>0.40084003451821432</v>
      </c>
    </row>
    <row r="7133" spans="31:41" x14ac:dyDescent="0.25">
      <c r="AE7133">
        <v>7132</v>
      </c>
      <c r="AF7133" s="1">
        <v>2.9020603063220518E-2</v>
      </c>
      <c r="AH7133">
        <v>7132</v>
      </c>
      <c r="AI7133">
        <v>4392.8804851848436</v>
      </c>
      <c r="AK7133">
        <v>7132</v>
      </c>
      <c r="AL7133">
        <v>0.13810927769772227</v>
      </c>
      <c r="AN7133">
        <v>7132</v>
      </c>
      <c r="AO7133">
        <v>0.43818289688026646</v>
      </c>
    </row>
    <row r="7134" spans="31:41" x14ac:dyDescent="0.25">
      <c r="AE7134">
        <v>7133</v>
      </c>
      <c r="AF7134" s="1">
        <v>3.1939939099157932E-2</v>
      </c>
      <c r="AH7134">
        <v>7133</v>
      </c>
      <c r="AI7134">
        <v>1206.7766318575914</v>
      </c>
      <c r="AK7134">
        <v>7133</v>
      </c>
      <c r="AL7134">
        <v>0.26516919347401041</v>
      </c>
      <c r="AN7134">
        <v>7133</v>
      </c>
      <c r="AO7134">
        <v>0.45112745287947842</v>
      </c>
    </row>
    <row r="7135" spans="31:41" x14ac:dyDescent="0.25">
      <c r="AE7135">
        <v>7134</v>
      </c>
      <c r="AF7135" s="1">
        <v>2.8992162981632541E-2</v>
      </c>
      <c r="AH7135">
        <v>7134</v>
      </c>
      <c r="AI7135">
        <v>1026.2223728815072</v>
      </c>
      <c r="AK7135">
        <v>7134</v>
      </c>
      <c r="AL7135">
        <v>0.29026523398651871</v>
      </c>
      <c r="AN7135">
        <v>7134</v>
      </c>
      <c r="AO7135">
        <v>0.34431443938409434</v>
      </c>
    </row>
    <row r="7136" spans="31:41" x14ac:dyDescent="0.25">
      <c r="AE7136">
        <v>7135</v>
      </c>
      <c r="AF7136" s="1">
        <v>3.1007313693136362E-2</v>
      </c>
      <c r="AH7136">
        <v>7135</v>
      </c>
      <c r="AI7136">
        <v>13710.571260207062</v>
      </c>
      <c r="AK7136">
        <v>7135</v>
      </c>
      <c r="AL7136">
        <v>0.16972426198211774</v>
      </c>
      <c r="AN7136">
        <v>7135</v>
      </c>
      <c r="AO7136">
        <v>0.38030191542244368</v>
      </c>
    </row>
    <row r="7137" spans="31:41" x14ac:dyDescent="0.25">
      <c r="AE7137">
        <v>7136</v>
      </c>
      <c r="AF7137" s="1">
        <v>2.6154931552803129E-2</v>
      </c>
      <c r="AH7137">
        <v>7136</v>
      </c>
      <c r="AI7137">
        <v>2718.2248847321284</v>
      </c>
      <c r="AK7137">
        <v>7136</v>
      </c>
      <c r="AL7137">
        <v>0.24527811621335388</v>
      </c>
      <c r="AN7137">
        <v>7136</v>
      </c>
      <c r="AO7137">
        <v>0.36278164445316879</v>
      </c>
    </row>
    <row r="7138" spans="31:41" x14ac:dyDescent="0.25">
      <c r="AE7138">
        <v>7137</v>
      </c>
      <c r="AF7138" s="1">
        <v>2.6035638208107503E-2</v>
      </c>
      <c r="AH7138">
        <v>7137</v>
      </c>
      <c r="AI7138">
        <v>3544.4494578012127</v>
      </c>
      <c r="AK7138">
        <v>7137</v>
      </c>
      <c r="AL7138">
        <v>0.27038457128115384</v>
      </c>
      <c r="AN7138">
        <v>7137</v>
      </c>
      <c r="AO7138">
        <v>0.43897781158080951</v>
      </c>
    </row>
    <row r="7139" spans="31:41" x14ac:dyDescent="0.25">
      <c r="AE7139">
        <v>7138</v>
      </c>
      <c r="AF7139" s="1">
        <v>2.8952130889264405E-2</v>
      </c>
      <c r="AH7139">
        <v>7138</v>
      </c>
      <c r="AI7139">
        <v>2366.5180022737713</v>
      </c>
      <c r="AK7139">
        <v>7138</v>
      </c>
      <c r="AL7139">
        <v>0.20027714842811861</v>
      </c>
      <c r="AN7139">
        <v>7138</v>
      </c>
      <c r="AO7139">
        <v>0.365735071915962</v>
      </c>
    </row>
    <row r="7140" spans="31:41" x14ac:dyDescent="0.25">
      <c r="AE7140">
        <v>7139</v>
      </c>
      <c r="AF7140" s="1">
        <v>2.4865871255500105E-2</v>
      </c>
      <c r="AH7140">
        <v>7139</v>
      </c>
      <c r="AI7140">
        <v>3059.2990967273481</v>
      </c>
      <c r="AK7140">
        <v>7139</v>
      </c>
      <c r="AL7140">
        <v>0.13657044558820575</v>
      </c>
      <c r="AN7140">
        <v>7139</v>
      </c>
      <c r="AO7140">
        <v>0.35500186238940573</v>
      </c>
    </row>
    <row r="7141" spans="31:41" x14ac:dyDescent="0.25">
      <c r="AE7141">
        <v>7140</v>
      </c>
      <c r="AF7141" s="1">
        <v>2.953317495045571E-2</v>
      </c>
      <c r="AH7141">
        <v>7140</v>
      </c>
      <c r="AI7141">
        <v>10649.661348195905</v>
      </c>
      <c r="AK7141">
        <v>7140</v>
      </c>
      <c r="AL7141">
        <v>0.15815691330170187</v>
      </c>
      <c r="AN7141">
        <v>7140</v>
      </c>
      <c r="AO7141">
        <v>0.44582940823407424</v>
      </c>
    </row>
    <row r="7142" spans="31:41" x14ac:dyDescent="0.25">
      <c r="AE7142">
        <v>7141</v>
      </c>
      <c r="AF7142" s="1">
        <v>2.7367985816494356E-2</v>
      </c>
      <c r="AH7142">
        <v>7141</v>
      </c>
      <c r="AI7142">
        <v>12503.240892442976</v>
      </c>
      <c r="AK7142">
        <v>7141</v>
      </c>
      <c r="AL7142">
        <v>0.18907267052434279</v>
      </c>
      <c r="AN7142">
        <v>7141</v>
      </c>
      <c r="AO7142">
        <v>0.41091687618133665</v>
      </c>
    </row>
    <row r="7143" spans="31:41" x14ac:dyDescent="0.25">
      <c r="AE7143">
        <v>7142</v>
      </c>
      <c r="AF7143" s="1">
        <v>2.8641535242170946E-2</v>
      </c>
      <c r="AH7143">
        <v>7142</v>
      </c>
      <c r="AI7143">
        <v>11659.904643297006</v>
      </c>
      <c r="AK7143">
        <v>7142</v>
      </c>
      <c r="AL7143">
        <v>0.17578073445897444</v>
      </c>
      <c r="AN7143">
        <v>7142</v>
      </c>
      <c r="AO7143">
        <v>0.38012659303350382</v>
      </c>
    </row>
    <row r="7144" spans="31:41" x14ac:dyDescent="0.25">
      <c r="AE7144">
        <v>7143</v>
      </c>
      <c r="AF7144" s="1">
        <v>2.6303710839948202E-2</v>
      </c>
      <c r="AH7144">
        <v>7143</v>
      </c>
      <c r="AI7144">
        <v>5499.2975196419866</v>
      </c>
      <c r="AK7144">
        <v>7143</v>
      </c>
      <c r="AL7144">
        <v>0.25711122926661206</v>
      </c>
      <c r="AN7144">
        <v>7143</v>
      </c>
      <c r="AO7144">
        <v>0.39729623950320186</v>
      </c>
    </row>
    <row r="7145" spans="31:41" x14ac:dyDescent="0.25">
      <c r="AE7145">
        <v>7144</v>
      </c>
      <c r="AF7145" s="1">
        <v>3.4768355185869515E-2</v>
      </c>
      <c r="AH7145">
        <v>7144</v>
      </c>
      <c r="AI7145">
        <v>6147.5859295152222</v>
      </c>
      <c r="AK7145">
        <v>7144</v>
      </c>
      <c r="AL7145">
        <v>0.28311812357192168</v>
      </c>
      <c r="AN7145">
        <v>7144</v>
      </c>
      <c r="AO7145">
        <v>0.50573150271693046</v>
      </c>
    </row>
    <row r="7146" spans="31:41" x14ac:dyDescent="0.25">
      <c r="AE7146">
        <v>7145</v>
      </c>
      <c r="AF7146" s="1">
        <v>3.4678065184702733E-2</v>
      </c>
      <c r="AH7146">
        <v>7145</v>
      </c>
      <c r="AI7146">
        <v>13546.861026760647</v>
      </c>
      <c r="AK7146">
        <v>7145</v>
      </c>
      <c r="AL7146">
        <v>0.14996072919330433</v>
      </c>
      <c r="AN7146">
        <v>7145</v>
      </c>
      <c r="AO7146">
        <v>0.50265350801421849</v>
      </c>
    </row>
    <row r="7147" spans="31:41" x14ac:dyDescent="0.25">
      <c r="AE7147">
        <v>7146</v>
      </c>
      <c r="AF7147" s="1">
        <v>3.0407454541082179E-2</v>
      </c>
      <c r="AH7147">
        <v>7146</v>
      </c>
      <c r="AI7147">
        <v>1432.90279855327</v>
      </c>
      <c r="AK7147">
        <v>7146</v>
      </c>
      <c r="AL7147">
        <v>0.15368640617602988</v>
      </c>
      <c r="AN7147">
        <v>7146</v>
      </c>
      <c r="AO7147">
        <v>0.41714547077073261</v>
      </c>
    </row>
    <row r="7148" spans="31:41" x14ac:dyDescent="0.25">
      <c r="AE7148">
        <v>7147</v>
      </c>
      <c r="AF7148" s="1">
        <v>2.8643139700872622E-2</v>
      </c>
      <c r="AH7148">
        <v>7147</v>
      </c>
      <c r="AI7148">
        <v>413.77283046574513</v>
      </c>
      <c r="AK7148">
        <v>7147</v>
      </c>
      <c r="AL7148">
        <v>0.16665831086067129</v>
      </c>
      <c r="AN7148">
        <v>7147</v>
      </c>
      <c r="AO7148">
        <v>0.37670140405592739</v>
      </c>
    </row>
    <row r="7149" spans="31:41" x14ac:dyDescent="0.25">
      <c r="AE7149">
        <v>7148</v>
      </c>
      <c r="AF7149" s="1">
        <v>3.3746680244782556E-2</v>
      </c>
      <c r="AH7149">
        <v>7148</v>
      </c>
      <c r="AI7149">
        <v>5084.4205237231345</v>
      </c>
      <c r="AK7149">
        <v>7148</v>
      </c>
      <c r="AL7149">
        <v>0.20150722608753482</v>
      </c>
      <c r="AN7149">
        <v>7148</v>
      </c>
      <c r="AO7149">
        <v>0.43221729513908425</v>
      </c>
    </row>
    <row r="7150" spans="31:41" x14ac:dyDescent="0.25">
      <c r="AE7150">
        <v>7149</v>
      </c>
      <c r="AF7150" s="1">
        <v>3.281184759526079E-2</v>
      </c>
      <c r="AH7150">
        <v>7149</v>
      </c>
      <c r="AI7150">
        <v>73689.510474878873</v>
      </c>
      <c r="AK7150">
        <v>7149</v>
      </c>
      <c r="AL7150">
        <v>0.14793569814141899</v>
      </c>
      <c r="AN7150">
        <v>7149</v>
      </c>
      <c r="AO7150">
        <v>0.37617642787690297</v>
      </c>
    </row>
    <row r="7151" spans="31:41" x14ac:dyDescent="0.25">
      <c r="AE7151">
        <v>7150</v>
      </c>
      <c r="AF7151" s="1">
        <v>2.9930324765846672E-2</v>
      </c>
      <c r="AH7151">
        <v>7150</v>
      </c>
      <c r="AI7151">
        <v>14586.945282070632</v>
      </c>
      <c r="AK7151">
        <v>7150</v>
      </c>
      <c r="AL7151">
        <v>0.1956493419548791</v>
      </c>
      <c r="AN7151">
        <v>7150</v>
      </c>
      <c r="AO7151">
        <v>0.43119347042961681</v>
      </c>
    </row>
    <row r="7152" spans="31:41" x14ac:dyDescent="0.25">
      <c r="AE7152">
        <v>7151</v>
      </c>
      <c r="AF7152" s="1">
        <v>2.5595443677729035E-2</v>
      </c>
      <c r="AH7152">
        <v>7151</v>
      </c>
      <c r="AI7152">
        <v>6543.7454473144135</v>
      </c>
      <c r="AK7152">
        <v>7151</v>
      </c>
      <c r="AL7152">
        <v>0.10179106166773148</v>
      </c>
      <c r="AN7152">
        <v>7151</v>
      </c>
      <c r="AO7152">
        <v>0.34697921425943301</v>
      </c>
    </row>
    <row r="7153" spans="31:41" x14ac:dyDescent="0.25">
      <c r="AE7153">
        <v>7152</v>
      </c>
      <c r="AF7153" s="1">
        <v>2.6294563146178174E-2</v>
      </c>
      <c r="AH7153">
        <v>7152</v>
      </c>
      <c r="AI7153">
        <v>569.68806775008306</v>
      </c>
      <c r="AK7153">
        <v>7152</v>
      </c>
      <c r="AL7153">
        <v>0.18000578173538703</v>
      </c>
      <c r="AN7153">
        <v>7152</v>
      </c>
      <c r="AO7153">
        <v>0.44963638521731292</v>
      </c>
    </row>
    <row r="7154" spans="31:41" x14ac:dyDescent="0.25">
      <c r="AE7154">
        <v>7153</v>
      </c>
      <c r="AF7154" s="1">
        <v>2.7221994238758374E-2</v>
      </c>
      <c r="AH7154">
        <v>7153</v>
      </c>
      <c r="AI7154">
        <v>10385.847029949005</v>
      </c>
      <c r="AK7154">
        <v>7153</v>
      </c>
      <c r="AL7154">
        <v>0.18738008175050583</v>
      </c>
      <c r="AN7154">
        <v>7153</v>
      </c>
      <c r="AO7154">
        <v>0.30087459016674806</v>
      </c>
    </row>
    <row r="7155" spans="31:41" x14ac:dyDescent="0.25">
      <c r="AE7155">
        <v>7154</v>
      </c>
      <c r="AF7155" s="1">
        <v>3.0956660522674984E-2</v>
      </c>
      <c r="AH7155">
        <v>7154</v>
      </c>
      <c r="AI7155">
        <v>4329.0481154290164</v>
      </c>
      <c r="AK7155">
        <v>7154</v>
      </c>
      <c r="AL7155">
        <v>0.11794796517015094</v>
      </c>
      <c r="AN7155">
        <v>7154</v>
      </c>
      <c r="AO7155">
        <v>0.33425102465153023</v>
      </c>
    </row>
    <row r="7156" spans="31:41" x14ac:dyDescent="0.25">
      <c r="AE7156">
        <v>7155</v>
      </c>
      <c r="AF7156" s="1">
        <v>2.5751609167469214E-2</v>
      </c>
      <c r="AH7156">
        <v>7155</v>
      </c>
      <c r="AI7156">
        <v>10303.246399842894</v>
      </c>
      <c r="AK7156">
        <v>7155</v>
      </c>
      <c r="AL7156">
        <v>0.23771257852184338</v>
      </c>
      <c r="AN7156">
        <v>7155</v>
      </c>
      <c r="AO7156">
        <v>0.32994112147520938</v>
      </c>
    </row>
    <row r="7157" spans="31:41" x14ac:dyDescent="0.25">
      <c r="AE7157">
        <v>7156</v>
      </c>
      <c r="AF7157" s="1">
        <v>3.1013645117214494E-2</v>
      </c>
      <c r="AH7157">
        <v>7156</v>
      </c>
      <c r="AI7157">
        <v>3230.0551695225254</v>
      </c>
      <c r="AK7157">
        <v>7156</v>
      </c>
      <c r="AL7157">
        <v>0.21526371798974409</v>
      </c>
      <c r="AN7157">
        <v>7156</v>
      </c>
      <c r="AO7157">
        <v>0.38451989574460332</v>
      </c>
    </row>
    <row r="7158" spans="31:41" x14ac:dyDescent="0.25">
      <c r="AE7158">
        <v>7157</v>
      </c>
      <c r="AF7158" s="1">
        <v>2.5707752346429524E-2</v>
      </c>
      <c r="AH7158">
        <v>7157</v>
      </c>
      <c r="AI7158">
        <v>4615.7384386354897</v>
      </c>
      <c r="AK7158">
        <v>7157</v>
      </c>
      <c r="AL7158">
        <v>0.16357424432332932</v>
      </c>
      <c r="AN7158">
        <v>7157</v>
      </c>
      <c r="AO7158">
        <v>0.37758640813034539</v>
      </c>
    </row>
    <row r="7159" spans="31:41" x14ac:dyDescent="0.25">
      <c r="AE7159">
        <v>7158</v>
      </c>
      <c r="AF7159" s="1">
        <v>2.8921309582875976E-2</v>
      </c>
      <c r="AH7159">
        <v>7158</v>
      </c>
      <c r="AI7159">
        <v>984.92702511395123</v>
      </c>
      <c r="AK7159">
        <v>7158</v>
      </c>
      <c r="AL7159">
        <v>0.158981191795043</v>
      </c>
      <c r="AN7159">
        <v>7158</v>
      </c>
      <c r="AO7159">
        <v>0.40480547596171773</v>
      </c>
    </row>
    <row r="7160" spans="31:41" x14ac:dyDescent="0.25">
      <c r="AE7160">
        <v>7159</v>
      </c>
      <c r="AF7160" s="1">
        <v>3.0028662142508988E-2</v>
      </c>
      <c r="AH7160">
        <v>7159</v>
      </c>
      <c r="AI7160">
        <v>31320.317743985401</v>
      </c>
      <c r="AK7160">
        <v>7159</v>
      </c>
      <c r="AL7160">
        <v>0.20365385379692555</v>
      </c>
      <c r="AN7160">
        <v>7159</v>
      </c>
      <c r="AO7160">
        <v>0.32934937902652495</v>
      </c>
    </row>
    <row r="7161" spans="31:41" x14ac:dyDescent="0.25">
      <c r="AE7161">
        <v>7160</v>
      </c>
      <c r="AF7161" s="1">
        <v>2.9051060507693016E-2</v>
      </c>
      <c r="AH7161">
        <v>7160</v>
      </c>
      <c r="AI7161">
        <v>3509.7702956401881</v>
      </c>
      <c r="AK7161">
        <v>7160</v>
      </c>
      <c r="AL7161">
        <v>0.19224376094824355</v>
      </c>
      <c r="AN7161">
        <v>7160</v>
      </c>
      <c r="AO7161">
        <v>0.30768337309372396</v>
      </c>
    </row>
    <row r="7162" spans="31:41" x14ac:dyDescent="0.25">
      <c r="AE7162">
        <v>7161</v>
      </c>
      <c r="AF7162" s="1">
        <v>3.3514562978609108E-2</v>
      </c>
      <c r="AH7162">
        <v>7161</v>
      </c>
      <c r="AI7162">
        <v>10056.597830989811</v>
      </c>
      <c r="AK7162">
        <v>7161</v>
      </c>
      <c r="AL7162">
        <v>0.28733644268789788</v>
      </c>
      <c r="AN7162">
        <v>7161</v>
      </c>
      <c r="AO7162">
        <v>0.34415538542188645</v>
      </c>
    </row>
    <row r="7163" spans="31:41" x14ac:dyDescent="0.25">
      <c r="AE7163">
        <v>7162</v>
      </c>
      <c r="AF7163" s="1">
        <v>3.3866940858661154E-2</v>
      </c>
      <c r="AH7163">
        <v>7162</v>
      </c>
      <c r="AI7163">
        <v>6127.0630662779913</v>
      </c>
      <c r="AK7163">
        <v>7162</v>
      </c>
      <c r="AL7163">
        <v>0.13443870914693801</v>
      </c>
      <c r="AN7163">
        <v>7162</v>
      </c>
      <c r="AO7163">
        <v>0.37521959270064953</v>
      </c>
    </row>
    <row r="7164" spans="31:41" x14ac:dyDescent="0.25">
      <c r="AE7164">
        <v>7163</v>
      </c>
      <c r="AF7164" s="1">
        <v>2.6200618051948066E-2</v>
      </c>
      <c r="AH7164">
        <v>7163</v>
      </c>
      <c r="AI7164">
        <v>4989.5600522271243</v>
      </c>
      <c r="AK7164">
        <v>7163</v>
      </c>
      <c r="AL7164">
        <v>0.21901128644818263</v>
      </c>
      <c r="AN7164">
        <v>7163</v>
      </c>
      <c r="AO7164">
        <v>0.46571338540854668</v>
      </c>
    </row>
    <row r="7165" spans="31:41" x14ac:dyDescent="0.25">
      <c r="AE7165">
        <v>7164</v>
      </c>
      <c r="AF7165" s="1">
        <v>3.3735595858828127E-2</v>
      </c>
      <c r="AH7165">
        <v>7164</v>
      </c>
      <c r="AI7165">
        <v>16546.030634387102</v>
      </c>
      <c r="AK7165">
        <v>7164</v>
      </c>
      <c r="AL7165">
        <v>0.22906407186839084</v>
      </c>
      <c r="AN7165">
        <v>7164</v>
      </c>
      <c r="AO7165">
        <v>0.37704275303650203</v>
      </c>
    </row>
    <row r="7166" spans="31:41" x14ac:dyDescent="0.25">
      <c r="AE7166">
        <v>7165</v>
      </c>
      <c r="AF7166" s="1">
        <v>3.0847313826165568E-2</v>
      </c>
      <c r="AH7166">
        <v>7165</v>
      </c>
      <c r="AI7166">
        <v>7425.0440181081776</v>
      </c>
      <c r="AK7166">
        <v>7165</v>
      </c>
      <c r="AL7166">
        <v>0.20363254773798306</v>
      </c>
      <c r="AN7166">
        <v>7165</v>
      </c>
      <c r="AO7166">
        <v>0.3690019483071682</v>
      </c>
    </row>
    <row r="7167" spans="31:41" x14ac:dyDescent="0.25">
      <c r="AE7167">
        <v>7166</v>
      </c>
      <c r="AF7167" s="1">
        <v>3.5119646843054797E-2</v>
      </c>
      <c r="AH7167">
        <v>7166</v>
      </c>
      <c r="AI7167">
        <v>3887.6173120808171</v>
      </c>
      <c r="AK7167">
        <v>7166</v>
      </c>
      <c r="AL7167">
        <v>0.13954491885344622</v>
      </c>
      <c r="AN7167">
        <v>7166</v>
      </c>
      <c r="AO7167">
        <v>0.27714961734766941</v>
      </c>
    </row>
    <row r="7168" spans="31:41" x14ac:dyDescent="0.25">
      <c r="AE7168">
        <v>7167</v>
      </c>
      <c r="AF7168" s="1">
        <v>3.1671325359448721E-2</v>
      </c>
      <c r="AH7168">
        <v>7167</v>
      </c>
      <c r="AI7168">
        <v>1849.4066373399755</v>
      </c>
      <c r="AK7168">
        <v>7167</v>
      </c>
      <c r="AL7168">
        <v>0.23747368422209103</v>
      </c>
      <c r="AN7168">
        <v>7167</v>
      </c>
      <c r="AO7168">
        <v>0.38314631444071556</v>
      </c>
    </row>
    <row r="7169" spans="31:41" x14ac:dyDescent="0.25">
      <c r="AE7169">
        <v>7168</v>
      </c>
      <c r="AF7169" s="1">
        <v>3.0871831610912448E-2</v>
      </c>
      <c r="AH7169">
        <v>7168</v>
      </c>
      <c r="AI7169">
        <v>1269.6541729376588</v>
      </c>
      <c r="AK7169">
        <v>7168</v>
      </c>
      <c r="AL7169">
        <v>0.24066546186090224</v>
      </c>
      <c r="AN7169">
        <v>7168</v>
      </c>
      <c r="AO7169">
        <v>0.34516568687562516</v>
      </c>
    </row>
    <row r="7170" spans="31:41" x14ac:dyDescent="0.25">
      <c r="AE7170">
        <v>7169</v>
      </c>
      <c r="AF7170" s="1">
        <v>3.6934111315410245E-2</v>
      </c>
      <c r="AH7170">
        <v>7169</v>
      </c>
      <c r="AI7170">
        <v>535.05772210467785</v>
      </c>
      <c r="AK7170">
        <v>7169</v>
      </c>
      <c r="AL7170">
        <v>0.26236714006972345</v>
      </c>
      <c r="AN7170">
        <v>7169</v>
      </c>
      <c r="AO7170">
        <v>0.40363733588583345</v>
      </c>
    </row>
    <row r="7171" spans="31:41" x14ac:dyDescent="0.25">
      <c r="AE7171">
        <v>7170</v>
      </c>
      <c r="AF7171" s="1">
        <v>3.1311334752631481E-2</v>
      </c>
      <c r="AH7171">
        <v>7170</v>
      </c>
      <c r="AI7171">
        <v>5855.7058475684607</v>
      </c>
      <c r="AK7171">
        <v>7170</v>
      </c>
      <c r="AL7171">
        <v>0.34142435948664951</v>
      </c>
      <c r="AN7171">
        <v>7170</v>
      </c>
      <c r="AO7171">
        <v>0.29498360567859877</v>
      </c>
    </row>
    <row r="7172" spans="31:41" x14ac:dyDescent="0.25">
      <c r="AE7172">
        <v>7171</v>
      </c>
      <c r="AF7172" s="1">
        <v>3.0338541388749363E-2</v>
      </c>
      <c r="AH7172">
        <v>7171</v>
      </c>
      <c r="AI7172">
        <v>18119.132496307426</v>
      </c>
      <c r="AK7172">
        <v>7171</v>
      </c>
      <c r="AL7172">
        <v>0.15711663705188322</v>
      </c>
      <c r="AN7172">
        <v>7171</v>
      </c>
      <c r="AO7172">
        <v>0.46736984128404485</v>
      </c>
    </row>
    <row r="7173" spans="31:41" x14ac:dyDescent="0.25">
      <c r="AE7173">
        <v>7172</v>
      </c>
      <c r="AF7173" s="1">
        <v>3.1719812886509269E-2</v>
      </c>
      <c r="AH7173">
        <v>7172</v>
      </c>
      <c r="AI7173">
        <v>4373.3167054659971</v>
      </c>
      <c r="AK7173">
        <v>7172</v>
      </c>
      <c r="AL7173">
        <v>0.19812438389792311</v>
      </c>
      <c r="AN7173">
        <v>7172</v>
      </c>
      <c r="AO7173">
        <v>0.3166619785045468</v>
      </c>
    </row>
    <row r="7174" spans="31:41" x14ac:dyDescent="0.25">
      <c r="AE7174">
        <v>7173</v>
      </c>
      <c r="AF7174" s="1">
        <v>2.5652982076035169E-2</v>
      </c>
      <c r="AH7174">
        <v>7173</v>
      </c>
      <c r="AI7174">
        <v>3229.8938923813216</v>
      </c>
      <c r="AK7174">
        <v>7173</v>
      </c>
      <c r="AL7174">
        <v>0.15972668865899525</v>
      </c>
      <c r="AN7174">
        <v>7173</v>
      </c>
      <c r="AO7174">
        <v>0.41236066342472127</v>
      </c>
    </row>
    <row r="7175" spans="31:41" x14ac:dyDescent="0.25">
      <c r="AE7175">
        <v>7174</v>
      </c>
      <c r="AF7175" s="1">
        <v>2.7739132067667205E-2</v>
      </c>
      <c r="AH7175">
        <v>7174</v>
      </c>
      <c r="AI7175">
        <v>3704.3096975511794</v>
      </c>
      <c r="AK7175">
        <v>7174</v>
      </c>
      <c r="AL7175">
        <v>0.13130642993979108</v>
      </c>
      <c r="AN7175">
        <v>7174</v>
      </c>
      <c r="AO7175">
        <v>0.4104940985434824</v>
      </c>
    </row>
    <row r="7176" spans="31:41" x14ac:dyDescent="0.25">
      <c r="AE7176">
        <v>7175</v>
      </c>
      <c r="AF7176" s="1">
        <v>2.7586639598881302E-2</v>
      </c>
      <c r="AH7176">
        <v>7175</v>
      </c>
      <c r="AI7176">
        <v>2299.7306098441222</v>
      </c>
      <c r="AK7176">
        <v>7175</v>
      </c>
      <c r="AL7176">
        <v>0.15451003942040278</v>
      </c>
      <c r="AN7176">
        <v>7175</v>
      </c>
      <c r="AO7176">
        <v>0.4621112569929724</v>
      </c>
    </row>
    <row r="7177" spans="31:41" x14ac:dyDescent="0.25">
      <c r="AE7177">
        <v>7176</v>
      </c>
      <c r="AF7177" s="1">
        <v>2.7540375020469021E-2</v>
      </c>
      <c r="AH7177">
        <v>7176</v>
      </c>
      <c r="AI7177">
        <v>1799.8165871817134</v>
      </c>
      <c r="AK7177">
        <v>7176</v>
      </c>
      <c r="AL7177">
        <v>0.27232467329165683</v>
      </c>
      <c r="AN7177">
        <v>7176</v>
      </c>
      <c r="AO7177">
        <v>0.45123511041851988</v>
      </c>
    </row>
    <row r="7178" spans="31:41" x14ac:dyDescent="0.25">
      <c r="AE7178">
        <v>7177</v>
      </c>
      <c r="AF7178" s="1">
        <v>2.7925270947860348E-2</v>
      </c>
      <c r="AH7178">
        <v>7177</v>
      </c>
      <c r="AI7178">
        <v>888.81552539869176</v>
      </c>
      <c r="AK7178">
        <v>7177</v>
      </c>
      <c r="AL7178">
        <v>0.27075164509558758</v>
      </c>
      <c r="AN7178">
        <v>7177</v>
      </c>
      <c r="AO7178">
        <v>0.40895225171545041</v>
      </c>
    </row>
    <row r="7179" spans="31:41" x14ac:dyDescent="0.25">
      <c r="AE7179">
        <v>7178</v>
      </c>
      <c r="AF7179" s="1">
        <v>2.7728533305922953E-2</v>
      </c>
      <c r="AH7179">
        <v>7178</v>
      </c>
      <c r="AI7179">
        <v>1820.2364939965012</v>
      </c>
      <c r="AK7179">
        <v>7178</v>
      </c>
      <c r="AL7179">
        <v>0.19319455512097772</v>
      </c>
      <c r="AN7179">
        <v>7178</v>
      </c>
      <c r="AO7179">
        <v>0.40233198527715136</v>
      </c>
    </row>
    <row r="7180" spans="31:41" x14ac:dyDescent="0.25">
      <c r="AE7180">
        <v>7179</v>
      </c>
      <c r="AF7180" s="1">
        <v>2.8336023248583864E-2</v>
      </c>
      <c r="AH7180">
        <v>7179</v>
      </c>
      <c r="AI7180">
        <v>8111.5469605593289</v>
      </c>
      <c r="AK7180">
        <v>7179</v>
      </c>
      <c r="AL7180">
        <v>0.13217553769247503</v>
      </c>
      <c r="AN7180">
        <v>7179</v>
      </c>
      <c r="AO7180">
        <v>0.37305431702102243</v>
      </c>
    </row>
    <row r="7181" spans="31:41" x14ac:dyDescent="0.25">
      <c r="AE7181">
        <v>7180</v>
      </c>
      <c r="AF7181" s="1">
        <v>3.2569013477869113E-2</v>
      </c>
      <c r="AH7181">
        <v>7180</v>
      </c>
      <c r="AI7181">
        <v>10476.222221855442</v>
      </c>
      <c r="AK7181">
        <v>7180</v>
      </c>
      <c r="AL7181">
        <v>0.204684588070805</v>
      </c>
      <c r="AN7181">
        <v>7180</v>
      </c>
      <c r="AO7181">
        <v>0.41803686868991113</v>
      </c>
    </row>
    <row r="7182" spans="31:41" x14ac:dyDescent="0.25">
      <c r="AE7182">
        <v>7181</v>
      </c>
      <c r="AF7182" s="1">
        <v>2.9769315147439857E-2</v>
      </c>
      <c r="AH7182">
        <v>7181</v>
      </c>
      <c r="AI7182">
        <v>978.36360434400649</v>
      </c>
      <c r="AK7182">
        <v>7181</v>
      </c>
      <c r="AL7182">
        <v>0.12186405149044656</v>
      </c>
      <c r="AN7182">
        <v>7181</v>
      </c>
      <c r="AO7182">
        <v>0.33540480567149511</v>
      </c>
    </row>
    <row r="7183" spans="31:41" x14ac:dyDescent="0.25">
      <c r="AE7183">
        <v>7182</v>
      </c>
      <c r="AF7183" s="1">
        <v>3.4462423995893054E-2</v>
      </c>
      <c r="AH7183">
        <v>7182</v>
      </c>
      <c r="AI7183">
        <v>707.15382402890259</v>
      </c>
      <c r="AK7183">
        <v>7182</v>
      </c>
      <c r="AL7183">
        <v>0.16812971245472</v>
      </c>
      <c r="AN7183">
        <v>7182</v>
      </c>
      <c r="AO7183">
        <v>0.44250363105798318</v>
      </c>
    </row>
    <row r="7184" spans="31:41" x14ac:dyDescent="0.25">
      <c r="AE7184">
        <v>7183</v>
      </c>
      <c r="AF7184" s="1">
        <v>3.2285572715590405E-2</v>
      </c>
      <c r="AH7184">
        <v>7183</v>
      </c>
      <c r="AI7184">
        <v>1257.8574711112435</v>
      </c>
      <c r="AK7184">
        <v>7183</v>
      </c>
      <c r="AL7184">
        <v>0.26742782074372851</v>
      </c>
      <c r="AN7184">
        <v>7183</v>
      </c>
      <c r="AO7184">
        <v>0.29154335407658361</v>
      </c>
    </row>
    <row r="7185" spans="31:41" x14ac:dyDescent="0.25">
      <c r="AE7185">
        <v>7184</v>
      </c>
      <c r="AF7185" s="1">
        <v>3.0566743289742071E-2</v>
      </c>
      <c r="AH7185">
        <v>7184</v>
      </c>
      <c r="AI7185">
        <v>3421.5253970216513</v>
      </c>
      <c r="AK7185">
        <v>7184</v>
      </c>
      <c r="AL7185">
        <v>0.25137640923803939</v>
      </c>
      <c r="AN7185">
        <v>7184</v>
      </c>
      <c r="AO7185">
        <v>0.50165373570409044</v>
      </c>
    </row>
    <row r="7186" spans="31:41" x14ac:dyDescent="0.25">
      <c r="AE7186">
        <v>7185</v>
      </c>
      <c r="AF7186" s="1">
        <v>3.1611371719911574E-2</v>
      </c>
      <c r="AH7186">
        <v>7185</v>
      </c>
      <c r="AI7186">
        <v>8602.1395860529046</v>
      </c>
      <c r="AK7186">
        <v>7185</v>
      </c>
      <c r="AL7186">
        <v>0.17691783277796108</v>
      </c>
      <c r="AN7186">
        <v>7185</v>
      </c>
      <c r="AO7186">
        <v>0.37163203035282655</v>
      </c>
    </row>
    <row r="7187" spans="31:41" x14ac:dyDescent="0.25">
      <c r="AE7187">
        <v>7186</v>
      </c>
      <c r="AF7187" s="1">
        <v>2.7925624920284386E-2</v>
      </c>
      <c r="AH7187">
        <v>7186</v>
      </c>
      <c r="AI7187">
        <v>27353.201484697202</v>
      </c>
      <c r="AK7187">
        <v>7186</v>
      </c>
      <c r="AL7187">
        <v>0.21448454381123791</v>
      </c>
      <c r="AN7187">
        <v>7186</v>
      </c>
      <c r="AO7187">
        <v>0.41112364562609144</v>
      </c>
    </row>
    <row r="7188" spans="31:41" x14ac:dyDescent="0.25">
      <c r="AE7188">
        <v>7187</v>
      </c>
      <c r="AF7188" s="1">
        <v>2.8323876782707647E-2</v>
      </c>
      <c r="AH7188">
        <v>7187</v>
      </c>
      <c r="AI7188">
        <v>4116.7228814653736</v>
      </c>
      <c r="AK7188">
        <v>7187</v>
      </c>
      <c r="AL7188">
        <v>0.16073885465904514</v>
      </c>
      <c r="AN7188">
        <v>7187</v>
      </c>
      <c r="AO7188">
        <v>0.38471343583158552</v>
      </c>
    </row>
    <row r="7189" spans="31:41" x14ac:dyDescent="0.25">
      <c r="AE7189">
        <v>7188</v>
      </c>
      <c r="AF7189" s="1">
        <v>2.6293225077898885E-2</v>
      </c>
      <c r="AH7189">
        <v>7188</v>
      </c>
      <c r="AI7189">
        <v>1037.9827317475117</v>
      </c>
      <c r="AK7189">
        <v>7188</v>
      </c>
      <c r="AL7189">
        <v>0.20417039881372634</v>
      </c>
      <c r="AN7189">
        <v>7188</v>
      </c>
      <c r="AO7189">
        <v>0.46489114800217757</v>
      </c>
    </row>
    <row r="7190" spans="31:41" x14ac:dyDescent="0.25">
      <c r="AE7190">
        <v>7189</v>
      </c>
      <c r="AF7190" s="1">
        <v>3.0592933651834464E-2</v>
      </c>
      <c r="AH7190">
        <v>7189</v>
      </c>
      <c r="AI7190">
        <v>11584.667185864144</v>
      </c>
      <c r="AK7190">
        <v>7189</v>
      </c>
      <c r="AL7190">
        <v>0.26922027793496073</v>
      </c>
      <c r="AN7190">
        <v>7189</v>
      </c>
      <c r="AO7190">
        <v>0.41087447915339798</v>
      </c>
    </row>
    <row r="7191" spans="31:41" x14ac:dyDescent="0.25">
      <c r="AE7191">
        <v>7190</v>
      </c>
      <c r="AF7191" s="1">
        <v>3.3510958810279767E-2</v>
      </c>
      <c r="AH7191">
        <v>7190</v>
      </c>
      <c r="AI7191">
        <v>1007.8268951708792</v>
      </c>
      <c r="AK7191">
        <v>7190</v>
      </c>
      <c r="AL7191">
        <v>0.16065580256867534</v>
      </c>
      <c r="AN7191">
        <v>7190</v>
      </c>
      <c r="AO7191">
        <v>0.39007539151493903</v>
      </c>
    </row>
    <row r="7192" spans="31:41" x14ac:dyDescent="0.25">
      <c r="AE7192">
        <v>7191</v>
      </c>
      <c r="AF7192" s="1">
        <v>2.9193812815998088E-2</v>
      </c>
      <c r="AH7192">
        <v>7191</v>
      </c>
      <c r="AI7192">
        <v>16293.694938393057</v>
      </c>
      <c r="AK7192">
        <v>7191</v>
      </c>
      <c r="AL7192">
        <v>0.17598290518790011</v>
      </c>
      <c r="AN7192">
        <v>7191</v>
      </c>
      <c r="AO7192">
        <v>0.34062159073851989</v>
      </c>
    </row>
    <row r="7193" spans="31:41" x14ac:dyDescent="0.25">
      <c r="AE7193">
        <v>7192</v>
      </c>
      <c r="AF7193" s="1">
        <v>2.4904503247083598E-2</v>
      </c>
      <c r="AH7193">
        <v>7192</v>
      </c>
      <c r="AI7193">
        <v>4036.0303217947503</v>
      </c>
      <c r="AK7193">
        <v>7192</v>
      </c>
      <c r="AL7193">
        <v>0.31766888248155961</v>
      </c>
      <c r="AN7193">
        <v>7192</v>
      </c>
      <c r="AO7193">
        <v>0.46933080970770863</v>
      </c>
    </row>
    <row r="7194" spans="31:41" x14ac:dyDescent="0.25">
      <c r="AE7194">
        <v>7193</v>
      </c>
      <c r="AF7194" s="1">
        <v>2.6923106041030875E-2</v>
      </c>
      <c r="AH7194">
        <v>7193</v>
      </c>
      <c r="AI7194">
        <v>2675.8854613843914</v>
      </c>
      <c r="AK7194">
        <v>7193</v>
      </c>
      <c r="AL7194">
        <v>0.17646343481572743</v>
      </c>
      <c r="AN7194">
        <v>7193</v>
      </c>
      <c r="AO7194">
        <v>0.42474407080477822</v>
      </c>
    </row>
    <row r="7195" spans="31:41" x14ac:dyDescent="0.25">
      <c r="AE7195">
        <v>7194</v>
      </c>
      <c r="AF7195" s="1">
        <v>2.9865728887229048E-2</v>
      </c>
      <c r="AH7195">
        <v>7194</v>
      </c>
      <c r="AI7195">
        <v>4354.715299509382</v>
      </c>
      <c r="AK7195">
        <v>7194</v>
      </c>
      <c r="AL7195">
        <v>0.24663925031674905</v>
      </c>
      <c r="AN7195">
        <v>7194</v>
      </c>
      <c r="AO7195">
        <v>0.39913136890976225</v>
      </c>
    </row>
    <row r="7196" spans="31:41" x14ac:dyDescent="0.25">
      <c r="AE7196">
        <v>7195</v>
      </c>
      <c r="AF7196" s="1">
        <v>2.7956526763884604E-2</v>
      </c>
      <c r="AH7196">
        <v>7195</v>
      </c>
      <c r="AI7196">
        <v>2624.2782150139815</v>
      </c>
      <c r="AK7196">
        <v>7195</v>
      </c>
      <c r="AL7196">
        <v>0.2175738856400227</v>
      </c>
      <c r="AN7196">
        <v>7195</v>
      </c>
      <c r="AO7196">
        <v>0.44518495935483665</v>
      </c>
    </row>
    <row r="7197" spans="31:41" x14ac:dyDescent="0.25">
      <c r="AE7197">
        <v>7196</v>
      </c>
      <c r="AF7197" s="1">
        <v>3.1383077288489991E-2</v>
      </c>
      <c r="AH7197">
        <v>7196</v>
      </c>
      <c r="AI7197">
        <v>7829.1760479791865</v>
      </c>
      <c r="AK7197">
        <v>7196</v>
      </c>
      <c r="AL7197">
        <v>0.19504701938846053</v>
      </c>
      <c r="AN7197">
        <v>7196</v>
      </c>
      <c r="AO7197">
        <v>0.3660398908788659</v>
      </c>
    </row>
    <row r="7198" spans="31:41" x14ac:dyDescent="0.25">
      <c r="AE7198">
        <v>7197</v>
      </c>
      <c r="AF7198" s="1">
        <v>2.7473101871440919E-2</v>
      </c>
      <c r="AH7198">
        <v>7197</v>
      </c>
      <c r="AI7198">
        <v>759.81716084623679</v>
      </c>
      <c r="AK7198">
        <v>7197</v>
      </c>
      <c r="AL7198">
        <v>0.13313822651698703</v>
      </c>
      <c r="AN7198">
        <v>7197</v>
      </c>
      <c r="AO7198">
        <v>0.46398527230824355</v>
      </c>
    </row>
    <row r="7199" spans="31:41" x14ac:dyDescent="0.25">
      <c r="AE7199">
        <v>7198</v>
      </c>
      <c r="AF7199" s="1">
        <v>2.9525727882084185E-2</v>
      </c>
      <c r="AH7199">
        <v>7198</v>
      </c>
      <c r="AI7199">
        <v>3211.1155738730267</v>
      </c>
      <c r="AK7199">
        <v>7198</v>
      </c>
      <c r="AL7199">
        <v>0.20828201182774236</v>
      </c>
      <c r="AN7199">
        <v>7198</v>
      </c>
      <c r="AO7199">
        <v>0.30048774298611236</v>
      </c>
    </row>
    <row r="7200" spans="31:41" x14ac:dyDescent="0.25">
      <c r="AE7200">
        <v>7199</v>
      </c>
      <c r="AF7200" s="1">
        <v>3.1693797609915197E-2</v>
      </c>
      <c r="AH7200">
        <v>7199</v>
      </c>
      <c r="AI7200">
        <v>1529.7973034441522</v>
      </c>
      <c r="AK7200">
        <v>7199</v>
      </c>
      <c r="AL7200">
        <v>0.20220224938411066</v>
      </c>
      <c r="AN7200">
        <v>7199</v>
      </c>
      <c r="AO7200">
        <v>0.4165065746161466</v>
      </c>
    </row>
    <row r="7201" spans="31:41" x14ac:dyDescent="0.25">
      <c r="AE7201">
        <v>7200</v>
      </c>
      <c r="AF7201" s="1">
        <v>2.337342135896936E-2</v>
      </c>
      <c r="AH7201">
        <v>7200</v>
      </c>
      <c r="AI7201">
        <v>4751.0830104074712</v>
      </c>
      <c r="AK7201">
        <v>7200</v>
      </c>
      <c r="AL7201">
        <v>0.16306427011585328</v>
      </c>
      <c r="AN7201">
        <v>7200</v>
      </c>
      <c r="AO7201">
        <v>0.38061837007180155</v>
      </c>
    </row>
    <row r="7202" spans="31:41" x14ac:dyDescent="0.25">
      <c r="AE7202">
        <v>7201</v>
      </c>
      <c r="AF7202" s="1">
        <v>3.160807452651615E-2</v>
      </c>
      <c r="AH7202">
        <v>7201</v>
      </c>
      <c r="AI7202">
        <v>5173.2240393796274</v>
      </c>
      <c r="AK7202">
        <v>7201</v>
      </c>
      <c r="AL7202">
        <v>0.20148954692850479</v>
      </c>
      <c r="AN7202">
        <v>7201</v>
      </c>
      <c r="AO7202">
        <v>0.32322905786151535</v>
      </c>
    </row>
    <row r="7203" spans="31:41" x14ac:dyDescent="0.25">
      <c r="AE7203">
        <v>7202</v>
      </c>
      <c r="AF7203" s="1">
        <v>3.2369393402949864E-2</v>
      </c>
      <c r="AH7203">
        <v>7202</v>
      </c>
      <c r="AI7203">
        <v>5238.2980617506491</v>
      </c>
      <c r="AK7203">
        <v>7202</v>
      </c>
      <c r="AL7203">
        <v>5.2778930897858428E-2</v>
      </c>
      <c r="AN7203">
        <v>7202</v>
      </c>
      <c r="AO7203">
        <v>0.37081442014241706</v>
      </c>
    </row>
    <row r="7204" spans="31:41" x14ac:dyDescent="0.25">
      <c r="AE7204">
        <v>7203</v>
      </c>
      <c r="AF7204" s="1">
        <v>2.4108513205626236E-2</v>
      </c>
      <c r="AH7204">
        <v>7203</v>
      </c>
      <c r="AI7204">
        <v>14425.939643158839</v>
      </c>
      <c r="AK7204">
        <v>7203</v>
      </c>
      <c r="AL7204">
        <v>0.11351877976245438</v>
      </c>
      <c r="AN7204">
        <v>7203</v>
      </c>
      <c r="AO7204">
        <v>0.31788674035180009</v>
      </c>
    </row>
    <row r="7205" spans="31:41" x14ac:dyDescent="0.25">
      <c r="AE7205">
        <v>7204</v>
      </c>
      <c r="AF7205" s="1">
        <v>3.5674354367323469E-2</v>
      </c>
      <c r="AH7205">
        <v>7204</v>
      </c>
      <c r="AI7205">
        <v>6311.1319847589584</v>
      </c>
      <c r="AK7205">
        <v>7204</v>
      </c>
      <c r="AL7205">
        <v>0.19399663535924888</v>
      </c>
      <c r="AN7205">
        <v>7204</v>
      </c>
      <c r="AO7205">
        <v>0.39012942949988721</v>
      </c>
    </row>
    <row r="7206" spans="31:41" x14ac:dyDescent="0.25">
      <c r="AE7206">
        <v>7205</v>
      </c>
      <c r="AF7206" s="1">
        <v>3.1929203364581271E-2</v>
      </c>
      <c r="AH7206">
        <v>7205</v>
      </c>
      <c r="AI7206">
        <v>9784.8508341626184</v>
      </c>
      <c r="AK7206">
        <v>7205</v>
      </c>
      <c r="AL7206">
        <v>0.19952770518217119</v>
      </c>
      <c r="AN7206">
        <v>7205</v>
      </c>
      <c r="AO7206">
        <v>0.33879533486546975</v>
      </c>
    </row>
    <row r="7207" spans="31:41" x14ac:dyDescent="0.25">
      <c r="AE7207">
        <v>7206</v>
      </c>
      <c r="AF7207" s="1">
        <v>2.4566853260908239E-2</v>
      </c>
      <c r="AH7207">
        <v>7206</v>
      </c>
      <c r="AI7207">
        <v>3583.3433499223124</v>
      </c>
      <c r="AK7207">
        <v>7206</v>
      </c>
      <c r="AL7207">
        <v>0.25929872887119571</v>
      </c>
      <c r="AN7207">
        <v>7206</v>
      </c>
      <c r="AO7207">
        <v>0.31005547507299874</v>
      </c>
    </row>
    <row r="7208" spans="31:41" x14ac:dyDescent="0.25">
      <c r="AE7208">
        <v>7207</v>
      </c>
      <c r="AF7208" s="1">
        <v>2.3731911647466797E-2</v>
      </c>
      <c r="AH7208">
        <v>7207</v>
      </c>
      <c r="AI7208">
        <v>1718.3003441356884</v>
      </c>
      <c r="AK7208">
        <v>7207</v>
      </c>
      <c r="AL7208">
        <v>0.20189316537542856</v>
      </c>
      <c r="AN7208">
        <v>7207</v>
      </c>
      <c r="AO7208">
        <v>0.39750992189584888</v>
      </c>
    </row>
    <row r="7209" spans="31:41" x14ac:dyDescent="0.25">
      <c r="AE7209">
        <v>7208</v>
      </c>
      <c r="AF7209" s="1">
        <v>2.6205445959080809E-2</v>
      </c>
      <c r="AH7209">
        <v>7208</v>
      </c>
      <c r="AI7209">
        <v>2486.403564379616</v>
      </c>
      <c r="AK7209">
        <v>7208</v>
      </c>
      <c r="AL7209">
        <v>0.16393755941078403</v>
      </c>
      <c r="AN7209">
        <v>7208</v>
      </c>
      <c r="AO7209">
        <v>0.43040180401013423</v>
      </c>
    </row>
    <row r="7210" spans="31:41" x14ac:dyDescent="0.25">
      <c r="AE7210">
        <v>7209</v>
      </c>
      <c r="AF7210" s="1">
        <v>2.7448495355612001E-2</v>
      </c>
      <c r="AH7210">
        <v>7209</v>
      </c>
      <c r="AI7210">
        <v>1216.4270615403132</v>
      </c>
      <c r="AK7210">
        <v>7209</v>
      </c>
      <c r="AL7210">
        <v>0.10319581720975822</v>
      </c>
      <c r="AN7210">
        <v>7209</v>
      </c>
      <c r="AO7210">
        <v>0.37095471559345183</v>
      </c>
    </row>
    <row r="7211" spans="31:41" x14ac:dyDescent="0.25">
      <c r="AE7211">
        <v>7210</v>
      </c>
      <c r="AF7211" s="1">
        <v>2.8324215238935135E-2</v>
      </c>
      <c r="AH7211">
        <v>7210</v>
      </c>
      <c r="AI7211">
        <v>15176.381627208948</v>
      </c>
      <c r="AK7211">
        <v>7210</v>
      </c>
      <c r="AL7211">
        <v>0.11786461064518038</v>
      </c>
      <c r="AN7211">
        <v>7210</v>
      </c>
      <c r="AO7211">
        <v>0.50576487656764169</v>
      </c>
    </row>
    <row r="7212" spans="31:41" x14ac:dyDescent="0.25">
      <c r="AE7212">
        <v>7211</v>
      </c>
      <c r="AF7212" s="1">
        <v>2.1697295243095605E-2</v>
      </c>
      <c r="AH7212">
        <v>7211</v>
      </c>
      <c r="AI7212">
        <v>2276.7552407969997</v>
      </c>
      <c r="AK7212">
        <v>7211</v>
      </c>
      <c r="AL7212">
        <v>0.21282955923709118</v>
      </c>
      <c r="AN7212">
        <v>7211</v>
      </c>
      <c r="AO7212">
        <v>0.34356124372052527</v>
      </c>
    </row>
    <row r="7213" spans="31:41" x14ac:dyDescent="0.25">
      <c r="AE7213">
        <v>7212</v>
      </c>
      <c r="AF7213" s="1">
        <v>2.9480664337288687E-2</v>
      </c>
      <c r="AH7213">
        <v>7212</v>
      </c>
      <c r="AI7213">
        <v>7403.2819424430809</v>
      </c>
      <c r="AK7213">
        <v>7212</v>
      </c>
      <c r="AL7213">
        <v>0.24454257065845708</v>
      </c>
      <c r="AN7213">
        <v>7212</v>
      </c>
      <c r="AO7213">
        <v>0.36004514535285442</v>
      </c>
    </row>
    <row r="7214" spans="31:41" x14ac:dyDescent="0.25">
      <c r="AE7214">
        <v>7213</v>
      </c>
      <c r="AF7214" s="1">
        <v>2.684495205987969E-2</v>
      </c>
      <c r="AH7214">
        <v>7213</v>
      </c>
      <c r="AI7214">
        <v>1055.2047294920849</v>
      </c>
      <c r="AK7214">
        <v>7213</v>
      </c>
      <c r="AL7214">
        <v>0.14490816109885568</v>
      </c>
      <c r="AN7214">
        <v>7213</v>
      </c>
      <c r="AO7214">
        <v>0.39135349209350617</v>
      </c>
    </row>
    <row r="7215" spans="31:41" x14ac:dyDescent="0.25">
      <c r="AE7215">
        <v>7214</v>
      </c>
      <c r="AF7215" s="1">
        <v>3.4681885744438201E-2</v>
      </c>
      <c r="AH7215">
        <v>7214</v>
      </c>
      <c r="AI7215">
        <v>1698.2713070810398</v>
      </c>
      <c r="AK7215">
        <v>7214</v>
      </c>
      <c r="AL7215">
        <v>0.19971828321443366</v>
      </c>
      <c r="AN7215">
        <v>7214</v>
      </c>
      <c r="AO7215">
        <v>0.38408742711803073</v>
      </c>
    </row>
    <row r="7216" spans="31:41" x14ac:dyDescent="0.25">
      <c r="AE7216">
        <v>7215</v>
      </c>
      <c r="AF7216" s="1">
        <v>3.3340625431272697E-2</v>
      </c>
      <c r="AH7216">
        <v>7215</v>
      </c>
      <c r="AI7216">
        <v>82030.061107451605</v>
      </c>
      <c r="AK7216">
        <v>7215</v>
      </c>
      <c r="AL7216">
        <v>0.22034892663439604</v>
      </c>
      <c r="AN7216">
        <v>7215</v>
      </c>
      <c r="AO7216">
        <v>0.41268735556042041</v>
      </c>
    </row>
    <row r="7217" spans="31:41" x14ac:dyDescent="0.25">
      <c r="AE7217">
        <v>7216</v>
      </c>
      <c r="AF7217" s="1">
        <v>3.097702419244186E-2</v>
      </c>
      <c r="AH7217">
        <v>7216</v>
      </c>
      <c r="AI7217">
        <v>7785.9440362234618</v>
      </c>
      <c r="AK7217">
        <v>7216</v>
      </c>
      <c r="AL7217">
        <v>0.25540265622978564</v>
      </c>
      <c r="AN7217">
        <v>7216</v>
      </c>
      <c r="AO7217">
        <v>0.37580186787146935</v>
      </c>
    </row>
    <row r="7218" spans="31:41" x14ac:dyDescent="0.25">
      <c r="AE7218">
        <v>7217</v>
      </c>
      <c r="AF7218" s="1">
        <v>2.968998219263419E-2</v>
      </c>
      <c r="AH7218">
        <v>7217</v>
      </c>
      <c r="AI7218">
        <v>3167.2819443092362</v>
      </c>
      <c r="AK7218">
        <v>7217</v>
      </c>
      <c r="AL7218">
        <v>0.29512052612629475</v>
      </c>
      <c r="AN7218">
        <v>7217</v>
      </c>
      <c r="AO7218">
        <v>0.44592259256612943</v>
      </c>
    </row>
    <row r="7219" spans="31:41" x14ac:dyDescent="0.25">
      <c r="AE7219">
        <v>7218</v>
      </c>
      <c r="AF7219" s="1">
        <v>2.9757628074799092E-2</v>
      </c>
      <c r="AH7219">
        <v>7218</v>
      </c>
      <c r="AI7219">
        <v>6288.3704790681068</v>
      </c>
      <c r="AK7219">
        <v>7218</v>
      </c>
      <c r="AL7219">
        <v>0.17223612277447767</v>
      </c>
      <c r="AN7219">
        <v>7218</v>
      </c>
      <c r="AO7219">
        <v>0.5031280650874923</v>
      </c>
    </row>
    <row r="7220" spans="31:41" x14ac:dyDescent="0.25">
      <c r="AE7220">
        <v>7219</v>
      </c>
      <c r="AF7220" s="1">
        <v>3.2909078045340934E-2</v>
      </c>
      <c r="AH7220">
        <v>7219</v>
      </c>
      <c r="AI7220">
        <v>6443.9585485828839</v>
      </c>
      <c r="AK7220">
        <v>7219</v>
      </c>
      <c r="AL7220">
        <v>0.1593375224950912</v>
      </c>
      <c r="AN7220">
        <v>7219</v>
      </c>
      <c r="AO7220">
        <v>0.31544575816154347</v>
      </c>
    </row>
    <row r="7221" spans="31:41" x14ac:dyDescent="0.25">
      <c r="AE7221">
        <v>7220</v>
      </c>
      <c r="AF7221" s="1">
        <v>3.2058426042384847E-2</v>
      </c>
      <c r="AH7221">
        <v>7220</v>
      </c>
      <c r="AI7221">
        <v>3978.7838165974772</v>
      </c>
      <c r="AK7221">
        <v>7220</v>
      </c>
      <c r="AL7221">
        <v>0.16671260743761987</v>
      </c>
      <c r="AN7221">
        <v>7220</v>
      </c>
      <c r="AO7221">
        <v>0.44780641976006169</v>
      </c>
    </row>
    <row r="7222" spans="31:41" x14ac:dyDescent="0.25">
      <c r="AE7222">
        <v>7221</v>
      </c>
      <c r="AF7222" s="1">
        <v>3.4547568935542339E-2</v>
      </c>
      <c r="AH7222">
        <v>7221</v>
      </c>
      <c r="AI7222">
        <v>35722.106179425995</v>
      </c>
      <c r="AK7222">
        <v>7221</v>
      </c>
      <c r="AL7222">
        <v>0.17573206058402802</v>
      </c>
      <c r="AN7222">
        <v>7221</v>
      </c>
      <c r="AO7222">
        <v>0.40718615639556199</v>
      </c>
    </row>
    <row r="7223" spans="31:41" x14ac:dyDescent="0.25">
      <c r="AE7223">
        <v>7222</v>
      </c>
      <c r="AF7223" s="1">
        <v>3.1672051596491224E-2</v>
      </c>
      <c r="AH7223">
        <v>7222</v>
      </c>
      <c r="AI7223">
        <v>4070.6033148495308</v>
      </c>
      <c r="AK7223">
        <v>7222</v>
      </c>
      <c r="AL7223">
        <v>0.15740849394243039</v>
      </c>
      <c r="AN7223">
        <v>7222</v>
      </c>
      <c r="AO7223">
        <v>0.48317430422325602</v>
      </c>
    </row>
    <row r="7224" spans="31:41" x14ac:dyDescent="0.25">
      <c r="AE7224">
        <v>7223</v>
      </c>
      <c r="AF7224" s="1">
        <v>3.4884944248347427E-2</v>
      </c>
      <c r="AH7224">
        <v>7223</v>
      </c>
      <c r="AI7224">
        <v>11517.330434095404</v>
      </c>
      <c r="AK7224">
        <v>7223</v>
      </c>
      <c r="AL7224">
        <v>0.25046199967986821</v>
      </c>
      <c r="AN7224">
        <v>7223</v>
      </c>
      <c r="AO7224">
        <v>0.41083012195987217</v>
      </c>
    </row>
    <row r="7225" spans="31:41" x14ac:dyDescent="0.25">
      <c r="AE7225">
        <v>7224</v>
      </c>
      <c r="AF7225" s="1">
        <v>2.7697476129661114E-2</v>
      </c>
      <c r="AH7225">
        <v>7224</v>
      </c>
      <c r="AI7225">
        <v>25098.472508604773</v>
      </c>
      <c r="AK7225">
        <v>7224</v>
      </c>
      <c r="AL7225">
        <v>0.14928893141812649</v>
      </c>
      <c r="AN7225">
        <v>7224</v>
      </c>
      <c r="AO7225">
        <v>0.45962981653972923</v>
      </c>
    </row>
    <row r="7226" spans="31:41" x14ac:dyDescent="0.25">
      <c r="AE7226">
        <v>7225</v>
      </c>
      <c r="AF7226" s="1">
        <v>3.213820279408508E-2</v>
      </c>
      <c r="AH7226">
        <v>7225</v>
      </c>
      <c r="AI7226">
        <v>2939.4899262744043</v>
      </c>
      <c r="AK7226">
        <v>7225</v>
      </c>
      <c r="AL7226">
        <v>0.17874423931632341</v>
      </c>
      <c r="AN7226">
        <v>7225</v>
      </c>
      <c r="AO7226">
        <v>0.35022222821993032</v>
      </c>
    </row>
    <row r="7227" spans="31:41" x14ac:dyDescent="0.25">
      <c r="AE7227">
        <v>7226</v>
      </c>
      <c r="AF7227" s="1">
        <v>2.8965376877659876E-2</v>
      </c>
      <c r="AH7227">
        <v>7226</v>
      </c>
      <c r="AI7227">
        <v>40295.696913915461</v>
      </c>
      <c r="AK7227">
        <v>7226</v>
      </c>
      <c r="AL7227">
        <v>0.26878902190930914</v>
      </c>
      <c r="AN7227">
        <v>7226</v>
      </c>
      <c r="AO7227">
        <v>0.40648347492961406</v>
      </c>
    </row>
    <row r="7228" spans="31:41" x14ac:dyDescent="0.25">
      <c r="AE7228">
        <v>7227</v>
      </c>
      <c r="AF7228" s="1">
        <v>2.8087092600427521E-2</v>
      </c>
      <c r="AH7228">
        <v>7227</v>
      </c>
      <c r="AI7228">
        <v>10553.304588234374</v>
      </c>
      <c r="AK7228">
        <v>7227</v>
      </c>
      <c r="AL7228">
        <v>0.23193598399540613</v>
      </c>
      <c r="AN7228">
        <v>7227</v>
      </c>
      <c r="AO7228">
        <v>0.33266710501630631</v>
      </c>
    </row>
    <row r="7229" spans="31:41" x14ac:dyDescent="0.25">
      <c r="AE7229">
        <v>7228</v>
      </c>
      <c r="AF7229" s="1">
        <v>3.2917436934915001E-2</v>
      </c>
      <c r="AH7229">
        <v>7228</v>
      </c>
      <c r="AI7229">
        <v>19020.847116563935</v>
      </c>
      <c r="AK7229">
        <v>7228</v>
      </c>
      <c r="AL7229">
        <v>0.13432293648505395</v>
      </c>
      <c r="AN7229">
        <v>7228</v>
      </c>
      <c r="AO7229">
        <v>0.45215721138316844</v>
      </c>
    </row>
    <row r="7230" spans="31:41" x14ac:dyDescent="0.25">
      <c r="AE7230">
        <v>7229</v>
      </c>
      <c r="AF7230" s="1">
        <v>2.6699715745881702E-2</v>
      </c>
      <c r="AH7230">
        <v>7229</v>
      </c>
      <c r="AI7230">
        <v>9274.7605269572941</v>
      </c>
      <c r="AK7230">
        <v>7229</v>
      </c>
      <c r="AL7230">
        <v>0.18451660753601601</v>
      </c>
      <c r="AN7230">
        <v>7229</v>
      </c>
      <c r="AO7230">
        <v>0.45244393034316988</v>
      </c>
    </row>
    <row r="7231" spans="31:41" x14ac:dyDescent="0.25">
      <c r="AE7231">
        <v>7230</v>
      </c>
      <c r="AF7231" s="1">
        <v>3.6537715321862896E-2</v>
      </c>
      <c r="AH7231">
        <v>7230</v>
      </c>
      <c r="AI7231">
        <v>338.00525812333626</v>
      </c>
      <c r="AK7231">
        <v>7230</v>
      </c>
      <c r="AL7231">
        <v>0.2162709131970974</v>
      </c>
      <c r="AN7231">
        <v>7230</v>
      </c>
      <c r="AO7231">
        <v>0.36617999306752014</v>
      </c>
    </row>
    <row r="7232" spans="31:41" x14ac:dyDescent="0.25">
      <c r="AE7232">
        <v>7231</v>
      </c>
      <c r="AF7232" s="1">
        <v>3.3325537157533613E-2</v>
      </c>
      <c r="AH7232">
        <v>7231</v>
      </c>
      <c r="AI7232">
        <v>1095.130960775826</v>
      </c>
      <c r="AK7232">
        <v>7231</v>
      </c>
      <c r="AL7232">
        <v>0.21480989419379701</v>
      </c>
      <c r="AN7232">
        <v>7231</v>
      </c>
      <c r="AO7232">
        <v>0.42108558359157028</v>
      </c>
    </row>
    <row r="7233" spans="31:41" x14ac:dyDescent="0.25">
      <c r="AE7233">
        <v>7232</v>
      </c>
      <c r="AF7233" s="1">
        <v>2.9237685419463366E-2</v>
      </c>
      <c r="AH7233">
        <v>7232</v>
      </c>
      <c r="AI7233">
        <v>15052.538521769426</v>
      </c>
      <c r="AK7233">
        <v>7232</v>
      </c>
      <c r="AL7233">
        <v>0.13928377067995587</v>
      </c>
      <c r="AN7233">
        <v>7232</v>
      </c>
      <c r="AO7233">
        <v>0.41131409918206746</v>
      </c>
    </row>
    <row r="7234" spans="31:41" x14ac:dyDescent="0.25">
      <c r="AE7234">
        <v>7233</v>
      </c>
      <c r="AF7234" s="1">
        <v>2.7432480288175132E-2</v>
      </c>
      <c r="AH7234">
        <v>7233</v>
      </c>
      <c r="AI7234">
        <v>1316.7234824918139</v>
      </c>
      <c r="AK7234">
        <v>7233</v>
      </c>
      <c r="AL7234">
        <v>0.15457104910729488</v>
      </c>
      <c r="AN7234">
        <v>7233</v>
      </c>
      <c r="AO7234">
        <v>0.33110155647735801</v>
      </c>
    </row>
    <row r="7235" spans="31:41" x14ac:dyDescent="0.25">
      <c r="AE7235">
        <v>7234</v>
      </c>
      <c r="AF7235" s="1">
        <v>3.1959178116319542E-2</v>
      </c>
      <c r="AH7235">
        <v>7234</v>
      </c>
      <c r="AI7235">
        <v>4678.7891670743111</v>
      </c>
      <c r="AK7235">
        <v>7234</v>
      </c>
      <c r="AL7235">
        <v>0.15666532751391196</v>
      </c>
      <c r="AN7235">
        <v>7234</v>
      </c>
      <c r="AO7235">
        <v>0.39210472466989921</v>
      </c>
    </row>
    <row r="7236" spans="31:41" x14ac:dyDescent="0.25">
      <c r="AE7236">
        <v>7235</v>
      </c>
      <c r="AF7236" s="1">
        <v>3.3277562892301882E-2</v>
      </c>
      <c r="AH7236">
        <v>7235</v>
      </c>
      <c r="AI7236">
        <v>597.79132761675032</v>
      </c>
      <c r="AK7236">
        <v>7235</v>
      </c>
      <c r="AL7236">
        <v>0.20770957005987931</v>
      </c>
      <c r="AN7236">
        <v>7235</v>
      </c>
      <c r="AO7236">
        <v>0.34793464422851805</v>
      </c>
    </row>
    <row r="7237" spans="31:41" x14ac:dyDescent="0.25">
      <c r="AE7237">
        <v>7236</v>
      </c>
      <c r="AF7237" s="1">
        <v>2.6246820275824811E-2</v>
      </c>
      <c r="AH7237">
        <v>7236</v>
      </c>
      <c r="AI7237">
        <v>9650.1592091896182</v>
      </c>
      <c r="AK7237">
        <v>7236</v>
      </c>
      <c r="AL7237">
        <v>0.12374504903451905</v>
      </c>
      <c r="AN7237">
        <v>7236</v>
      </c>
      <c r="AO7237">
        <v>0.33023762562136966</v>
      </c>
    </row>
    <row r="7238" spans="31:41" x14ac:dyDescent="0.25">
      <c r="AE7238">
        <v>7237</v>
      </c>
      <c r="AF7238" s="1">
        <v>3.2447524037513276E-2</v>
      </c>
      <c r="AH7238">
        <v>7237</v>
      </c>
      <c r="AI7238">
        <v>2963.5552805659345</v>
      </c>
      <c r="AK7238">
        <v>7237</v>
      </c>
      <c r="AL7238">
        <v>0.18469869959045576</v>
      </c>
      <c r="AN7238">
        <v>7237</v>
      </c>
      <c r="AO7238">
        <v>0.36496590968160714</v>
      </c>
    </row>
    <row r="7239" spans="31:41" x14ac:dyDescent="0.25">
      <c r="AE7239">
        <v>7238</v>
      </c>
      <c r="AF7239" s="1">
        <v>3.0443994783617256E-2</v>
      </c>
      <c r="AH7239">
        <v>7238</v>
      </c>
      <c r="AI7239">
        <v>2390.1567902393895</v>
      </c>
      <c r="AK7239">
        <v>7238</v>
      </c>
      <c r="AL7239">
        <v>0.18775139643724434</v>
      </c>
      <c r="AN7239">
        <v>7238</v>
      </c>
      <c r="AO7239">
        <v>0.37806020209359265</v>
      </c>
    </row>
    <row r="7240" spans="31:41" x14ac:dyDescent="0.25">
      <c r="AE7240">
        <v>7239</v>
      </c>
      <c r="AF7240" s="1">
        <v>2.9577661864163662E-2</v>
      </c>
      <c r="AH7240">
        <v>7239</v>
      </c>
      <c r="AI7240">
        <v>7402.6438098810804</v>
      </c>
      <c r="AK7240">
        <v>7239</v>
      </c>
      <c r="AL7240">
        <v>0.2133413289893529</v>
      </c>
      <c r="AN7240">
        <v>7239</v>
      </c>
      <c r="AO7240">
        <v>0.42841892235113521</v>
      </c>
    </row>
    <row r="7241" spans="31:41" x14ac:dyDescent="0.25">
      <c r="AE7241">
        <v>7240</v>
      </c>
      <c r="AF7241" s="1">
        <v>3.4750945863870397E-2</v>
      </c>
      <c r="AH7241">
        <v>7240</v>
      </c>
      <c r="AI7241">
        <v>478.47960708044553</v>
      </c>
      <c r="AK7241">
        <v>7240</v>
      </c>
      <c r="AL7241">
        <v>0.17875869793574001</v>
      </c>
      <c r="AN7241">
        <v>7240</v>
      </c>
      <c r="AO7241">
        <v>0.44484779812023606</v>
      </c>
    </row>
    <row r="7242" spans="31:41" x14ac:dyDescent="0.25">
      <c r="AE7242">
        <v>7241</v>
      </c>
      <c r="AF7242" s="1">
        <v>3.6919813094149045E-2</v>
      </c>
      <c r="AH7242">
        <v>7241</v>
      </c>
      <c r="AI7242">
        <v>5883.2013473224697</v>
      </c>
      <c r="AK7242">
        <v>7241</v>
      </c>
      <c r="AL7242">
        <v>9.4174957090659914E-2</v>
      </c>
      <c r="AN7242">
        <v>7241</v>
      </c>
      <c r="AO7242">
        <v>0.38254425553876886</v>
      </c>
    </row>
    <row r="7243" spans="31:41" x14ac:dyDescent="0.25">
      <c r="AE7243">
        <v>7242</v>
      </c>
      <c r="AF7243" s="1">
        <v>3.5164462067192037E-2</v>
      </c>
      <c r="AH7243">
        <v>7242</v>
      </c>
      <c r="AI7243">
        <v>2311.6551500241094</v>
      </c>
      <c r="AK7243">
        <v>7242</v>
      </c>
      <c r="AL7243">
        <v>0.22608746008604502</v>
      </c>
      <c r="AN7243">
        <v>7242</v>
      </c>
      <c r="AO7243">
        <v>0.37192826227206494</v>
      </c>
    </row>
    <row r="7244" spans="31:41" x14ac:dyDescent="0.25">
      <c r="AE7244">
        <v>7243</v>
      </c>
      <c r="AF7244" s="1">
        <v>3.1328189497104031E-2</v>
      </c>
      <c r="AH7244">
        <v>7243</v>
      </c>
      <c r="AI7244">
        <v>3125.2124556359918</v>
      </c>
      <c r="AK7244">
        <v>7243</v>
      </c>
      <c r="AL7244">
        <v>0.25961184304932045</v>
      </c>
      <c r="AN7244">
        <v>7243</v>
      </c>
      <c r="AO7244">
        <v>0.32233871378556772</v>
      </c>
    </row>
    <row r="7245" spans="31:41" x14ac:dyDescent="0.25">
      <c r="AE7245">
        <v>7244</v>
      </c>
      <c r="AF7245" s="1">
        <v>2.4513516859586915E-2</v>
      </c>
      <c r="AH7245">
        <v>7244</v>
      </c>
      <c r="AI7245">
        <v>1428.5578455179473</v>
      </c>
      <c r="AK7245">
        <v>7244</v>
      </c>
      <c r="AL7245">
        <v>0.10171574028041053</v>
      </c>
      <c r="AN7245">
        <v>7244</v>
      </c>
      <c r="AO7245">
        <v>0.40391816547377879</v>
      </c>
    </row>
    <row r="7246" spans="31:41" x14ac:dyDescent="0.25">
      <c r="AE7246">
        <v>7245</v>
      </c>
      <c r="AF7246" s="1">
        <v>2.9205199136045357E-2</v>
      </c>
      <c r="AH7246">
        <v>7245</v>
      </c>
      <c r="AI7246">
        <v>12091.414170415268</v>
      </c>
      <c r="AK7246">
        <v>7245</v>
      </c>
      <c r="AL7246">
        <v>0.2633959140147687</v>
      </c>
      <c r="AN7246">
        <v>7245</v>
      </c>
      <c r="AO7246">
        <v>0.37758750985249828</v>
      </c>
    </row>
    <row r="7247" spans="31:41" x14ac:dyDescent="0.25">
      <c r="AE7247">
        <v>7246</v>
      </c>
      <c r="AF7247" s="1">
        <v>2.8417869300136234E-2</v>
      </c>
      <c r="AH7247">
        <v>7246</v>
      </c>
      <c r="AI7247">
        <v>2671.0963971826422</v>
      </c>
      <c r="AK7247">
        <v>7246</v>
      </c>
      <c r="AL7247">
        <v>0.20823989960412251</v>
      </c>
      <c r="AN7247">
        <v>7246</v>
      </c>
      <c r="AO7247">
        <v>0.38883425928075777</v>
      </c>
    </row>
    <row r="7248" spans="31:41" x14ac:dyDescent="0.25">
      <c r="AE7248">
        <v>7247</v>
      </c>
      <c r="AF7248" s="1">
        <v>2.9246441040030602E-2</v>
      </c>
      <c r="AH7248">
        <v>7247</v>
      </c>
      <c r="AI7248">
        <v>36814.270495390047</v>
      </c>
      <c r="AK7248">
        <v>7247</v>
      </c>
      <c r="AL7248">
        <v>0.19468924941009219</v>
      </c>
      <c r="AN7248">
        <v>7247</v>
      </c>
      <c r="AO7248">
        <v>0.37369668417892543</v>
      </c>
    </row>
    <row r="7249" spans="31:41" x14ac:dyDescent="0.25">
      <c r="AE7249">
        <v>7248</v>
      </c>
      <c r="AF7249" s="1">
        <v>3.2045988149162818E-2</v>
      </c>
      <c r="AH7249">
        <v>7248</v>
      </c>
      <c r="AI7249">
        <v>5998.1261121025627</v>
      </c>
      <c r="AK7249">
        <v>7248</v>
      </c>
      <c r="AL7249">
        <v>0.18792870484889557</v>
      </c>
      <c r="AN7249">
        <v>7248</v>
      </c>
      <c r="AO7249">
        <v>0.42299566104646208</v>
      </c>
    </row>
    <row r="7250" spans="31:41" x14ac:dyDescent="0.25">
      <c r="AE7250">
        <v>7249</v>
      </c>
      <c r="AF7250" s="1">
        <v>3.2123189882885983E-2</v>
      </c>
      <c r="AH7250">
        <v>7249</v>
      </c>
      <c r="AI7250">
        <v>36577.886583591971</v>
      </c>
      <c r="AK7250">
        <v>7249</v>
      </c>
      <c r="AL7250">
        <v>0.17237957293333139</v>
      </c>
      <c r="AN7250">
        <v>7249</v>
      </c>
      <c r="AO7250">
        <v>0.35780971836958153</v>
      </c>
    </row>
    <row r="7251" spans="31:41" x14ac:dyDescent="0.25">
      <c r="AE7251">
        <v>7250</v>
      </c>
      <c r="AF7251" s="1">
        <v>2.9642187773001316E-2</v>
      </c>
      <c r="AH7251">
        <v>7250</v>
      </c>
      <c r="AI7251">
        <v>1776.0851325910442</v>
      </c>
      <c r="AK7251">
        <v>7250</v>
      </c>
      <c r="AL7251">
        <v>0.20102106632675434</v>
      </c>
      <c r="AN7251">
        <v>7250</v>
      </c>
      <c r="AO7251">
        <v>0.33373508846327138</v>
      </c>
    </row>
    <row r="7252" spans="31:41" x14ac:dyDescent="0.25">
      <c r="AE7252">
        <v>7251</v>
      </c>
      <c r="AF7252" s="1">
        <v>2.7629707825614247E-2</v>
      </c>
      <c r="AH7252">
        <v>7251</v>
      </c>
      <c r="AI7252">
        <v>6465.6818058879553</v>
      </c>
      <c r="AK7252">
        <v>7251</v>
      </c>
      <c r="AL7252">
        <v>0.13705315823108283</v>
      </c>
      <c r="AN7252">
        <v>7251</v>
      </c>
      <c r="AO7252">
        <v>0.39215171404636412</v>
      </c>
    </row>
    <row r="7253" spans="31:41" x14ac:dyDescent="0.25">
      <c r="AE7253">
        <v>7252</v>
      </c>
      <c r="AF7253" s="1">
        <v>2.926994547344286E-2</v>
      </c>
      <c r="AH7253">
        <v>7252</v>
      </c>
      <c r="AI7253">
        <v>6729.9517717924591</v>
      </c>
      <c r="AK7253">
        <v>7252</v>
      </c>
      <c r="AL7253">
        <v>0.13442615624250465</v>
      </c>
      <c r="AN7253">
        <v>7252</v>
      </c>
      <c r="AO7253">
        <v>0.44126308076671827</v>
      </c>
    </row>
    <row r="7254" spans="31:41" x14ac:dyDescent="0.25">
      <c r="AE7254">
        <v>7253</v>
      </c>
      <c r="AF7254" s="1">
        <v>2.6326179196191957E-2</v>
      </c>
      <c r="AH7254">
        <v>7253</v>
      </c>
      <c r="AI7254">
        <v>6732.657597901295</v>
      </c>
      <c r="AK7254">
        <v>7253</v>
      </c>
      <c r="AL7254">
        <v>0.22037466059646701</v>
      </c>
      <c r="AN7254">
        <v>7253</v>
      </c>
      <c r="AO7254">
        <v>0.3557512818065553</v>
      </c>
    </row>
    <row r="7255" spans="31:41" x14ac:dyDescent="0.25">
      <c r="AE7255">
        <v>7254</v>
      </c>
      <c r="AF7255" s="1">
        <v>3.0612296572903208E-2</v>
      </c>
      <c r="AH7255">
        <v>7254</v>
      </c>
      <c r="AI7255">
        <v>5536.6894947542733</v>
      </c>
      <c r="AK7255">
        <v>7254</v>
      </c>
      <c r="AL7255">
        <v>0.22972109362491377</v>
      </c>
      <c r="AN7255">
        <v>7254</v>
      </c>
      <c r="AO7255">
        <v>0.45878792773868765</v>
      </c>
    </row>
    <row r="7256" spans="31:41" x14ac:dyDescent="0.25">
      <c r="AE7256">
        <v>7255</v>
      </c>
      <c r="AF7256" s="1">
        <v>2.1192653038023757E-2</v>
      </c>
      <c r="AH7256">
        <v>7255</v>
      </c>
      <c r="AI7256">
        <v>2102.1574055988881</v>
      </c>
      <c r="AK7256">
        <v>7255</v>
      </c>
      <c r="AL7256">
        <v>0.1916922997354357</v>
      </c>
      <c r="AN7256">
        <v>7255</v>
      </c>
      <c r="AO7256">
        <v>0.39045519668357692</v>
      </c>
    </row>
    <row r="7257" spans="31:41" x14ac:dyDescent="0.25">
      <c r="AE7257">
        <v>7256</v>
      </c>
      <c r="AF7257" s="1">
        <v>2.8340481695611652E-2</v>
      </c>
      <c r="AH7257">
        <v>7256</v>
      </c>
      <c r="AI7257">
        <v>3450.3826595526416</v>
      </c>
      <c r="AK7257">
        <v>7256</v>
      </c>
      <c r="AL7257">
        <v>0.26783551998613142</v>
      </c>
      <c r="AN7257">
        <v>7256</v>
      </c>
      <c r="AO7257">
        <v>0.38132177501931969</v>
      </c>
    </row>
    <row r="7258" spans="31:41" x14ac:dyDescent="0.25">
      <c r="AE7258">
        <v>7257</v>
      </c>
      <c r="AF7258" s="1">
        <v>3.1101282217047999E-2</v>
      </c>
      <c r="AH7258">
        <v>7257</v>
      </c>
      <c r="AI7258">
        <v>5984.1475353134547</v>
      </c>
      <c r="AK7258">
        <v>7257</v>
      </c>
      <c r="AL7258">
        <v>0.24247548297731902</v>
      </c>
      <c r="AN7258">
        <v>7257</v>
      </c>
      <c r="AO7258">
        <v>0.47196027529291873</v>
      </c>
    </row>
    <row r="7259" spans="31:41" x14ac:dyDescent="0.25">
      <c r="AE7259">
        <v>7258</v>
      </c>
      <c r="AF7259" s="1">
        <v>3.1950897288774094E-2</v>
      </c>
      <c r="AH7259">
        <v>7258</v>
      </c>
      <c r="AI7259">
        <v>7760.0719403108578</v>
      </c>
      <c r="AK7259">
        <v>7258</v>
      </c>
      <c r="AL7259">
        <v>0.26168385753443091</v>
      </c>
      <c r="AN7259">
        <v>7258</v>
      </c>
      <c r="AO7259">
        <v>0.36430453601892077</v>
      </c>
    </row>
    <row r="7260" spans="31:41" x14ac:dyDescent="0.25">
      <c r="AE7260">
        <v>7259</v>
      </c>
      <c r="AF7260" s="1">
        <v>3.0280429990750424E-2</v>
      </c>
      <c r="AH7260">
        <v>7259</v>
      </c>
      <c r="AI7260">
        <v>2132.8438705056919</v>
      </c>
      <c r="AK7260">
        <v>7259</v>
      </c>
      <c r="AL7260">
        <v>0.19443027097086918</v>
      </c>
      <c r="AN7260">
        <v>7259</v>
      </c>
      <c r="AO7260">
        <v>0.46536703218108616</v>
      </c>
    </row>
    <row r="7261" spans="31:41" x14ac:dyDescent="0.25">
      <c r="AE7261">
        <v>7260</v>
      </c>
      <c r="AF7261" s="1">
        <v>3.5531728590288081E-2</v>
      </c>
      <c r="AH7261">
        <v>7260</v>
      </c>
      <c r="AI7261">
        <v>6459.8994872064141</v>
      </c>
      <c r="AK7261">
        <v>7260</v>
      </c>
      <c r="AL7261">
        <v>0.2642637012798511</v>
      </c>
      <c r="AN7261">
        <v>7260</v>
      </c>
      <c r="AO7261">
        <v>0.42725143072682897</v>
      </c>
    </row>
    <row r="7262" spans="31:41" x14ac:dyDescent="0.25">
      <c r="AE7262">
        <v>7261</v>
      </c>
      <c r="AF7262" s="1">
        <v>3.1715434550454891E-2</v>
      </c>
      <c r="AH7262">
        <v>7261</v>
      </c>
      <c r="AI7262">
        <v>2437.3251306217167</v>
      </c>
      <c r="AK7262">
        <v>7261</v>
      </c>
      <c r="AL7262">
        <v>0.23536313349733384</v>
      </c>
      <c r="AN7262">
        <v>7261</v>
      </c>
      <c r="AO7262">
        <v>0.39938707806125801</v>
      </c>
    </row>
    <row r="7263" spans="31:41" x14ac:dyDescent="0.25">
      <c r="AE7263">
        <v>7262</v>
      </c>
      <c r="AF7263" s="1">
        <v>2.6980670166174114E-2</v>
      </c>
      <c r="AH7263">
        <v>7262</v>
      </c>
      <c r="AI7263">
        <v>290.07364334571156</v>
      </c>
      <c r="AK7263">
        <v>7262</v>
      </c>
      <c r="AL7263">
        <v>0.2775521621079719</v>
      </c>
      <c r="AN7263">
        <v>7262</v>
      </c>
      <c r="AO7263">
        <v>0.27606116754077892</v>
      </c>
    </row>
    <row r="7264" spans="31:41" x14ac:dyDescent="0.25">
      <c r="AE7264">
        <v>7263</v>
      </c>
      <c r="AF7264" s="1">
        <v>2.500885268525832E-2</v>
      </c>
      <c r="AH7264">
        <v>7263</v>
      </c>
      <c r="AI7264">
        <v>379.35289026733426</v>
      </c>
      <c r="AK7264">
        <v>7263</v>
      </c>
      <c r="AL7264">
        <v>0.19517413702381881</v>
      </c>
      <c r="AN7264">
        <v>7263</v>
      </c>
      <c r="AO7264">
        <v>0.31425362625423497</v>
      </c>
    </row>
    <row r="7265" spans="31:41" x14ac:dyDescent="0.25">
      <c r="AE7265">
        <v>7264</v>
      </c>
      <c r="AF7265" s="1">
        <v>3.1476256980333517E-2</v>
      </c>
      <c r="AH7265">
        <v>7264</v>
      </c>
      <c r="AI7265">
        <v>687.10095885100907</v>
      </c>
      <c r="AK7265">
        <v>7264</v>
      </c>
      <c r="AL7265">
        <v>0.1472529030968667</v>
      </c>
      <c r="AN7265">
        <v>7264</v>
      </c>
      <c r="AO7265">
        <v>0.33207592664431895</v>
      </c>
    </row>
    <row r="7266" spans="31:41" x14ac:dyDescent="0.25">
      <c r="AE7266">
        <v>7265</v>
      </c>
      <c r="AF7266" s="1">
        <v>3.1859587072723627E-2</v>
      </c>
      <c r="AH7266">
        <v>7265</v>
      </c>
      <c r="AI7266">
        <v>9691.8393089923266</v>
      </c>
      <c r="AK7266">
        <v>7265</v>
      </c>
      <c r="AL7266">
        <v>0.25789046252076658</v>
      </c>
      <c r="AN7266">
        <v>7265</v>
      </c>
      <c r="AO7266">
        <v>0.41767575950808894</v>
      </c>
    </row>
    <row r="7267" spans="31:41" x14ac:dyDescent="0.25">
      <c r="AE7267">
        <v>7266</v>
      </c>
      <c r="AF7267" s="1">
        <v>3.0728143199794777E-2</v>
      </c>
      <c r="AH7267">
        <v>7266</v>
      </c>
      <c r="AI7267">
        <v>1899.5070154815319</v>
      </c>
      <c r="AK7267">
        <v>7266</v>
      </c>
      <c r="AL7267">
        <v>0.1274054637291954</v>
      </c>
      <c r="AN7267">
        <v>7266</v>
      </c>
      <c r="AO7267">
        <v>0.41628781387138042</v>
      </c>
    </row>
    <row r="7268" spans="31:41" x14ac:dyDescent="0.25">
      <c r="AE7268">
        <v>7267</v>
      </c>
      <c r="AF7268" s="1">
        <v>3.0739532034360639E-2</v>
      </c>
      <c r="AH7268">
        <v>7267</v>
      </c>
      <c r="AI7268">
        <v>5404.4031161573976</v>
      </c>
      <c r="AK7268">
        <v>7267</v>
      </c>
      <c r="AL7268">
        <v>0.17427899490667637</v>
      </c>
      <c r="AN7268">
        <v>7267</v>
      </c>
      <c r="AO7268">
        <v>0.36031699887737684</v>
      </c>
    </row>
    <row r="7269" spans="31:41" x14ac:dyDescent="0.25">
      <c r="AE7269">
        <v>7268</v>
      </c>
      <c r="AF7269" s="1">
        <v>2.8747729860492122E-2</v>
      </c>
      <c r="AH7269">
        <v>7268</v>
      </c>
      <c r="AI7269">
        <v>3290.4593992456153</v>
      </c>
      <c r="AK7269">
        <v>7268</v>
      </c>
      <c r="AL7269">
        <v>0.14920027928325774</v>
      </c>
      <c r="AN7269">
        <v>7268</v>
      </c>
      <c r="AO7269">
        <v>0.34339438392442423</v>
      </c>
    </row>
    <row r="7270" spans="31:41" x14ac:dyDescent="0.25">
      <c r="AE7270">
        <v>7269</v>
      </c>
      <c r="AF7270" s="1">
        <v>3.2906643772217414E-2</v>
      </c>
      <c r="AH7270">
        <v>7269</v>
      </c>
      <c r="AI7270">
        <v>6389.8246148355865</v>
      </c>
      <c r="AK7270">
        <v>7269</v>
      </c>
      <c r="AL7270">
        <v>0.10872152428365929</v>
      </c>
      <c r="AN7270">
        <v>7269</v>
      </c>
      <c r="AO7270">
        <v>0.48157795669011449</v>
      </c>
    </row>
    <row r="7271" spans="31:41" x14ac:dyDescent="0.25">
      <c r="AE7271">
        <v>7270</v>
      </c>
      <c r="AF7271" s="1">
        <v>2.3260187402223353E-2</v>
      </c>
      <c r="AH7271">
        <v>7270</v>
      </c>
      <c r="AI7271">
        <v>1054.1389277542346</v>
      </c>
      <c r="AK7271">
        <v>7270</v>
      </c>
      <c r="AL7271">
        <v>0.2131209414350323</v>
      </c>
      <c r="AN7271">
        <v>7270</v>
      </c>
      <c r="AO7271">
        <v>0.30542810123574005</v>
      </c>
    </row>
    <row r="7272" spans="31:41" x14ac:dyDescent="0.25">
      <c r="AE7272">
        <v>7271</v>
      </c>
      <c r="AF7272" s="1">
        <v>2.7893837792696274E-2</v>
      </c>
      <c r="AH7272">
        <v>7271</v>
      </c>
      <c r="AI7272">
        <v>8226.0479581032159</v>
      </c>
      <c r="AK7272">
        <v>7271</v>
      </c>
      <c r="AL7272">
        <v>0.20575965263899704</v>
      </c>
      <c r="AN7272">
        <v>7271</v>
      </c>
      <c r="AO7272">
        <v>0.42336931981711001</v>
      </c>
    </row>
    <row r="7273" spans="31:41" x14ac:dyDescent="0.25">
      <c r="AE7273">
        <v>7272</v>
      </c>
      <c r="AF7273" s="1">
        <v>2.7416489464121785E-2</v>
      </c>
      <c r="AH7273">
        <v>7272</v>
      </c>
      <c r="AI7273">
        <v>1418.948891577184</v>
      </c>
      <c r="AK7273">
        <v>7272</v>
      </c>
      <c r="AL7273">
        <v>0.11404862923269708</v>
      </c>
      <c r="AN7273">
        <v>7272</v>
      </c>
      <c r="AO7273">
        <v>0.37497725346961136</v>
      </c>
    </row>
    <row r="7274" spans="31:41" x14ac:dyDescent="0.25">
      <c r="AE7274">
        <v>7273</v>
      </c>
      <c r="AF7274" s="1">
        <v>3.5383016539691781E-2</v>
      </c>
      <c r="AH7274">
        <v>7273</v>
      </c>
      <c r="AI7274">
        <v>15130.294219885071</v>
      </c>
      <c r="AK7274">
        <v>7273</v>
      </c>
      <c r="AL7274">
        <v>0.22722818704401257</v>
      </c>
      <c r="AN7274">
        <v>7273</v>
      </c>
      <c r="AO7274">
        <v>0.42663368326153034</v>
      </c>
    </row>
    <row r="7275" spans="31:41" x14ac:dyDescent="0.25">
      <c r="AE7275">
        <v>7274</v>
      </c>
      <c r="AF7275" s="1">
        <v>3.4242937812651197E-2</v>
      </c>
      <c r="AH7275">
        <v>7274</v>
      </c>
      <c r="AI7275">
        <v>2248.9600140315279</v>
      </c>
      <c r="AK7275">
        <v>7274</v>
      </c>
      <c r="AL7275">
        <v>0.26490956526500431</v>
      </c>
      <c r="AN7275">
        <v>7274</v>
      </c>
      <c r="AO7275">
        <v>0.39219824950985838</v>
      </c>
    </row>
    <row r="7276" spans="31:41" x14ac:dyDescent="0.25">
      <c r="AE7276">
        <v>7275</v>
      </c>
      <c r="AF7276" s="1">
        <v>3.4432348343430563E-2</v>
      </c>
      <c r="AH7276">
        <v>7275</v>
      </c>
      <c r="AI7276">
        <v>23697.69776846181</v>
      </c>
      <c r="AK7276">
        <v>7275</v>
      </c>
      <c r="AL7276">
        <v>8.737720740578428E-2</v>
      </c>
      <c r="AN7276">
        <v>7275</v>
      </c>
      <c r="AO7276">
        <v>0.39061783389914034</v>
      </c>
    </row>
    <row r="7277" spans="31:41" x14ac:dyDescent="0.25">
      <c r="AE7277">
        <v>7276</v>
      </c>
      <c r="AF7277" s="1">
        <v>3.2449388485667141E-2</v>
      </c>
      <c r="AH7277">
        <v>7276</v>
      </c>
      <c r="AI7277">
        <v>4896.6954573729608</v>
      </c>
      <c r="AK7277">
        <v>7276</v>
      </c>
      <c r="AL7277">
        <v>0.23149410678700288</v>
      </c>
      <c r="AN7277">
        <v>7276</v>
      </c>
      <c r="AO7277">
        <v>0.36349684690863387</v>
      </c>
    </row>
    <row r="7278" spans="31:41" x14ac:dyDescent="0.25">
      <c r="AE7278">
        <v>7277</v>
      </c>
      <c r="AF7278" s="1">
        <v>3.1340851805513825E-2</v>
      </c>
      <c r="AH7278">
        <v>7277</v>
      </c>
      <c r="AI7278">
        <v>1613.8594577626054</v>
      </c>
      <c r="AK7278">
        <v>7277</v>
      </c>
      <c r="AL7278">
        <v>0.16029107447621641</v>
      </c>
      <c r="AN7278">
        <v>7277</v>
      </c>
      <c r="AO7278">
        <v>0.42524719870058703</v>
      </c>
    </row>
    <row r="7279" spans="31:41" x14ac:dyDescent="0.25">
      <c r="AE7279">
        <v>7278</v>
      </c>
      <c r="AF7279" s="1">
        <v>2.0810444677293427E-2</v>
      </c>
      <c r="AH7279">
        <v>7278</v>
      </c>
      <c r="AI7279">
        <v>10904.594394947915</v>
      </c>
      <c r="AK7279">
        <v>7278</v>
      </c>
      <c r="AL7279">
        <v>0.1414323680552958</v>
      </c>
      <c r="AN7279">
        <v>7278</v>
      </c>
      <c r="AO7279">
        <v>0.44233380046450987</v>
      </c>
    </row>
    <row r="7280" spans="31:41" x14ac:dyDescent="0.25">
      <c r="AE7280">
        <v>7279</v>
      </c>
      <c r="AF7280" s="1">
        <v>3.3233860209478161E-2</v>
      </c>
      <c r="AH7280">
        <v>7279</v>
      </c>
      <c r="AI7280">
        <v>46880.33373740875</v>
      </c>
      <c r="AK7280">
        <v>7279</v>
      </c>
      <c r="AL7280">
        <v>0.15339372931031803</v>
      </c>
      <c r="AN7280">
        <v>7279</v>
      </c>
      <c r="AO7280">
        <v>0.36208617930407933</v>
      </c>
    </row>
    <row r="7281" spans="31:41" x14ac:dyDescent="0.25">
      <c r="AE7281">
        <v>7280</v>
      </c>
      <c r="AF7281" s="1">
        <v>3.1416054700476481E-2</v>
      </c>
      <c r="AH7281">
        <v>7280</v>
      </c>
      <c r="AI7281">
        <v>11881.546673737443</v>
      </c>
      <c r="AK7281">
        <v>7280</v>
      </c>
      <c r="AL7281">
        <v>0.1516429954144986</v>
      </c>
      <c r="AN7281">
        <v>7280</v>
      </c>
      <c r="AO7281">
        <v>0.38495471274702708</v>
      </c>
    </row>
    <row r="7282" spans="31:41" x14ac:dyDescent="0.25">
      <c r="AE7282">
        <v>7281</v>
      </c>
      <c r="AF7282" s="1">
        <v>2.55977428943166E-2</v>
      </c>
      <c r="AH7282">
        <v>7281</v>
      </c>
      <c r="AI7282">
        <v>3397.1129603741279</v>
      </c>
      <c r="AK7282">
        <v>7281</v>
      </c>
      <c r="AL7282">
        <v>0.26107353017720936</v>
      </c>
      <c r="AN7282">
        <v>7281</v>
      </c>
      <c r="AO7282">
        <v>0.34046383071709657</v>
      </c>
    </row>
    <row r="7283" spans="31:41" x14ac:dyDescent="0.25">
      <c r="AE7283">
        <v>7282</v>
      </c>
      <c r="AF7283" s="1">
        <v>2.9549932838983217E-2</v>
      </c>
      <c r="AH7283">
        <v>7282</v>
      </c>
      <c r="AI7283">
        <v>17925.633999005746</v>
      </c>
      <c r="AK7283">
        <v>7282</v>
      </c>
      <c r="AL7283">
        <v>0.2538918940100563</v>
      </c>
      <c r="AN7283">
        <v>7282</v>
      </c>
      <c r="AO7283">
        <v>0.33009140151985772</v>
      </c>
    </row>
    <row r="7284" spans="31:41" x14ac:dyDescent="0.25">
      <c r="AE7284">
        <v>7283</v>
      </c>
      <c r="AF7284" s="1">
        <v>3.1787506210654071E-2</v>
      </c>
      <c r="AH7284">
        <v>7283</v>
      </c>
      <c r="AI7284">
        <v>4585.5778049502624</v>
      </c>
      <c r="AK7284">
        <v>7283</v>
      </c>
      <c r="AL7284">
        <v>0.20386861783397231</v>
      </c>
      <c r="AN7284">
        <v>7283</v>
      </c>
      <c r="AO7284">
        <v>0.42665486168534084</v>
      </c>
    </row>
    <row r="7285" spans="31:41" x14ac:dyDescent="0.25">
      <c r="AE7285">
        <v>7284</v>
      </c>
      <c r="AF7285" s="1">
        <v>2.9566771337469211E-2</v>
      </c>
      <c r="AH7285">
        <v>7284</v>
      </c>
      <c r="AI7285">
        <v>5894.4898303456648</v>
      </c>
      <c r="AK7285">
        <v>7284</v>
      </c>
      <c r="AL7285">
        <v>0.15121022397453873</v>
      </c>
      <c r="AN7285">
        <v>7284</v>
      </c>
      <c r="AO7285">
        <v>0.41467793015318727</v>
      </c>
    </row>
    <row r="7286" spans="31:41" x14ac:dyDescent="0.25">
      <c r="AE7286">
        <v>7285</v>
      </c>
      <c r="AF7286" s="1">
        <v>2.9730182512711645E-2</v>
      </c>
      <c r="AH7286">
        <v>7285</v>
      </c>
      <c r="AI7286">
        <v>5035.3410148713856</v>
      </c>
      <c r="AK7286">
        <v>7285</v>
      </c>
      <c r="AL7286">
        <v>0.15341421444689535</v>
      </c>
      <c r="AN7286">
        <v>7285</v>
      </c>
      <c r="AO7286">
        <v>0.45273345012840838</v>
      </c>
    </row>
    <row r="7287" spans="31:41" x14ac:dyDescent="0.25">
      <c r="AE7287">
        <v>7286</v>
      </c>
      <c r="AF7287" s="1">
        <v>3.2744293251433465E-2</v>
      </c>
      <c r="AH7287">
        <v>7286</v>
      </c>
      <c r="AI7287">
        <v>21895.427193311774</v>
      </c>
      <c r="AK7287">
        <v>7286</v>
      </c>
      <c r="AL7287">
        <v>0.30354040121204479</v>
      </c>
      <c r="AN7287">
        <v>7286</v>
      </c>
      <c r="AO7287">
        <v>0.44270823718941227</v>
      </c>
    </row>
    <row r="7288" spans="31:41" x14ac:dyDescent="0.25">
      <c r="AE7288">
        <v>7287</v>
      </c>
      <c r="AF7288" s="1">
        <v>3.4454400703130661E-2</v>
      </c>
      <c r="AH7288">
        <v>7287</v>
      </c>
      <c r="AI7288">
        <v>4470.8884541603893</v>
      </c>
      <c r="AK7288">
        <v>7287</v>
      </c>
      <c r="AL7288">
        <v>0.10639099762810107</v>
      </c>
      <c r="AN7288">
        <v>7287</v>
      </c>
      <c r="AO7288">
        <v>0.45106492797728859</v>
      </c>
    </row>
    <row r="7289" spans="31:41" x14ac:dyDescent="0.25">
      <c r="AE7289">
        <v>7288</v>
      </c>
      <c r="AF7289" s="1">
        <v>2.9289793184692048E-2</v>
      </c>
      <c r="AH7289">
        <v>7288</v>
      </c>
      <c r="AI7289">
        <v>8721.8573694114475</v>
      </c>
      <c r="AK7289">
        <v>7288</v>
      </c>
      <c r="AL7289">
        <v>0.12580129490509478</v>
      </c>
      <c r="AN7289">
        <v>7288</v>
      </c>
      <c r="AO7289">
        <v>0.43768005533786003</v>
      </c>
    </row>
    <row r="7290" spans="31:41" x14ac:dyDescent="0.25">
      <c r="AE7290">
        <v>7289</v>
      </c>
      <c r="AF7290" s="1">
        <v>3.2262287107176046E-2</v>
      </c>
      <c r="AH7290">
        <v>7289</v>
      </c>
      <c r="AI7290">
        <v>11003.53876111819</v>
      </c>
      <c r="AK7290">
        <v>7289</v>
      </c>
      <c r="AL7290">
        <v>0.18234663447727859</v>
      </c>
      <c r="AN7290">
        <v>7289</v>
      </c>
      <c r="AO7290">
        <v>0.40122584209239232</v>
      </c>
    </row>
    <row r="7291" spans="31:41" x14ac:dyDescent="0.25">
      <c r="AE7291">
        <v>7290</v>
      </c>
      <c r="AF7291" s="1">
        <v>2.8073940321059698E-2</v>
      </c>
      <c r="AH7291">
        <v>7290</v>
      </c>
      <c r="AI7291">
        <v>269.95374322237558</v>
      </c>
      <c r="AK7291">
        <v>7290</v>
      </c>
      <c r="AL7291">
        <v>0.25227168181732673</v>
      </c>
      <c r="AN7291">
        <v>7290</v>
      </c>
      <c r="AO7291">
        <v>0.36011000587109304</v>
      </c>
    </row>
    <row r="7292" spans="31:41" x14ac:dyDescent="0.25">
      <c r="AE7292">
        <v>7291</v>
      </c>
      <c r="AF7292" s="1">
        <v>3.5107219988541827E-2</v>
      </c>
      <c r="AH7292">
        <v>7291</v>
      </c>
      <c r="AI7292">
        <v>8685.1996380314868</v>
      </c>
      <c r="AK7292">
        <v>7291</v>
      </c>
      <c r="AL7292">
        <v>0.22705832290169714</v>
      </c>
      <c r="AN7292">
        <v>7291</v>
      </c>
      <c r="AO7292">
        <v>0.41082057260395072</v>
      </c>
    </row>
    <row r="7293" spans="31:41" x14ac:dyDescent="0.25">
      <c r="AE7293">
        <v>7292</v>
      </c>
      <c r="AF7293" s="1">
        <v>3.6398230960065225E-2</v>
      </c>
      <c r="AH7293">
        <v>7292</v>
      </c>
      <c r="AI7293">
        <v>8967.6960664327144</v>
      </c>
      <c r="AK7293">
        <v>7292</v>
      </c>
      <c r="AL7293">
        <v>0.29893267494150905</v>
      </c>
      <c r="AN7293">
        <v>7292</v>
      </c>
      <c r="AO7293">
        <v>0.3805236643834255</v>
      </c>
    </row>
    <row r="7294" spans="31:41" x14ac:dyDescent="0.25">
      <c r="AE7294">
        <v>7293</v>
      </c>
      <c r="AF7294" s="1">
        <v>3.153855497702196E-2</v>
      </c>
      <c r="AH7294">
        <v>7293</v>
      </c>
      <c r="AI7294">
        <v>1103.4908126237297</v>
      </c>
      <c r="AK7294">
        <v>7293</v>
      </c>
      <c r="AL7294">
        <v>0.21663213247121321</v>
      </c>
      <c r="AN7294">
        <v>7293</v>
      </c>
      <c r="AO7294">
        <v>0.38317160151057428</v>
      </c>
    </row>
    <row r="7295" spans="31:41" x14ac:dyDescent="0.25">
      <c r="AE7295">
        <v>7294</v>
      </c>
      <c r="AF7295" s="1">
        <v>2.9736270906511209E-2</v>
      </c>
      <c r="AH7295">
        <v>7294</v>
      </c>
      <c r="AI7295">
        <v>2500.245474605832</v>
      </c>
      <c r="AK7295">
        <v>7294</v>
      </c>
      <c r="AL7295">
        <v>0.23595307457115661</v>
      </c>
      <c r="AN7295">
        <v>7294</v>
      </c>
      <c r="AO7295">
        <v>0.47800342552205061</v>
      </c>
    </row>
    <row r="7296" spans="31:41" x14ac:dyDescent="0.25">
      <c r="AE7296">
        <v>7295</v>
      </c>
      <c r="AF7296" s="1">
        <v>3.6507571751192236E-2</v>
      </c>
      <c r="AH7296">
        <v>7295</v>
      </c>
      <c r="AI7296">
        <v>2621.4397041250218</v>
      </c>
      <c r="AK7296">
        <v>7295</v>
      </c>
      <c r="AL7296">
        <v>0.26086291542353185</v>
      </c>
      <c r="AN7296">
        <v>7295</v>
      </c>
      <c r="AO7296">
        <v>0.39096565102436309</v>
      </c>
    </row>
    <row r="7297" spans="31:41" x14ac:dyDescent="0.25">
      <c r="AE7297">
        <v>7296</v>
      </c>
      <c r="AF7297" s="1">
        <v>3.4531869403163995E-2</v>
      </c>
      <c r="AH7297">
        <v>7296</v>
      </c>
      <c r="AI7297">
        <v>1261.287565236559</v>
      </c>
      <c r="AK7297">
        <v>7296</v>
      </c>
      <c r="AL7297">
        <v>0.29347109732720844</v>
      </c>
      <c r="AN7297">
        <v>7296</v>
      </c>
      <c r="AO7297">
        <v>0.3850505015627505</v>
      </c>
    </row>
    <row r="7298" spans="31:41" x14ac:dyDescent="0.25">
      <c r="AE7298">
        <v>7297</v>
      </c>
      <c r="AF7298" s="1">
        <v>2.8063626192493363E-2</v>
      </c>
      <c r="AH7298">
        <v>7297</v>
      </c>
      <c r="AI7298">
        <v>7271.0431412063608</v>
      </c>
      <c r="AK7298">
        <v>7297</v>
      </c>
      <c r="AL7298">
        <v>0.18379650720456597</v>
      </c>
      <c r="AN7298">
        <v>7297</v>
      </c>
      <c r="AO7298">
        <v>0.56199913944535118</v>
      </c>
    </row>
    <row r="7299" spans="31:41" x14ac:dyDescent="0.25">
      <c r="AE7299">
        <v>7298</v>
      </c>
      <c r="AF7299" s="1">
        <v>2.6436928918597946E-2</v>
      </c>
      <c r="AH7299">
        <v>7298</v>
      </c>
      <c r="AI7299">
        <v>23202.241402351869</v>
      </c>
      <c r="AK7299">
        <v>7298</v>
      </c>
      <c r="AL7299">
        <v>0.18704640391190258</v>
      </c>
      <c r="AN7299">
        <v>7298</v>
      </c>
      <c r="AO7299">
        <v>0.36829195793315711</v>
      </c>
    </row>
    <row r="7300" spans="31:41" x14ac:dyDescent="0.25">
      <c r="AE7300">
        <v>7299</v>
      </c>
      <c r="AF7300" s="1">
        <v>3.258964130404296E-2</v>
      </c>
      <c r="AH7300">
        <v>7299</v>
      </c>
      <c r="AI7300">
        <v>7455.1176803954195</v>
      </c>
      <c r="AK7300">
        <v>7299</v>
      </c>
      <c r="AL7300">
        <v>0.12141213180301641</v>
      </c>
      <c r="AN7300">
        <v>7299</v>
      </c>
      <c r="AO7300">
        <v>0.42440634023772256</v>
      </c>
    </row>
    <row r="7301" spans="31:41" x14ac:dyDescent="0.25">
      <c r="AE7301">
        <v>7300</v>
      </c>
      <c r="AF7301" s="1">
        <v>2.830792653097669E-2</v>
      </c>
      <c r="AH7301">
        <v>7300</v>
      </c>
      <c r="AI7301">
        <v>2566.0723339145725</v>
      </c>
      <c r="AK7301">
        <v>7300</v>
      </c>
      <c r="AL7301">
        <v>0.16765376705556848</v>
      </c>
      <c r="AN7301">
        <v>7300</v>
      </c>
      <c r="AO7301">
        <v>0.43411677688829392</v>
      </c>
    </row>
    <row r="7302" spans="31:41" x14ac:dyDescent="0.25">
      <c r="AE7302">
        <v>7301</v>
      </c>
      <c r="AF7302" s="1">
        <v>2.8773882402272299E-2</v>
      </c>
      <c r="AH7302">
        <v>7301</v>
      </c>
      <c r="AI7302">
        <v>2810.3404184049346</v>
      </c>
      <c r="AK7302">
        <v>7301</v>
      </c>
      <c r="AL7302">
        <v>0.13777375905647599</v>
      </c>
      <c r="AN7302">
        <v>7301</v>
      </c>
      <c r="AO7302">
        <v>0.39210751625983536</v>
      </c>
    </row>
    <row r="7303" spans="31:41" x14ac:dyDescent="0.25">
      <c r="AE7303">
        <v>7302</v>
      </c>
      <c r="AF7303" s="1">
        <v>3.8328172349244793E-2</v>
      </c>
      <c r="AH7303">
        <v>7302</v>
      </c>
      <c r="AI7303">
        <v>3301.1131396290252</v>
      </c>
      <c r="AK7303">
        <v>7302</v>
      </c>
      <c r="AL7303">
        <v>0.18500364295257465</v>
      </c>
      <c r="AN7303">
        <v>7302</v>
      </c>
      <c r="AO7303">
        <v>0.4112716026582513</v>
      </c>
    </row>
    <row r="7304" spans="31:41" x14ac:dyDescent="0.25">
      <c r="AE7304">
        <v>7303</v>
      </c>
      <c r="AF7304" s="1">
        <v>2.6145100643895747E-2</v>
      </c>
      <c r="AH7304">
        <v>7303</v>
      </c>
      <c r="AI7304">
        <v>12547.105887919923</v>
      </c>
      <c r="AK7304">
        <v>7303</v>
      </c>
      <c r="AL7304">
        <v>0.24688340831708833</v>
      </c>
      <c r="AN7304">
        <v>7303</v>
      </c>
      <c r="AO7304">
        <v>0.4554884678972011</v>
      </c>
    </row>
    <row r="7305" spans="31:41" x14ac:dyDescent="0.25">
      <c r="AE7305">
        <v>7304</v>
      </c>
      <c r="AF7305" s="1">
        <v>3.3861896349078213E-2</v>
      </c>
      <c r="AH7305">
        <v>7304</v>
      </c>
      <c r="AI7305">
        <v>285.21707993607947</v>
      </c>
      <c r="AK7305">
        <v>7304</v>
      </c>
      <c r="AL7305">
        <v>0.18070662998576553</v>
      </c>
      <c r="AN7305">
        <v>7304</v>
      </c>
      <c r="AO7305">
        <v>0.31697722372684994</v>
      </c>
    </row>
    <row r="7306" spans="31:41" x14ac:dyDescent="0.25">
      <c r="AE7306">
        <v>7305</v>
      </c>
      <c r="AF7306" s="1">
        <v>3.4177492629520412E-2</v>
      </c>
      <c r="AH7306">
        <v>7305</v>
      </c>
      <c r="AI7306">
        <v>11221.281885244605</v>
      </c>
      <c r="AK7306">
        <v>7305</v>
      </c>
      <c r="AL7306">
        <v>0.22619387371824742</v>
      </c>
      <c r="AN7306">
        <v>7305</v>
      </c>
      <c r="AO7306">
        <v>0.30478713602788488</v>
      </c>
    </row>
    <row r="7307" spans="31:41" x14ac:dyDescent="0.25">
      <c r="AE7307">
        <v>7306</v>
      </c>
      <c r="AF7307" s="1">
        <v>2.7305643166567029E-2</v>
      </c>
      <c r="AH7307">
        <v>7306</v>
      </c>
      <c r="AI7307">
        <v>5470.8835736499168</v>
      </c>
      <c r="AK7307">
        <v>7306</v>
      </c>
      <c r="AL7307">
        <v>0.29744200044442015</v>
      </c>
      <c r="AN7307">
        <v>7306</v>
      </c>
      <c r="AO7307">
        <v>0.45816712010264288</v>
      </c>
    </row>
    <row r="7308" spans="31:41" x14ac:dyDescent="0.25">
      <c r="AE7308">
        <v>7307</v>
      </c>
      <c r="AF7308" s="1">
        <v>3.0023015201448899E-2</v>
      </c>
      <c r="AH7308">
        <v>7307</v>
      </c>
      <c r="AI7308">
        <v>13088.00186911934</v>
      </c>
      <c r="AK7308">
        <v>7307</v>
      </c>
      <c r="AL7308">
        <v>0.14896181333846242</v>
      </c>
      <c r="AN7308">
        <v>7307</v>
      </c>
      <c r="AO7308">
        <v>0.41472975123284483</v>
      </c>
    </row>
    <row r="7309" spans="31:41" x14ac:dyDescent="0.25">
      <c r="AE7309">
        <v>7308</v>
      </c>
      <c r="AF7309" s="1">
        <v>3.4266847396887901E-2</v>
      </c>
      <c r="AH7309">
        <v>7308</v>
      </c>
      <c r="AI7309">
        <v>31232.895266429579</v>
      </c>
      <c r="AK7309">
        <v>7308</v>
      </c>
      <c r="AL7309">
        <v>0.17823911451925459</v>
      </c>
      <c r="AN7309">
        <v>7308</v>
      </c>
      <c r="AO7309">
        <v>0.37264107712451572</v>
      </c>
    </row>
    <row r="7310" spans="31:41" x14ac:dyDescent="0.25">
      <c r="AE7310">
        <v>7309</v>
      </c>
      <c r="AF7310" s="1">
        <v>3.0643321114530497E-2</v>
      </c>
      <c r="AH7310">
        <v>7309</v>
      </c>
      <c r="AI7310">
        <v>2144.8339615653717</v>
      </c>
      <c r="AK7310">
        <v>7309</v>
      </c>
      <c r="AL7310">
        <v>0.25899825993421988</v>
      </c>
      <c r="AN7310">
        <v>7309</v>
      </c>
      <c r="AO7310">
        <v>0.41323781632425327</v>
      </c>
    </row>
    <row r="7311" spans="31:41" x14ac:dyDescent="0.25">
      <c r="AE7311">
        <v>7310</v>
      </c>
      <c r="AF7311" s="1">
        <v>3.2946884028063117E-2</v>
      </c>
      <c r="AH7311">
        <v>7310</v>
      </c>
      <c r="AI7311">
        <v>1000.0580342546937</v>
      </c>
      <c r="AK7311">
        <v>7310</v>
      </c>
      <c r="AL7311">
        <v>0.23498841886112562</v>
      </c>
      <c r="AN7311">
        <v>7310</v>
      </c>
      <c r="AO7311">
        <v>0.36717312917626527</v>
      </c>
    </row>
    <row r="7312" spans="31:41" x14ac:dyDescent="0.25">
      <c r="AE7312">
        <v>7311</v>
      </c>
      <c r="AF7312" s="1">
        <v>2.8574142331600161E-2</v>
      </c>
      <c r="AH7312">
        <v>7311</v>
      </c>
      <c r="AI7312">
        <v>9348.3882241088977</v>
      </c>
      <c r="AK7312">
        <v>7311</v>
      </c>
      <c r="AL7312">
        <v>0.21444734207662638</v>
      </c>
      <c r="AN7312">
        <v>7311</v>
      </c>
      <c r="AO7312">
        <v>0.38398970210536215</v>
      </c>
    </row>
    <row r="7313" spans="31:41" x14ac:dyDescent="0.25">
      <c r="AE7313">
        <v>7312</v>
      </c>
      <c r="AF7313" s="1">
        <v>3.2056494606962582E-2</v>
      </c>
      <c r="AH7313">
        <v>7312</v>
      </c>
      <c r="AI7313">
        <v>3199.4736773341542</v>
      </c>
      <c r="AK7313">
        <v>7312</v>
      </c>
      <c r="AL7313">
        <v>0.21089893587792935</v>
      </c>
      <c r="AN7313">
        <v>7312</v>
      </c>
      <c r="AO7313">
        <v>0.46186396088959869</v>
      </c>
    </row>
    <row r="7314" spans="31:41" x14ac:dyDescent="0.25">
      <c r="AE7314">
        <v>7313</v>
      </c>
      <c r="AF7314" s="1">
        <v>2.5958185129265843E-2</v>
      </c>
      <c r="AH7314">
        <v>7313</v>
      </c>
      <c r="AI7314">
        <v>10132.574280480911</v>
      </c>
      <c r="AK7314">
        <v>7313</v>
      </c>
      <c r="AL7314">
        <v>0.179178976925186</v>
      </c>
      <c r="AN7314">
        <v>7313</v>
      </c>
      <c r="AO7314">
        <v>0.51405933113593771</v>
      </c>
    </row>
    <row r="7315" spans="31:41" x14ac:dyDescent="0.25">
      <c r="AE7315">
        <v>7314</v>
      </c>
      <c r="AF7315" s="1">
        <v>2.7989257178119953E-2</v>
      </c>
      <c r="AH7315">
        <v>7314</v>
      </c>
      <c r="AI7315">
        <v>15629.749066143464</v>
      </c>
      <c r="AK7315">
        <v>7314</v>
      </c>
      <c r="AL7315">
        <v>0.25685732231807967</v>
      </c>
      <c r="AN7315">
        <v>7314</v>
      </c>
      <c r="AO7315">
        <v>0.3276779115118893</v>
      </c>
    </row>
    <row r="7316" spans="31:41" x14ac:dyDescent="0.25">
      <c r="AE7316">
        <v>7315</v>
      </c>
      <c r="AF7316" s="1">
        <v>2.7286546496110953E-2</v>
      </c>
      <c r="AH7316">
        <v>7315</v>
      </c>
      <c r="AI7316">
        <v>4595.3109452010394</v>
      </c>
      <c r="AK7316">
        <v>7315</v>
      </c>
      <c r="AL7316">
        <v>0.11009407921754318</v>
      </c>
      <c r="AN7316">
        <v>7315</v>
      </c>
      <c r="AO7316">
        <v>0.44995330563550989</v>
      </c>
    </row>
    <row r="7317" spans="31:41" x14ac:dyDescent="0.25">
      <c r="AE7317">
        <v>7316</v>
      </c>
      <c r="AF7317" s="1">
        <v>2.8732494140126352E-2</v>
      </c>
      <c r="AH7317">
        <v>7316</v>
      </c>
      <c r="AI7317">
        <v>20099.059084363602</v>
      </c>
      <c r="AK7317">
        <v>7316</v>
      </c>
      <c r="AL7317">
        <v>0.16954420013331298</v>
      </c>
      <c r="AN7317">
        <v>7316</v>
      </c>
      <c r="AO7317">
        <v>0.47272139437607108</v>
      </c>
    </row>
    <row r="7318" spans="31:41" x14ac:dyDescent="0.25">
      <c r="AE7318">
        <v>7317</v>
      </c>
      <c r="AF7318" s="1">
        <v>3.5604742240965548E-2</v>
      </c>
      <c r="AH7318">
        <v>7317</v>
      </c>
      <c r="AI7318">
        <v>9984.9256366713271</v>
      </c>
      <c r="AK7318">
        <v>7317</v>
      </c>
      <c r="AL7318">
        <v>0.10739693546626464</v>
      </c>
      <c r="AN7318">
        <v>7317</v>
      </c>
      <c r="AO7318">
        <v>0.36780956743899607</v>
      </c>
    </row>
    <row r="7319" spans="31:41" x14ac:dyDescent="0.25">
      <c r="AE7319">
        <v>7318</v>
      </c>
      <c r="AF7319" s="1">
        <v>3.5381009763342464E-2</v>
      </c>
      <c r="AH7319">
        <v>7318</v>
      </c>
      <c r="AI7319">
        <v>6526.9995560339248</v>
      </c>
      <c r="AK7319">
        <v>7318</v>
      </c>
      <c r="AL7319">
        <v>0.23039566084819993</v>
      </c>
      <c r="AN7319">
        <v>7318</v>
      </c>
      <c r="AO7319">
        <v>0.40648779087181025</v>
      </c>
    </row>
    <row r="7320" spans="31:41" x14ac:dyDescent="0.25">
      <c r="AE7320">
        <v>7319</v>
      </c>
      <c r="AF7320" s="1">
        <v>3.0666055687116112E-2</v>
      </c>
      <c r="AH7320">
        <v>7319</v>
      </c>
      <c r="AI7320">
        <v>9414.9472695744043</v>
      </c>
      <c r="AK7320">
        <v>7319</v>
      </c>
      <c r="AL7320">
        <v>0.22943012372450156</v>
      </c>
      <c r="AN7320">
        <v>7319</v>
      </c>
      <c r="AO7320">
        <v>0.4406370059635738</v>
      </c>
    </row>
    <row r="7321" spans="31:41" x14ac:dyDescent="0.25">
      <c r="AE7321">
        <v>7320</v>
      </c>
      <c r="AF7321" s="1">
        <v>3.1137875615258936E-2</v>
      </c>
      <c r="AH7321">
        <v>7320</v>
      </c>
      <c r="AI7321">
        <v>2435.0182065559911</v>
      </c>
      <c r="AK7321">
        <v>7320</v>
      </c>
      <c r="AL7321">
        <v>0.10735663039481422</v>
      </c>
      <c r="AN7321">
        <v>7320</v>
      </c>
      <c r="AO7321">
        <v>0.43044018859057687</v>
      </c>
    </row>
    <row r="7322" spans="31:41" x14ac:dyDescent="0.25">
      <c r="AE7322">
        <v>7321</v>
      </c>
      <c r="AF7322" s="1">
        <v>3.1989052681064889E-2</v>
      </c>
      <c r="AH7322">
        <v>7321</v>
      </c>
      <c r="AI7322">
        <v>2226.7945082943179</v>
      </c>
      <c r="AK7322">
        <v>7321</v>
      </c>
      <c r="AL7322">
        <v>0.2023615330739886</v>
      </c>
      <c r="AN7322">
        <v>7321</v>
      </c>
      <c r="AO7322">
        <v>0.39676419781778371</v>
      </c>
    </row>
    <row r="7323" spans="31:41" x14ac:dyDescent="0.25">
      <c r="AE7323">
        <v>7322</v>
      </c>
      <c r="AF7323" s="1">
        <v>3.7453669084409835E-2</v>
      </c>
      <c r="AH7323">
        <v>7322</v>
      </c>
      <c r="AI7323">
        <v>6879.9198190854759</v>
      </c>
      <c r="AK7323">
        <v>7322</v>
      </c>
      <c r="AL7323">
        <v>0.2294268392788005</v>
      </c>
      <c r="AN7323">
        <v>7322</v>
      </c>
      <c r="AO7323">
        <v>0.32805183819133127</v>
      </c>
    </row>
    <row r="7324" spans="31:41" x14ac:dyDescent="0.25">
      <c r="AE7324">
        <v>7323</v>
      </c>
      <c r="AF7324" s="1">
        <v>2.983115661487612E-2</v>
      </c>
      <c r="AH7324">
        <v>7323</v>
      </c>
      <c r="AI7324">
        <v>1760.9071523194061</v>
      </c>
      <c r="AK7324">
        <v>7323</v>
      </c>
      <c r="AL7324">
        <v>0.11719628457197626</v>
      </c>
      <c r="AN7324">
        <v>7323</v>
      </c>
      <c r="AO7324">
        <v>0.35246930396357989</v>
      </c>
    </row>
    <row r="7325" spans="31:41" x14ac:dyDescent="0.25">
      <c r="AE7325">
        <v>7324</v>
      </c>
      <c r="AF7325" s="1">
        <v>2.7117403385160888E-2</v>
      </c>
      <c r="AH7325">
        <v>7324</v>
      </c>
      <c r="AI7325">
        <v>2953.0465005763394</v>
      </c>
      <c r="AK7325">
        <v>7324</v>
      </c>
      <c r="AL7325">
        <v>0.18979101687912017</v>
      </c>
      <c r="AN7325">
        <v>7324</v>
      </c>
      <c r="AO7325">
        <v>0.38385404123362793</v>
      </c>
    </row>
    <row r="7326" spans="31:41" x14ac:dyDescent="0.25">
      <c r="AE7326">
        <v>7325</v>
      </c>
      <c r="AF7326" s="1">
        <v>2.9586553747954047E-2</v>
      </c>
      <c r="AH7326">
        <v>7325</v>
      </c>
      <c r="AI7326">
        <v>10286.663993566728</v>
      </c>
      <c r="AK7326">
        <v>7325</v>
      </c>
      <c r="AL7326">
        <v>0.22505937776461488</v>
      </c>
      <c r="AN7326">
        <v>7325</v>
      </c>
      <c r="AO7326">
        <v>0.3412167548714598</v>
      </c>
    </row>
    <row r="7327" spans="31:41" x14ac:dyDescent="0.25">
      <c r="AE7327">
        <v>7326</v>
      </c>
      <c r="AF7327" s="1">
        <v>3.4348756133912861E-2</v>
      </c>
      <c r="AH7327">
        <v>7326</v>
      </c>
      <c r="AI7327">
        <v>19951.922423725475</v>
      </c>
      <c r="AK7327">
        <v>7326</v>
      </c>
      <c r="AL7327">
        <v>0.18805189799592628</v>
      </c>
      <c r="AN7327">
        <v>7326</v>
      </c>
      <c r="AO7327">
        <v>0.41517359175232171</v>
      </c>
    </row>
    <row r="7328" spans="31:41" x14ac:dyDescent="0.25">
      <c r="AE7328">
        <v>7327</v>
      </c>
      <c r="AF7328" s="1">
        <v>2.8151889589423496E-2</v>
      </c>
      <c r="AH7328">
        <v>7327</v>
      </c>
      <c r="AI7328">
        <v>8751.1839278577336</v>
      </c>
      <c r="AK7328">
        <v>7327</v>
      </c>
      <c r="AL7328">
        <v>0.15105136384506021</v>
      </c>
      <c r="AN7328">
        <v>7327</v>
      </c>
      <c r="AO7328">
        <v>0.39100883699047417</v>
      </c>
    </row>
    <row r="7329" spans="31:41" x14ac:dyDescent="0.25">
      <c r="AE7329">
        <v>7328</v>
      </c>
      <c r="AF7329" s="1">
        <v>2.7331791445762477E-2</v>
      </c>
      <c r="AH7329">
        <v>7328</v>
      </c>
      <c r="AI7329">
        <v>3188.7860601461998</v>
      </c>
      <c r="AK7329">
        <v>7328</v>
      </c>
      <c r="AL7329">
        <v>0.14680256145247467</v>
      </c>
      <c r="AN7329">
        <v>7328</v>
      </c>
      <c r="AO7329">
        <v>0.38745968378432816</v>
      </c>
    </row>
    <row r="7330" spans="31:41" x14ac:dyDescent="0.25">
      <c r="AE7330">
        <v>7329</v>
      </c>
      <c r="AF7330" s="1">
        <v>2.7258766466497608E-2</v>
      </c>
      <c r="AH7330">
        <v>7329</v>
      </c>
      <c r="AI7330">
        <v>5717.8818455946339</v>
      </c>
      <c r="AK7330">
        <v>7329</v>
      </c>
      <c r="AL7330">
        <v>0.2525125603411994</v>
      </c>
      <c r="AN7330">
        <v>7329</v>
      </c>
      <c r="AO7330">
        <v>0.38111175604082287</v>
      </c>
    </row>
    <row r="7331" spans="31:41" x14ac:dyDescent="0.25">
      <c r="AE7331">
        <v>7330</v>
      </c>
      <c r="AF7331" s="1">
        <v>2.4717146712577964E-2</v>
      </c>
      <c r="AH7331">
        <v>7330</v>
      </c>
      <c r="AI7331">
        <v>1322.2792791465026</v>
      </c>
      <c r="AK7331">
        <v>7330</v>
      </c>
      <c r="AL7331">
        <v>0.15780477228180517</v>
      </c>
      <c r="AN7331">
        <v>7330</v>
      </c>
      <c r="AO7331">
        <v>0.43346742368148189</v>
      </c>
    </row>
    <row r="7332" spans="31:41" x14ac:dyDescent="0.25">
      <c r="AE7332">
        <v>7331</v>
      </c>
      <c r="AF7332" s="1">
        <v>3.1719360195843205E-2</v>
      </c>
      <c r="AH7332">
        <v>7331</v>
      </c>
      <c r="AI7332">
        <v>1291.1020776108999</v>
      </c>
      <c r="AK7332">
        <v>7331</v>
      </c>
      <c r="AL7332">
        <v>0.22295807503539339</v>
      </c>
      <c r="AN7332">
        <v>7331</v>
      </c>
      <c r="AO7332">
        <v>0.39953198230075482</v>
      </c>
    </row>
    <row r="7333" spans="31:41" x14ac:dyDescent="0.25">
      <c r="AE7333">
        <v>7332</v>
      </c>
      <c r="AF7333" s="1">
        <v>2.4012490033025857E-2</v>
      </c>
      <c r="AH7333">
        <v>7332</v>
      </c>
      <c r="AI7333">
        <v>7683.9892082825108</v>
      </c>
      <c r="AK7333">
        <v>7332</v>
      </c>
      <c r="AL7333">
        <v>0.23033499984320893</v>
      </c>
      <c r="AN7333">
        <v>7332</v>
      </c>
      <c r="AO7333">
        <v>0.46581149247001208</v>
      </c>
    </row>
    <row r="7334" spans="31:41" x14ac:dyDescent="0.25">
      <c r="AE7334">
        <v>7333</v>
      </c>
      <c r="AF7334" s="1">
        <v>2.9510847143660035E-2</v>
      </c>
      <c r="AH7334">
        <v>7333</v>
      </c>
      <c r="AI7334">
        <v>17953.680709999458</v>
      </c>
      <c r="AK7334">
        <v>7333</v>
      </c>
      <c r="AL7334">
        <v>0.15961245402713237</v>
      </c>
      <c r="AN7334">
        <v>7333</v>
      </c>
      <c r="AO7334">
        <v>0.42527834328614367</v>
      </c>
    </row>
    <row r="7335" spans="31:41" x14ac:dyDescent="0.25">
      <c r="AE7335">
        <v>7334</v>
      </c>
      <c r="AF7335" s="1">
        <v>3.0172283525639942E-2</v>
      </c>
      <c r="AH7335">
        <v>7334</v>
      </c>
      <c r="AI7335">
        <v>5630.1047305156344</v>
      </c>
      <c r="AK7335">
        <v>7334</v>
      </c>
      <c r="AL7335">
        <v>0.27904573611293626</v>
      </c>
      <c r="AN7335">
        <v>7334</v>
      </c>
      <c r="AO7335">
        <v>0.32545354832486051</v>
      </c>
    </row>
    <row r="7336" spans="31:41" x14ac:dyDescent="0.25">
      <c r="AE7336">
        <v>7335</v>
      </c>
      <c r="AF7336" s="1">
        <v>2.7372550849602995E-2</v>
      </c>
      <c r="AH7336">
        <v>7335</v>
      </c>
      <c r="AI7336">
        <v>848.57026575964278</v>
      </c>
      <c r="AK7336">
        <v>7335</v>
      </c>
      <c r="AL7336">
        <v>0.20569710343952416</v>
      </c>
      <c r="AN7336">
        <v>7335</v>
      </c>
      <c r="AO7336">
        <v>0.38833808121939523</v>
      </c>
    </row>
    <row r="7337" spans="31:41" x14ac:dyDescent="0.25">
      <c r="AE7337">
        <v>7336</v>
      </c>
      <c r="AF7337" s="1">
        <v>3.0911760755935047E-2</v>
      </c>
      <c r="AH7337">
        <v>7336</v>
      </c>
      <c r="AI7337">
        <v>5705.6194800456378</v>
      </c>
      <c r="AK7337">
        <v>7336</v>
      </c>
      <c r="AL7337">
        <v>0.25798070494713399</v>
      </c>
      <c r="AN7337">
        <v>7336</v>
      </c>
      <c r="AO7337">
        <v>0.39932856541962181</v>
      </c>
    </row>
    <row r="7338" spans="31:41" x14ac:dyDescent="0.25">
      <c r="AE7338">
        <v>7337</v>
      </c>
      <c r="AF7338" s="1">
        <v>2.8538627836538266E-2</v>
      </c>
      <c r="AH7338">
        <v>7337</v>
      </c>
      <c r="AI7338">
        <v>229.68837268328284</v>
      </c>
      <c r="AK7338">
        <v>7337</v>
      </c>
      <c r="AL7338">
        <v>0.19820957535098288</v>
      </c>
      <c r="AN7338">
        <v>7337</v>
      </c>
      <c r="AO7338">
        <v>0.40324530938392789</v>
      </c>
    </row>
    <row r="7339" spans="31:41" x14ac:dyDescent="0.25">
      <c r="AE7339">
        <v>7338</v>
      </c>
      <c r="AF7339" s="1">
        <v>2.7412017560620949E-2</v>
      </c>
      <c r="AH7339">
        <v>7338</v>
      </c>
      <c r="AI7339">
        <v>28390.762152036496</v>
      </c>
      <c r="AK7339">
        <v>7338</v>
      </c>
      <c r="AL7339">
        <v>0.14752567670343197</v>
      </c>
      <c r="AN7339">
        <v>7338</v>
      </c>
      <c r="AO7339">
        <v>0.44957005475799161</v>
      </c>
    </row>
    <row r="7340" spans="31:41" x14ac:dyDescent="0.25">
      <c r="AE7340">
        <v>7339</v>
      </c>
      <c r="AF7340" s="1">
        <v>3.2636517572285584E-2</v>
      </c>
      <c r="AH7340">
        <v>7339</v>
      </c>
      <c r="AI7340">
        <v>9010.0255276623921</v>
      </c>
      <c r="AK7340">
        <v>7339</v>
      </c>
      <c r="AL7340">
        <v>0.26705079610013083</v>
      </c>
      <c r="AN7340">
        <v>7339</v>
      </c>
      <c r="AO7340">
        <v>0.38722871064671427</v>
      </c>
    </row>
    <row r="7341" spans="31:41" x14ac:dyDescent="0.25">
      <c r="AE7341">
        <v>7340</v>
      </c>
      <c r="AF7341" s="1">
        <v>2.9264362189716842E-2</v>
      </c>
      <c r="AH7341">
        <v>7340</v>
      </c>
      <c r="AI7341">
        <v>4199.8399041598987</v>
      </c>
      <c r="AK7341">
        <v>7340</v>
      </c>
      <c r="AL7341">
        <v>0.12874466292443254</v>
      </c>
      <c r="AN7341">
        <v>7340</v>
      </c>
      <c r="AO7341">
        <v>0.38164645101321659</v>
      </c>
    </row>
    <row r="7342" spans="31:41" x14ac:dyDescent="0.25">
      <c r="AE7342">
        <v>7341</v>
      </c>
      <c r="AF7342" s="1">
        <v>3.2323367802235881E-2</v>
      </c>
      <c r="AH7342">
        <v>7341</v>
      </c>
      <c r="AI7342">
        <v>720.46093264730928</v>
      </c>
      <c r="AK7342">
        <v>7341</v>
      </c>
      <c r="AL7342">
        <v>0.29775615722880616</v>
      </c>
      <c r="AN7342">
        <v>7341</v>
      </c>
      <c r="AO7342">
        <v>0.34473602304957551</v>
      </c>
    </row>
    <row r="7343" spans="31:41" x14ac:dyDescent="0.25">
      <c r="AE7343">
        <v>7342</v>
      </c>
      <c r="AF7343" s="1">
        <v>3.2861525157950933E-2</v>
      </c>
      <c r="AH7343">
        <v>7342</v>
      </c>
      <c r="AI7343">
        <v>5209.2911512010705</v>
      </c>
      <c r="AK7343">
        <v>7342</v>
      </c>
      <c r="AL7343">
        <v>0.28693028301598461</v>
      </c>
      <c r="AN7343">
        <v>7342</v>
      </c>
      <c r="AO7343">
        <v>0.38029362742424866</v>
      </c>
    </row>
    <row r="7344" spans="31:41" x14ac:dyDescent="0.25">
      <c r="AE7344">
        <v>7343</v>
      </c>
      <c r="AF7344" s="1">
        <v>3.2352685094582556E-2</v>
      </c>
      <c r="AH7344">
        <v>7343</v>
      </c>
      <c r="AI7344">
        <v>10078.916596735125</v>
      </c>
      <c r="AK7344">
        <v>7343</v>
      </c>
      <c r="AL7344">
        <v>0.15300090168123684</v>
      </c>
      <c r="AN7344">
        <v>7343</v>
      </c>
      <c r="AO7344">
        <v>0.47588614588887845</v>
      </c>
    </row>
    <row r="7345" spans="31:41" x14ac:dyDescent="0.25">
      <c r="AE7345">
        <v>7344</v>
      </c>
      <c r="AF7345" s="1">
        <v>3.3893786266481873E-2</v>
      </c>
      <c r="AH7345">
        <v>7344</v>
      </c>
      <c r="AI7345">
        <v>15885.426806742267</v>
      </c>
      <c r="AK7345">
        <v>7344</v>
      </c>
      <c r="AL7345">
        <v>0.1754673841532228</v>
      </c>
      <c r="AN7345">
        <v>7344</v>
      </c>
      <c r="AO7345">
        <v>0.35024329737496723</v>
      </c>
    </row>
    <row r="7346" spans="31:41" x14ac:dyDescent="0.25">
      <c r="AE7346">
        <v>7345</v>
      </c>
      <c r="AF7346" s="1">
        <v>3.709649432023987E-2</v>
      </c>
      <c r="AH7346">
        <v>7345</v>
      </c>
      <c r="AI7346">
        <v>11088.682522087876</v>
      </c>
      <c r="AK7346">
        <v>7345</v>
      </c>
      <c r="AL7346">
        <v>0.25799432442349785</v>
      </c>
      <c r="AN7346">
        <v>7345</v>
      </c>
      <c r="AO7346">
        <v>0.40538406263073939</v>
      </c>
    </row>
    <row r="7347" spans="31:41" x14ac:dyDescent="0.25">
      <c r="AE7347">
        <v>7346</v>
      </c>
      <c r="AF7347" s="1">
        <v>2.7192069044974732E-2</v>
      </c>
      <c r="AH7347">
        <v>7346</v>
      </c>
      <c r="AI7347">
        <v>29199.057405447649</v>
      </c>
      <c r="AK7347">
        <v>7346</v>
      </c>
      <c r="AL7347">
        <v>0.19646020868201564</v>
      </c>
      <c r="AN7347">
        <v>7346</v>
      </c>
      <c r="AO7347">
        <v>0.36803960249921536</v>
      </c>
    </row>
    <row r="7348" spans="31:41" x14ac:dyDescent="0.25">
      <c r="AE7348">
        <v>7347</v>
      </c>
      <c r="AF7348" s="1">
        <v>3.0167144869136076E-2</v>
      </c>
      <c r="AH7348">
        <v>7347</v>
      </c>
      <c r="AI7348">
        <v>1416.414751619142</v>
      </c>
      <c r="AK7348">
        <v>7347</v>
      </c>
      <c r="AL7348">
        <v>0.18632279090796899</v>
      </c>
      <c r="AN7348">
        <v>7347</v>
      </c>
      <c r="AO7348">
        <v>0.41215896366916244</v>
      </c>
    </row>
    <row r="7349" spans="31:41" x14ac:dyDescent="0.25">
      <c r="AE7349">
        <v>7348</v>
      </c>
      <c r="AF7349" s="1">
        <v>3.2533657465687815E-2</v>
      </c>
      <c r="AH7349">
        <v>7348</v>
      </c>
      <c r="AI7349">
        <v>45169.763968123145</v>
      </c>
      <c r="AK7349">
        <v>7348</v>
      </c>
      <c r="AL7349">
        <v>0.14412100374382064</v>
      </c>
      <c r="AN7349">
        <v>7348</v>
      </c>
      <c r="AO7349">
        <v>0.35541519324739801</v>
      </c>
    </row>
    <row r="7350" spans="31:41" x14ac:dyDescent="0.25">
      <c r="AE7350">
        <v>7349</v>
      </c>
      <c r="AF7350" s="1">
        <v>2.880836158518929E-2</v>
      </c>
      <c r="AH7350">
        <v>7349</v>
      </c>
      <c r="AI7350">
        <v>1899.2409364723978</v>
      </c>
      <c r="AK7350">
        <v>7349</v>
      </c>
      <c r="AL7350">
        <v>0.12767752090767426</v>
      </c>
      <c r="AN7350">
        <v>7349</v>
      </c>
      <c r="AO7350">
        <v>0.50563379816037601</v>
      </c>
    </row>
    <row r="7351" spans="31:41" x14ac:dyDescent="0.25">
      <c r="AE7351">
        <v>7350</v>
      </c>
      <c r="AF7351" s="1">
        <v>3.2259237204956159E-2</v>
      </c>
      <c r="AH7351">
        <v>7350</v>
      </c>
      <c r="AI7351">
        <v>10437.840844313911</v>
      </c>
      <c r="AK7351">
        <v>7350</v>
      </c>
      <c r="AL7351">
        <v>0.15077085090682382</v>
      </c>
      <c r="AN7351">
        <v>7350</v>
      </c>
      <c r="AO7351">
        <v>0.40754412067811213</v>
      </c>
    </row>
    <row r="7352" spans="31:41" x14ac:dyDescent="0.25">
      <c r="AE7352">
        <v>7351</v>
      </c>
      <c r="AF7352" s="1">
        <v>3.1508018214186695E-2</v>
      </c>
      <c r="AH7352">
        <v>7351</v>
      </c>
      <c r="AI7352">
        <v>1776.2280635750703</v>
      </c>
      <c r="AK7352">
        <v>7351</v>
      </c>
      <c r="AL7352">
        <v>0.1922343032391684</v>
      </c>
      <c r="AN7352">
        <v>7351</v>
      </c>
      <c r="AO7352">
        <v>0.34275224842893076</v>
      </c>
    </row>
    <row r="7353" spans="31:41" x14ac:dyDescent="0.25">
      <c r="AE7353">
        <v>7352</v>
      </c>
      <c r="AF7353" s="1">
        <v>3.2138151262650405E-2</v>
      </c>
      <c r="AH7353">
        <v>7352</v>
      </c>
      <c r="AI7353">
        <v>766.35352468164581</v>
      </c>
      <c r="AK7353">
        <v>7352</v>
      </c>
      <c r="AL7353">
        <v>0.23122643755096353</v>
      </c>
      <c r="AN7353">
        <v>7352</v>
      </c>
      <c r="AO7353">
        <v>0.48982013205715635</v>
      </c>
    </row>
    <row r="7354" spans="31:41" x14ac:dyDescent="0.25">
      <c r="AE7354">
        <v>7353</v>
      </c>
      <c r="AF7354" s="1">
        <v>2.7531433154207141E-2</v>
      </c>
      <c r="AH7354">
        <v>7353</v>
      </c>
      <c r="AI7354">
        <v>2536.0890532093058</v>
      </c>
      <c r="AK7354">
        <v>7353</v>
      </c>
      <c r="AL7354">
        <v>0.13575623066725462</v>
      </c>
      <c r="AN7354">
        <v>7353</v>
      </c>
      <c r="AO7354">
        <v>0.39534422373120909</v>
      </c>
    </row>
    <row r="7355" spans="31:41" x14ac:dyDescent="0.25">
      <c r="AE7355">
        <v>7354</v>
      </c>
      <c r="AF7355" s="1">
        <v>3.1020122429854968E-2</v>
      </c>
      <c r="AH7355">
        <v>7354</v>
      </c>
      <c r="AI7355">
        <v>7243.1350161166674</v>
      </c>
      <c r="AK7355">
        <v>7354</v>
      </c>
      <c r="AL7355">
        <v>0.25635299642091741</v>
      </c>
      <c r="AN7355">
        <v>7354</v>
      </c>
      <c r="AO7355">
        <v>0.39211651142193349</v>
      </c>
    </row>
    <row r="7356" spans="31:41" x14ac:dyDescent="0.25">
      <c r="AE7356">
        <v>7355</v>
      </c>
      <c r="AF7356" s="1">
        <v>2.5393918583803687E-2</v>
      </c>
      <c r="AH7356">
        <v>7355</v>
      </c>
      <c r="AI7356">
        <v>8769.1583079384964</v>
      </c>
      <c r="AK7356">
        <v>7355</v>
      </c>
      <c r="AL7356">
        <v>0.10341373752348679</v>
      </c>
      <c r="AN7356">
        <v>7355</v>
      </c>
      <c r="AO7356">
        <v>0.27870473760824099</v>
      </c>
    </row>
    <row r="7357" spans="31:41" x14ac:dyDescent="0.25">
      <c r="AE7357">
        <v>7356</v>
      </c>
      <c r="AF7357" s="1">
        <v>3.0915197800823746E-2</v>
      </c>
      <c r="AH7357">
        <v>7356</v>
      </c>
      <c r="AI7357">
        <v>19330.810989724239</v>
      </c>
      <c r="AK7357">
        <v>7356</v>
      </c>
      <c r="AL7357">
        <v>0.15832512584759539</v>
      </c>
      <c r="AN7357">
        <v>7356</v>
      </c>
      <c r="AO7357">
        <v>0.38555629868250407</v>
      </c>
    </row>
    <row r="7358" spans="31:41" x14ac:dyDescent="0.25">
      <c r="AE7358">
        <v>7357</v>
      </c>
      <c r="AF7358" s="1">
        <v>2.4874122901272777E-2</v>
      </c>
      <c r="AH7358">
        <v>7357</v>
      </c>
      <c r="AI7358">
        <v>2036.8927208141802</v>
      </c>
      <c r="AK7358">
        <v>7357</v>
      </c>
      <c r="AL7358">
        <v>0.24514686283849529</v>
      </c>
      <c r="AN7358">
        <v>7357</v>
      </c>
      <c r="AO7358">
        <v>0.46795626146183927</v>
      </c>
    </row>
    <row r="7359" spans="31:41" x14ac:dyDescent="0.25">
      <c r="AE7359">
        <v>7358</v>
      </c>
      <c r="AF7359" s="1">
        <v>2.9820035605299555E-2</v>
      </c>
      <c r="AH7359">
        <v>7358</v>
      </c>
      <c r="AI7359">
        <v>7627.9765255738721</v>
      </c>
      <c r="AK7359">
        <v>7358</v>
      </c>
      <c r="AL7359">
        <v>0.14110860617580695</v>
      </c>
      <c r="AN7359">
        <v>7358</v>
      </c>
      <c r="AO7359">
        <v>0.39792208743886298</v>
      </c>
    </row>
    <row r="7360" spans="31:41" x14ac:dyDescent="0.25">
      <c r="AE7360">
        <v>7359</v>
      </c>
      <c r="AF7360" s="1">
        <v>2.7277106233764892E-2</v>
      </c>
      <c r="AH7360">
        <v>7359</v>
      </c>
      <c r="AI7360">
        <v>2858.0022030932269</v>
      </c>
      <c r="AK7360">
        <v>7359</v>
      </c>
      <c r="AL7360">
        <v>0.24676532275427082</v>
      </c>
      <c r="AN7360">
        <v>7359</v>
      </c>
      <c r="AO7360">
        <v>0.29320364661345616</v>
      </c>
    </row>
    <row r="7361" spans="31:41" x14ac:dyDescent="0.25">
      <c r="AE7361">
        <v>7360</v>
      </c>
      <c r="AF7361" s="1">
        <v>2.9933755050228994E-2</v>
      </c>
      <c r="AH7361">
        <v>7360</v>
      </c>
      <c r="AI7361">
        <v>218.57162829040197</v>
      </c>
      <c r="AK7361">
        <v>7360</v>
      </c>
      <c r="AL7361">
        <v>0.17366653905707813</v>
      </c>
      <c r="AN7361">
        <v>7360</v>
      </c>
      <c r="AO7361">
        <v>0.43601751486480117</v>
      </c>
    </row>
    <row r="7362" spans="31:41" x14ac:dyDescent="0.25">
      <c r="AE7362">
        <v>7361</v>
      </c>
      <c r="AF7362" s="1">
        <v>3.1234781289878111E-2</v>
      </c>
      <c r="AH7362">
        <v>7361</v>
      </c>
      <c r="AI7362">
        <v>5904.5822674489636</v>
      </c>
      <c r="AK7362">
        <v>7361</v>
      </c>
      <c r="AL7362">
        <v>0.13879144368697849</v>
      </c>
      <c r="AN7362">
        <v>7361</v>
      </c>
      <c r="AO7362">
        <v>0.43765655232846101</v>
      </c>
    </row>
    <row r="7363" spans="31:41" x14ac:dyDescent="0.25">
      <c r="AE7363">
        <v>7362</v>
      </c>
      <c r="AF7363" s="1">
        <v>2.7491607192698053E-2</v>
      </c>
      <c r="AH7363">
        <v>7362</v>
      </c>
      <c r="AI7363">
        <v>4289.29838360756</v>
      </c>
      <c r="AK7363">
        <v>7362</v>
      </c>
      <c r="AL7363">
        <v>0.1993406171799551</v>
      </c>
      <c r="AN7363">
        <v>7362</v>
      </c>
      <c r="AO7363">
        <v>0.42070583635281822</v>
      </c>
    </row>
    <row r="7364" spans="31:41" x14ac:dyDescent="0.25">
      <c r="AE7364">
        <v>7363</v>
      </c>
      <c r="AF7364" s="1">
        <v>2.4854732152488346E-2</v>
      </c>
      <c r="AH7364">
        <v>7363</v>
      </c>
      <c r="AI7364">
        <v>3391.6588331286052</v>
      </c>
      <c r="AK7364">
        <v>7363</v>
      </c>
      <c r="AL7364">
        <v>0.17080528532231937</v>
      </c>
      <c r="AN7364">
        <v>7363</v>
      </c>
      <c r="AO7364">
        <v>0.42383451281114026</v>
      </c>
    </row>
    <row r="7365" spans="31:41" x14ac:dyDescent="0.25">
      <c r="AE7365">
        <v>7364</v>
      </c>
      <c r="AF7365" s="1">
        <v>2.7982616488331891E-2</v>
      </c>
      <c r="AH7365">
        <v>7364</v>
      </c>
      <c r="AI7365">
        <v>2324.7556607979727</v>
      </c>
      <c r="AK7365">
        <v>7364</v>
      </c>
      <c r="AL7365">
        <v>0.20842593461721917</v>
      </c>
      <c r="AN7365">
        <v>7364</v>
      </c>
      <c r="AO7365">
        <v>0.43944172021029704</v>
      </c>
    </row>
    <row r="7366" spans="31:41" x14ac:dyDescent="0.25">
      <c r="AE7366">
        <v>7365</v>
      </c>
      <c r="AF7366" s="1">
        <v>3.3424483955557083E-2</v>
      </c>
      <c r="AH7366">
        <v>7365</v>
      </c>
      <c r="AI7366">
        <v>2229.7258648025468</v>
      </c>
      <c r="AK7366">
        <v>7365</v>
      </c>
      <c r="AL7366">
        <v>0.23044333328941927</v>
      </c>
      <c r="AN7366">
        <v>7365</v>
      </c>
      <c r="AO7366">
        <v>0.44868590557751498</v>
      </c>
    </row>
    <row r="7367" spans="31:41" x14ac:dyDescent="0.25">
      <c r="AE7367">
        <v>7366</v>
      </c>
      <c r="AF7367" s="1">
        <v>2.6589146887414428E-2</v>
      </c>
      <c r="AH7367">
        <v>7366</v>
      </c>
      <c r="AI7367">
        <v>5538.7988991464908</v>
      </c>
      <c r="AK7367">
        <v>7366</v>
      </c>
      <c r="AL7367">
        <v>0.21534883256696669</v>
      </c>
      <c r="AN7367">
        <v>7366</v>
      </c>
      <c r="AO7367">
        <v>0.4213084670779404</v>
      </c>
    </row>
    <row r="7368" spans="31:41" x14ac:dyDescent="0.25">
      <c r="AE7368">
        <v>7367</v>
      </c>
      <c r="AF7368" s="1">
        <v>2.8855404904086779E-2</v>
      </c>
      <c r="AH7368">
        <v>7367</v>
      </c>
      <c r="AI7368">
        <v>4609.9586453288066</v>
      </c>
      <c r="AK7368">
        <v>7367</v>
      </c>
      <c r="AL7368">
        <v>0.18915359663562645</v>
      </c>
      <c r="AN7368">
        <v>7367</v>
      </c>
      <c r="AO7368">
        <v>0.40652130284489152</v>
      </c>
    </row>
    <row r="7369" spans="31:41" x14ac:dyDescent="0.25">
      <c r="AE7369">
        <v>7368</v>
      </c>
      <c r="AF7369" s="1">
        <v>2.9499719628069521E-2</v>
      </c>
      <c r="AH7369">
        <v>7368</v>
      </c>
      <c r="AI7369">
        <v>7636.7332987526916</v>
      </c>
      <c r="AK7369">
        <v>7368</v>
      </c>
      <c r="AL7369">
        <v>0.16564642419440259</v>
      </c>
      <c r="AN7369">
        <v>7368</v>
      </c>
      <c r="AO7369">
        <v>0.29924406622622118</v>
      </c>
    </row>
    <row r="7370" spans="31:41" x14ac:dyDescent="0.25">
      <c r="AE7370">
        <v>7369</v>
      </c>
      <c r="AF7370" s="1">
        <v>3.2572506791886946E-2</v>
      </c>
      <c r="AH7370">
        <v>7369</v>
      </c>
      <c r="AI7370">
        <v>3065.5419086823667</v>
      </c>
      <c r="AK7370">
        <v>7369</v>
      </c>
      <c r="AL7370">
        <v>0.26191849610325313</v>
      </c>
      <c r="AN7370">
        <v>7369</v>
      </c>
      <c r="AO7370">
        <v>0.49138764629776921</v>
      </c>
    </row>
    <row r="7371" spans="31:41" x14ac:dyDescent="0.25">
      <c r="AE7371">
        <v>7370</v>
      </c>
      <c r="AF7371" s="1">
        <v>3.1468251119832091E-2</v>
      </c>
      <c r="AH7371">
        <v>7370</v>
      </c>
      <c r="AI7371">
        <v>1863.9986663629454</v>
      </c>
      <c r="AK7371">
        <v>7370</v>
      </c>
      <c r="AL7371">
        <v>0.31520811555514971</v>
      </c>
      <c r="AN7371">
        <v>7370</v>
      </c>
      <c r="AO7371">
        <v>0.4300732653898458</v>
      </c>
    </row>
    <row r="7372" spans="31:41" x14ac:dyDescent="0.25">
      <c r="AE7372">
        <v>7371</v>
      </c>
      <c r="AF7372" s="1">
        <v>2.7842443834320774E-2</v>
      </c>
      <c r="AH7372">
        <v>7371</v>
      </c>
      <c r="AI7372">
        <v>30058.862890760945</v>
      </c>
      <c r="AK7372">
        <v>7371</v>
      </c>
      <c r="AL7372">
        <v>0.24530878990020777</v>
      </c>
      <c r="AN7372">
        <v>7371</v>
      </c>
      <c r="AO7372">
        <v>0.36801498729580062</v>
      </c>
    </row>
    <row r="7373" spans="31:41" x14ac:dyDescent="0.25">
      <c r="AE7373">
        <v>7372</v>
      </c>
      <c r="AF7373" s="1">
        <v>3.1020167532473719E-2</v>
      </c>
      <c r="AH7373">
        <v>7372</v>
      </c>
      <c r="AI7373">
        <v>8941.6461585054367</v>
      </c>
      <c r="AK7373">
        <v>7372</v>
      </c>
      <c r="AL7373">
        <v>0.18802695900882846</v>
      </c>
      <c r="AN7373">
        <v>7372</v>
      </c>
      <c r="AO7373">
        <v>0.33905838503200764</v>
      </c>
    </row>
    <row r="7374" spans="31:41" x14ac:dyDescent="0.25">
      <c r="AE7374">
        <v>7373</v>
      </c>
      <c r="AF7374" s="1">
        <v>2.7622207631449625E-2</v>
      </c>
      <c r="AH7374">
        <v>7373</v>
      </c>
      <c r="AI7374">
        <v>4428.7312110076946</v>
      </c>
      <c r="AK7374">
        <v>7373</v>
      </c>
      <c r="AL7374">
        <v>0.25880522556230384</v>
      </c>
      <c r="AN7374">
        <v>7373</v>
      </c>
      <c r="AO7374">
        <v>0.46616644876277058</v>
      </c>
    </row>
    <row r="7375" spans="31:41" x14ac:dyDescent="0.25">
      <c r="AE7375">
        <v>7374</v>
      </c>
      <c r="AF7375" s="1">
        <v>3.0910828052636008E-2</v>
      </c>
      <c r="AH7375">
        <v>7374</v>
      </c>
      <c r="AI7375">
        <v>1250.205788866939</v>
      </c>
      <c r="AK7375">
        <v>7374</v>
      </c>
      <c r="AL7375">
        <v>0.23673507056179516</v>
      </c>
      <c r="AN7375">
        <v>7374</v>
      </c>
      <c r="AO7375">
        <v>0.36002007584322665</v>
      </c>
    </row>
    <row r="7376" spans="31:41" x14ac:dyDescent="0.25">
      <c r="AE7376">
        <v>7375</v>
      </c>
      <c r="AF7376" s="1">
        <v>2.8601169045818775E-2</v>
      </c>
      <c r="AH7376">
        <v>7375</v>
      </c>
      <c r="AI7376">
        <v>2572.3618509155667</v>
      </c>
      <c r="AK7376">
        <v>7375</v>
      </c>
      <c r="AL7376">
        <v>0.19220498846403947</v>
      </c>
      <c r="AN7376">
        <v>7375</v>
      </c>
      <c r="AO7376">
        <v>0.39370135060113381</v>
      </c>
    </row>
    <row r="7377" spans="31:41" x14ac:dyDescent="0.25">
      <c r="AE7377">
        <v>7376</v>
      </c>
      <c r="AF7377" s="1">
        <v>3.0388789185551657E-2</v>
      </c>
      <c r="AH7377">
        <v>7376</v>
      </c>
      <c r="AI7377">
        <v>7780.5213353513509</v>
      </c>
      <c r="AK7377">
        <v>7376</v>
      </c>
      <c r="AL7377">
        <v>0.25762307438898335</v>
      </c>
      <c r="AN7377">
        <v>7376</v>
      </c>
      <c r="AO7377">
        <v>0.43812397803730463</v>
      </c>
    </row>
    <row r="7378" spans="31:41" x14ac:dyDescent="0.25">
      <c r="AE7378">
        <v>7377</v>
      </c>
      <c r="AF7378" s="1">
        <v>3.1680227125659099E-2</v>
      </c>
      <c r="AH7378">
        <v>7377</v>
      </c>
      <c r="AI7378">
        <v>3797.7243260795694</v>
      </c>
      <c r="AK7378">
        <v>7377</v>
      </c>
      <c r="AL7378">
        <v>0.15131773495628348</v>
      </c>
      <c r="AN7378">
        <v>7377</v>
      </c>
      <c r="AO7378">
        <v>0.38839831149718901</v>
      </c>
    </row>
    <row r="7379" spans="31:41" x14ac:dyDescent="0.25">
      <c r="AE7379">
        <v>7378</v>
      </c>
      <c r="AF7379" s="1">
        <v>3.2975304488337187E-2</v>
      </c>
      <c r="AH7379">
        <v>7378</v>
      </c>
      <c r="AI7379">
        <v>32775.990195800114</v>
      </c>
      <c r="AK7379">
        <v>7378</v>
      </c>
      <c r="AL7379">
        <v>0.2148276374116555</v>
      </c>
      <c r="AN7379">
        <v>7378</v>
      </c>
      <c r="AO7379">
        <v>0.46623727064816639</v>
      </c>
    </row>
    <row r="7380" spans="31:41" x14ac:dyDescent="0.25">
      <c r="AE7380">
        <v>7379</v>
      </c>
      <c r="AF7380" s="1">
        <v>2.9814940945747992E-2</v>
      </c>
      <c r="AH7380">
        <v>7379</v>
      </c>
      <c r="AI7380">
        <v>1216.4282229459538</v>
      </c>
      <c r="AK7380">
        <v>7379</v>
      </c>
      <c r="AL7380">
        <v>0.16326418299147899</v>
      </c>
      <c r="AN7380">
        <v>7379</v>
      </c>
      <c r="AO7380">
        <v>0.42097360901661818</v>
      </c>
    </row>
    <row r="7381" spans="31:41" x14ac:dyDescent="0.25">
      <c r="AE7381">
        <v>7380</v>
      </c>
      <c r="AF7381" s="1">
        <v>2.8135516475798372E-2</v>
      </c>
      <c r="AH7381">
        <v>7380</v>
      </c>
      <c r="AI7381">
        <v>7619.8877811636521</v>
      </c>
      <c r="AK7381">
        <v>7380</v>
      </c>
      <c r="AL7381">
        <v>0.19737024566781</v>
      </c>
      <c r="AN7381">
        <v>7380</v>
      </c>
      <c r="AO7381">
        <v>0.4730632130012658</v>
      </c>
    </row>
    <row r="7382" spans="31:41" x14ac:dyDescent="0.25">
      <c r="AE7382">
        <v>7381</v>
      </c>
      <c r="AF7382" s="1">
        <v>2.7823249072288503E-2</v>
      </c>
      <c r="AH7382">
        <v>7381</v>
      </c>
      <c r="AI7382">
        <v>6369.1307622997747</v>
      </c>
      <c r="AK7382">
        <v>7381</v>
      </c>
      <c r="AL7382">
        <v>0.1866404490072163</v>
      </c>
      <c r="AN7382">
        <v>7381</v>
      </c>
      <c r="AO7382">
        <v>0.39803377156110759</v>
      </c>
    </row>
    <row r="7383" spans="31:41" x14ac:dyDescent="0.25">
      <c r="AE7383">
        <v>7382</v>
      </c>
      <c r="AF7383" s="1">
        <v>2.7366850409924481E-2</v>
      </c>
      <c r="AH7383">
        <v>7382</v>
      </c>
      <c r="AI7383">
        <v>6878.0423064153247</v>
      </c>
      <c r="AK7383">
        <v>7382</v>
      </c>
      <c r="AL7383">
        <v>0.25841773621212638</v>
      </c>
      <c r="AN7383">
        <v>7382</v>
      </c>
      <c r="AO7383">
        <v>0.43501232436784298</v>
      </c>
    </row>
    <row r="7384" spans="31:41" x14ac:dyDescent="0.25">
      <c r="AE7384">
        <v>7383</v>
      </c>
      <c r="AF7384" s="1">
        <v>3.0667896602046607E-2</v>
      </c>
      <c r="AH7384">
        <v>7383</v>
      </c>
      <c r="AI7384">
        <v>14885.699029437055</v>
      </c>
      <c r="AK7384">
        <v>7383</v>
      </c>
      <c r="AL7384">
        <v>0.28064487881292755</v>
      </c>
      <c r="AN7384">
        <v>7383</v>
      </c>
      <c r="AO7384">
        <v>0.41709089823579704</v>
      </c>
    </row>
    <row r="7385" spans="31:41" x14ac:dyDescent="0.25">
      <c r="AE7385">
        <v>7384</v>
      </c>
      <c r="AF7385" s="1">
        <v>3.2287282523418837E-2</v>
      </c>
      <c r="AH7385">
        <v>7384</v>
      </c>
      <c r="AI7385">
        <v>10223.555424380538</v>
      </c>
      <c r="AK7385">
        <v>7384</v>
      </c>
      <c r="AL7385">
        <v>0.13187255438676104</v>
      </c>
      <c r="AN7385">
        <v>7384</v>
      </c>
      <c r="AO7385">
        <v>0.45701597552336715</v>
      </c>
    </row>
    <row r="7386" spans="31:41" x14ac:dyDescent="0.25">
      <c r="AE7386">
        <v>7385</v>
      </c>
      <c r="AF7386" s="1">
        <v>2.6732189500834336E-2</v>
      </c>
      <c r="AH7386">
        <v>7385</v>
      </c>
      <c r="AI7386">
        <v>30229.470501520063</v>
      </c>
      <c r="AK7386">
        <v>7385</v>
      </c>
      <c r="AL7386">
        <v>0.16213035832738226</v>
      </c>
      <c r="AN7386">
        <v>7385</v>
      </c>
      <c r="AO7386">
        <v>0.34178955602538597</v>
      </c>
    </row>
    <row r="7387" spans="31:41" x14ac:dyDescent="0.25">
      <c r="AE7387">
        <v>7386</v>
      </c>
      <c r="AF7387" s="1">
        <v>3.0798100530299299E-2</v>
      </c>
      <c r="AH7387">
        <v>7386</v>
      </c>
      <c r="AI7387">
        <v>5126.0123167523298</v>
      </c>
      <c r="AK7387">
        <v>7386</v>
      </c>
      <c r="AL7387">
        <v>0.15588938780799946</v>
      </c>
      <c r="AN7387">
        <v>7386</v>
      </c>
      <c r="AO7387">
        <v>0.35039599564073254</v>
      </c>
    </row>
    <row r="7388" spans="31:41" x14ac:dyDescent="0.25">
      <c r="AE7388">
        <v>7387</v>
      </c>
      <c r="AF7388" s="1">
        <v>2.8511811272235565E-2</v>
      </c>
      <c r="AH7388">
        <v>7387</v>
      </c>
      <c r="AI7388">
        <v>7876.342741088386</v>
      </c>
      <c r="AK7388">
        <v>7387</v>
      </c>
      <c r="AL7388">
        <v>0.1696769714678793</v>
      </c>
      <c r="AN7388">
        <v>7387</v>
      </c>
      <c r="AO7388">
        <v>0.28001932015778469</v>
      </c>
    </row>
    <row r="7389" spans="31:41" x14ac:dyDescent="0.25">
      <c r="AE7389">
        <v>7388</v>
      </c>
      <c r="AF7389" s="1">
        <v>2.6302747601662624E-2</v>
      </c>
      <c r="AH7389">
        <v>7388</v>
      </c>
      <c r="AI7389">
        <v>5699.4877481907833</v>
      </c>
      <c r="AK7389">
        <v>7388</v>
      </c>
      <c r="AL7389">
        <v>0.21345557199850448</v>
      </c>
      <c r="AN7389">
        <v>7388</v>
      </c>
      <c r="AO7389">
        <v>0.36670268380592669</v>
      </c>
    </row>
    <row r="7390" spans="31:41" x14ac:dyDescent="0.25">
      <c r="AE7390">
        <v>7389</v>
      </c>
      <c r="AF7390" s="1">
        <v>2.7440219544746736E-2</v>
      </c>
      <c r="AH7390">
        <v>7389</v>
      </c>
      <c r="AI7390">
        <v>15181.760287682475</v>
      </c>
      <c r="AK7390">
        <v>7389</v>
      </c>
      <c r="AL7390">
        <v>0.21106627727996194</v>
      </c>
      <c r="AN7390">
        <v>7389</v>
      </c>
      <c r="AO7390">
        <v>0.27162706587373509</v>
      </c>
    </row>
    <row r="7391" spans="31:41" x14ac:dyDescent="0.25">
      <c r="AE7391">
        <v>7390</v>
      </c>
      <c r="AF7391" s="1">
        <v>2.6310938926122462E-2</v>
      </c>
      <c r="AH7391">
        <v>7390</v>
      </c>
      <c r="AI7391">
        <v>3127.0573657122927</v>
      </c>
      <c r="AK7391">
        <v>7390</v>
      </c>
      <c r="AL7391">
        <v>0.29103340021313329</v>
      </c>
      <c r="AN7391">
        <v>7390</v>
      </c>
      <c r="AO7391">
        <v>0.37836562686060571</v>
      </c>
    </row>
    <row r="7392" spans="31:41" x14ac:dyDescent="0.25">
      <c r="AE7392">
        <v>7391</v>
      </c>
      <c r="AF7392" s="1">
        <v>3.851627948002978E-2</v>
      </c>
      <c r="AH7392">
        <v>7391</v>
      </c>
      <c r="AI7392">
        <v>815.86523915456291</v>
      </c>
      <c r="AK7392">
        <v>7391</v>
      </c>
      <c r="AL7392">
        <v>0.23232848218535196</v>
      </c>
      <c r="AN7392">
        <v>7391</v>
      </c>
      <c r="AO7392">
        <v>0.3700764948604508</v>
      </c>
    </row>
    <row r="7393" spans="31:41" x14ac:dyDescent="0.25">
      <c r="AE7393">
        <v>7392</v>
      </c>
      <c r="AF7393" s="1">
        <v>3.0208712308646302E-2</v>
      </c>
      <c r="AH7393">
        <v>7392</v>
      </c>
      <c r="AI7393">
        <v>12007.210459913975</v>
      </c>
      <c r="AK7393">
        <v>7392</v>
      </c>
      <c r="AL7393">
        <v>0.14859445866165238</v>
      </c>
      <c r="AN7393">
        <v>7392</v>
      </c>
      <c r="AO7393">
        <v>0.37264473863299696</v>
      </c>
    </row>
    <row r="7394" spans="31:41" x14ac:dyDescent="0.25">
      <c r="AE7394">
        <v>7393</v>
      </c>
      <c r="AF7394" s="1">
        <v>3.1271303854157217E-2</v>
      </c>
      <c r="AH7394">
        <v>7393</v>
      </c>
      <c r="AI7394">
        <v>1785.4672642073585</v>
      </c>
      <c r="AK7394">
        <v>7393</v>
      </c>
      <c r="AL7394">
        <v>0.22594024976656568</v>
      </c>
      <c r="AN7394">
        <v>7393</v>
      </c>
      <c r="AO7394">
        <v>0.38104165282316432</v>
      </c>
    </row>
    <row r="7395" spans="31:41" x14ac:dyDescent="0.25">
      <c r="AE7395">
        <v>7394</v>
      </c>
      <c r="AF7395" s="1">
        <v>2.497484563832586E-2</v>
      </c>
      <c r="AH7395">
        <v>7394</v>
      </c>
      <c r="AI7395">
        <v>2147.101533472548</v>
      </c>
      <c r="AK7395">
        <v>7394</v>
      </c>
      <c r="AL7395">
        <v>0.20963565855421287</v>
      </c>
      <c r="AN7395">
        <v>7394</v>
      </c>
      <c r="AO7395">
        <v>0.40129249692389318</v>
      </c>
    </row>
    <row r="7396" spans="31:41" x14ac:dyDescent="0.25">
      <c r="AE7396">
        <v>7395</v>
      </c>
      <c r="AF7396" s="1">
        <v>3.5967937339331568E-2</v>
      </c>
      <c r="AH7396">
        <v>7395</v>
      </c>
      <c r="AI7396">
        <v>3993.0313743453526</v>
      </c>
      <c r="AK7396">
        <v>7395</v>
      </c>
      <c r="AL7396">
        <v>0.19970541985795329</v>
      </c>
      <c r="AN7396">
        <v>7395</v>
      </c>
      <c r="AO7396">
        <v>0.42912975241459472</v>
      </c>
    </row>
    <row r="7397" spans="31:41" x14ac:dyDescent="0.25">
      <c r="AE7397">
        <v>7396</v>
      </c>
      <c r="AF7397" s="1">
        <v>3.1747120689288089E-2</v>
      </c>
      <c r="AH7397">
        <v>7396</v>
      </c>
      <c r="AI7397">
        <v>9342.7457406638077</v>
      </c>
      <c r="AK7397">
        <v>7396</v>
      </c>
      <c r="AL7397">
        <v>0.20182567568950099</v>
      </c>
      <c r="AN7397">
        <v>7396</v>
      </c>
      <c r="AO7397">
        <v>0.36659568637762568</v>
      </c>
    </row>
    <row r="7398" spans="31:41" x14ac:dyDescent="0.25">
      <c r="AE7398">
        <v>7397</v>
      </c>
      <c r="AF7398" s="1">
        <v>2.6352301384193533E-2</v>
      </c>
      <c r="AH7398">
        <v>7397</v>
      </c>
      <c r="AI7398">
        <v>2620.1985075244233</v>
      </c>
      <c r="AK7398">
        <v>7397</v>
      </c>
      <c r="AL7398">
        <v>0.23908004158484927</v>
      </c>
      <c r="AN7398">
        <v>7397</v>
      </c>
      <c r="AO7398">
        <v>0.38620590559239465</v>
      </c>
    </row>
    <row r="7399" spans="31:41" x14ac:dyDescent="0.25">
      <c r="AE7399">
        <v>7398</v>
      </c>
      <c r="AF7399" s="1">
        <v>3.0955198231806591E-2</v>
      </c>
      <c r="AH7399">
        <v>7398</v>
      </c>
      <c r="AI7399">
        <v>4766.1983854952714</v>
      </c>
      <c r="AK7399">
        <v>7398</v>
      </c>
      <c r="AL7399">
        <v>0.19293824734663131</v>
      </c>
      <c r="AN7399">
        <v>7398</v>
      </c>
      <c r="AO7399">
        <v>0.39163184952184277</v>
      </c>
    </row>
    <row r="7400" spans="31:41" x14ac:dyDescent="0.25">
      <c r="AE7400">
        <v>7399</v>
      </c>
      <c r="AF7400" s="1">
        <v>2.3291042034458087E-2</v>
      </c>
      <c r="AH7400">
        <v>7399</v>
      </c>
      <c r="AI7400">
        <v>1498.2837321834388</v>
      </c>
      <c r="AK7400">
        <v>7399</v>
      </c>
      <c r="AL7400">
        <v>0.19707061930242514</v>
      </c>
      <c r="AN7400">
        <v>7399</v>
      </c>
      <c r="AO7400">
        <v>0.46189838744137668</v>
      </c>
    </row>
    <row r="7401" spans="31:41" x14ac:dyDescent="0.25">
      <c r="AE7401">
        <v>7400</v>
      </c>
      <c r="AF7401" s="1">
        <v>2.4843834565835943E-2</v>
      </c>
      <c r="AH7401">
        <v>7400</v>
      </c>
      <c r="AI7401">
        <v>1612.7768569592206</v>
      </c>
      <c r="AK7401">
        <v>7400</v>
      </c>
      <c r="AL7401">
        <v>0.25487765974193499</v>
      </c>
      <c r="AN7401">
        <v>7400</v>
      </c>
      <c r="AO7401">
        <v>0.3116049402330956</v>
      </c>
    </row>
    <row r="7402" spans="31:41" x14ac:dyDescent="0.25">
      <c r="AE7402">
        <v>7401</v>
      </c>
      <c r="AF7402" s="1">
        <v>2.4145153817012543E-2</v>
      </c>
      <c r="AH7402">
        <v>7401</v>
      </c>
      <c r="AI7402">
        <v>19009.951100802729</v>
      </c>
      <c r="AK7402">
        <v>7401</v>
      </c>
      <c r="AL7402">
        <v>0.14448423227838869</v>
      </c>
      <c r="AN7402">
        <v>7401</v>
      </c>
      <c r="AO7402">
        <v>0.36879475259878758</v>
      </c>
    </row>
    <row r="7403" spans="31:41" x14ac:dyDescent="0.25">
      <c r="AE7403">
        <v>7402</v>
      </c>
      <c r="AF7403" s="1">
        <v>3.6750740071539889E-2</v>
      </c>
      <c r="AH7403">
        <v>7402</v>
      </c>
      <c r="AI7403">
        <v>17622.070483093939</v>
      </c>
      <c r="AK7403">
        <v>7402</v>
      </c>
      <c r="AL7403">
        <v>0.18315129522479706</v>
      </c>
      <c r="AN7403">
        <v>7402</v>
      </c>
      <c r="AO7403">
        <v>0.39265184141164267</v>
      </c>
    </row>
    <row r="7404" spans="31:41" x14ac:dyDescent="0.25">
      <c r="AE7404">
        <v>7403</v>
      </c>
      <c r="AF7404" s="1">
        <v>3.3712841509168534E-2</v>
      </c>
      <c r="AH7404">
        <v>7403</v>
      </c>
      <c r="AI7404">
        <v>3347.5988326792472</v>
      </c>
      <c r="AK7404">
        <v>7403</v>
      </c>
      <c r="AL7404">
        <v>0.16595683335405273</v>
      </c>
      <c r="AN7404">
        <v>7403</v>
      </c>
      <c r="AO7404">
        <v>0.3109625861151355</v>
      </c>
    </row>
    <row r="7405" spans="31:41" x14ac:dyDescent="0.25">
      <c r="AE7405">
        <v>7404</v>
      </c>
      <c r="AF7405" s="1">
        <v>2.6745965464016974E-2</v>
      </c>
      <c r="AH7405">
        <v>7404</v>
      </c>
      <c r="AI7405">
        <v>2581.4587969136041</v>
      </c>
      <c r="AK7405">
        <v>7404</v>
      </c>
      <c r="AL7405">
        <v>0.27636986091432492</v>
      </c>
      <c r="AN7405">
        <v>7404</v>
      </c>
      <c r="AO7405">
        <v>0.34650263756710759</v>
      </c>
    </row>
    <row r="7406" spans="31:41" x14ac:dyDescent="0.25">
      <c r="AE7406">
        <v>7405</v>
      </c>
      <c r="AF7406" s="1">
        <v>2.9342931090091229E-2</v>
      </c>
      <c r="AH7406">
        <v>7405</v>
      </c>
      <c r="AI7406">
        <v>3735.9915100525282</v>
      </c>
      <c r="AK7406">
        <v>7405</v>
      </c>
      <c r="AL7406">
        <v>0.21412712846240203</v>
      </c>
      <c r="AN7406">
        <v>7405</v>
      </c>
      <c r="AO7406">
        <v>0.42769023663984695</v>
      </c>
    </row>
    <row r="7407" spans="31:41" x14ac:dyDescent="0.25">
      <c r="AE7407">
        <v>7406</v>
      </c>
      <c r="AF7407" s="1">
        <v>3.0549187956234292E-2</v>
      </c>
      <c r="AH7407">
        <v>7406</v>
      </c>
      <c r="AI7407">
        <v>1857.1054375500012</v>
      </c>
      <c r="AK7407">
        <v>7406</v>
      </c>
      <c r="AL7407">
        <v>0.19166530379889382</v>
      </c>
      <c r="AN7407">
        <v>7406</v>
      </c>
      <c r="AO7407">
        <v>0.46920033166499409</v>
      </c>
    </row>
    <row r="7408" spans="31:41" x14ac:dyDescent="0.25">
      <c r="AE7408">
        <v>7407</v>
      </c>
      <c r="AF7408" s="1">
        <v>2.9564610550475878E-2</v>
      </c>
      <c r="AH7408">
        <v>7407</v>
      </c>
      <c r="AI7408">
        <v>580.6058179014658</v>
      </c>
      <c r="AK7408">
        <v>7407</v>
      </c>
      <c r="AL7408">
        <v>0.22668248776607608</v>
      </c>
      <c r="AN7408">
        <v>7407</v>
      </c>
      <c r="AO7408">
        <v>0.30889859571488798</v>
      </c>
    </row>
    <row r="7409" spans="31:41" x14ac:dyDescent="0.25">
      <c r="AE7409">
        <v>7408</v>
      </c>
      <c r="AF7409" s="1">
        <v>3.0942865983210721E-2</v>
      </c>
      <c r="AH7409">
        <v>7408</v>
      </c>
      <c r="AI7409">
        <v>3946.4468282590337</v>
      </c>
      <c r="AK7409">
        <v>7408</v>
      </c>
      <c r="AL7409">
        <v>0.28920098677803796</v>
      </c>
      <c r="AN7409">
        <v>7408</v>
      </c>
      <c r="AO7409">
        <v>0.38508242574585544</v>
      </c>
    </row>
    <row r="7410" spans="31:41" x14ac:dyDescent="0.25">
      <c r="AE7410">
        <v>7409</v>
      </c>
      <c r="AF7410" s="1">
        <v>3.602934853112183E-2</v>
      </c>
      <c r="AH7410">
        <v>7409</v>
      </c>
      <c r="AI7410">
        <v>321.24539914401612</v>
      </c>
      <c r="AK7410">
        <v>7409</v>
      </c>
      <c r="AL7410">
        <v>0.24144021961393428</v>
      </c>
      <c r="AN7410">
        <v>7409</v>
      </c>
      <c r="AO7410">
        <v>0.3691248561287197</v>
      </c>
    </row>
    <row r="7411" spans="31:41" x14ac:dyDescent="0.25">
      <c r="AE7411">
        <v>7410</v>
      </c>
      <c r="AF7411" s="1">
        <v>2.9910070903470309E-2</v>
      </c>
      <c r="AH7411">
        <v>7410</v>
      </c>
      <c r="AI7411">
        <v>3567.4016204096397</v>
      </c>
      <c r="AK7411">
        <v>7410</v>
      </c>
      <c r="AL7411">
        <v>0.29701290067509351</v>
      </c>
      <c r="AN7411">
        <v>7410</v>
      </c>
      <c r="AO7411">
        <v>0.43387779961978845</v>
      </c>
    </row>
    <row r="7412" spans="31:41" x14ac:dyDescent="0.25">
      <c r="AE7412">
        <v>7411</v>
      </c>
      <c r="AF7412" s="1">
        <v>2.6435769578801116E-2</v>
      </c>
      <c r="AH7412">
        <v>7411</v>
      </c>
      <c r="AI7412">
        <v>3857.1585349592278</v>
      </c>
      <c r="AK7412">
        <v>7411</v>
      </c>
      <c r="AL7412">
        <v>0.23989764977623335</v>
      </c>
      <c r="AN7412">
        <v>7411</v>
      </c>
      <c r="AO7412">
        <v>0.48713161321994636</v>
      </c>
    </row>
    <row r="7413" spans="31:41" x14ac:dyDescent="0.25">
      <c r="AE7413">
        <v>7412</v>
      </c>
      <c r="AF7413" s="1">
        <v>2.6764752097264699E-2</v>
      </c>
      <c r="AH7413">
        <v>7412</v>
      </c>
      <c r="AI7413">
        <v>1606.7410961917583</v>
      </c>
      <c r="AK7413">
        <v>7412</v>
      </c>
      <c r="AL7413">
        <v>0.14803259996153578</v>
      </c>
      <c r="AN7413">
        <v>7412</v>
      </c>
      <c r="AO7413">
        <v>0.38912795347353785</v>
      </c>
    </row>
    <row r="7414" spans="31:41" x14ac:dyDescent="0.25">
      <c r="AE7414">
        <v>7413</v>
      </c>
      <c r="AF7414" s="1">
        <v>2.8556647313066508E-2</v>
      </c>
      <c r="AH7414">
        <v>7413</v>
      </c>
      <c r="AI7414">
        <v>428.30683048527635</v>
      </c>
      <c r="AK7414">
        <v>7413</v>
      </c>
      <c r="AL7414">
        <v>0.16830996756476085</v>
      </c>
      <c r="AN7414">
        <v>7413</v>
      </c>
      <c r="AO7414">
        <v>0.37191691650362702</v>
      </c>
    </row>
    <row r="7415" spans="31:41" x14ac:dyDescent="0.25">
      <c r="AE7415">
        <v>7414</v>
      </c>
      <c r="AF7415" s="1">
        <v>3.4343302501661288E-2</v>
      </c>
      <c r="AH7415">
        <v>7414</v>
      </c>
      <c r="AI7415">
        <v>3019.7259053274192</v>
      </c>
      <c r="AK7415">
        <v>7414</v>
      </c>
      <c r="AL7415">
        <v>0.232133981078463</v>
      </c>
      <c r="AN7415">
        <v>7414</v>
      </c>
      <c r="AO7415">
        <v>0.39824583516247647</v>
      </c>
    </row>
    <row r="7416" spans="31:41" x14ac:dyDescent="0.25">
      <c r="AE7416">
        <v>7415</v>
      </c>
      <c r="AF7416" s="1">
        <v>3.3855561955774105E-2</v>
      </c>
      <c r="AH7416">
        <v>7415</v>
      </c>
      <c r="AI7416">
        <v>14256.953320492901</v>
      </c>
      <c r="AK7416">
        <v>7415</v>
      </c>
      <c r="AL7416">
        <v>0.22168333677307764</v>
      </c>
      <c r="AN7416">
        <v>7415</v>
      </c>
      <c r="AO7416">
        <v>0.37917443506383175</v>
      </c>
    </row>
    <row r="7417" spans="31:41" x14ac:dyDescent="0.25">
      <c r="AE7417">
        <v>7416</v>
      </c>
      <c r="AF7417" s="1">
        <v>3.0131623738066438E-2</v>
      </c>
      <c r="AH7417">
        <v>7416</v>
      </c>
      <c r="AI7417">
        <v>27175.20595799341</v>
      </c>
      <c r="AK7417">
        <v>7416</v>
      </c>
      <c r="AL7417">
        <v>0.27453151613707638</v>
      </c>
      <c r="AN7417">
        <v>7416</v>
      </c>
      <c r="AO7417">
        <v>0.38581416352164233</v>
      </c>
    </row>
    <row r="7418" spans="31:41" x14ac:dyDescent="0.25">
      <c r="AE7418">
        <v>7417</v>
      </c>
      <c r="AF7418" s="1">
        <v>3.6093185193650568E-2</v>
      </c>
      <c r="AH7418">
        <v>7417</v>
      </c>
      <c r="AI7418">
        <v>10907.899815569643</v>
      </c>
      <c r="AK7418">
        <v>7417</v>
      </c>
      <c r="AL7418">
        <v>0.23137450813045107</v>
      </c>
      <c r="AN7418">
        <v>7417</v>
      </c>
      <c r="AO7418">
        <v>0.41718093067594314</v>
      </c>
    </row>
    <row r="7419" spans="31:41" x14ac:dyDescent="0.25">
      <c r="AE7419">
        <v>7418</v>
      </c>
      <c r="AF7419" s="1">
        <v>3.8174273494293365E-2</v>
      </c>
      <c r="AH7419">
        <v>7418</v>
      </c>
      <c r="AI7419">
        <v>2775.7960862783871</v>
      </c>
      <c r="AK7419">
        <v>7418</v>
      </c>
      <c r="AL7419">
        <v>0.15907447027216787</v>
      </c>
      <c r="AN7419">
        <v>7418</v>
      </c>
      <c r="AO7419">
        <v>0.39191015992514622</v>
      </c>
    </row>
    <row r="7420" spans="31:41" x14ac:dyDescent="0.25">
      <c r="AE7420">
        <v>7419</v>
      </c>
      <c r="AF7420" s="1">
        <v>2.7679059519003291E-2</v>
      </c>
      <c r="AH7420">
        <v>7419</v>
      </c>
      <c r="AI7420">
        <v>4756.7826306921133</v>
      </c>
      <c r="AK7420">
        <v>7419</v>
      </c>
      <c r="AL7420">
        <v>0.14349411750079707</v>
      </c>
      <c r="AN7420">
        <v>7419</v>
      </c>
      <c r="AO7420">
        <v>0.40186382585297897</v>
      </c>
    </row>
    <row r="7421" spans="31:41" x14ac:dyDescent="0.25">
      <c r="AE7421">
        <v>7420</v>
      </c>
      <c r="AF7421" s="1">
        <v>2.6305980504452098E-2</v>
      </c>
      <c r="AH7421">
        <v>7420</v>
      </c>
      <c r="AI7421">
        <v>1854.9171746780937</v>
      </c>
      <c r="AK7421">
        <v>7420</v>
      </c>
      <c r="AL7421">
        <v>0.14532000105911969</v>
      </c>
      <c r="AN7421">
        <v>7420</v>
      </c>
      <c r="AO7421">
        <v>0.37482259557206482</v>
      </c>
    </row>
    <row r="7422" spans="31:41" x14ac:dyDescent="0.25">
      <c r="AE7422">
        <v>7421</v>
      </c>
      <c r="AF7422" s="1">
        <v>3.2195505678952685E-2</v>
      </c>
      <c r="AH7422">
        <v>7421</v>
      </c>
      <c r="AI7422">
        <v>5964.0004601876044</v>
      </c>
      <c r="AK7422">
        <v>7421</v>
      </c>
      <c r="AL7422">
        <v>0.21304596530870559</v>
      </c>
      <c r="AN7422">
        <v>7421</v>
      </c>
      <c r="AO7422">
        <v>0.35342570392213452</v>
      </c>
    </row>
    <row r="7423" spans="31:41" x14ac:dyDescent="0.25">
      <c r="AE7423">
        <v>7422</v>
      </c>
      <c r="AF7423" s="1">
        <v>3.071952491651686E-2</v>
      </c>
      <c r="AH7423">
        <v>7422</v>
      </c>
      <c r="AI7423">
        <v>17693.084284991328</v>
      </c>
      <c r="AK7423">
        <v>7422</v>
      </c>
      <c r="AL7423">
        <v>0.18528669656132585</v>
      </c>
      <c r="AN7423">
        <v>7422</v>
      </c>
      <c r="AO7423">
        <v>0.41779606381532403</v>
      </c>
    </row>
    <row r="7424" spans="31:41" x14ac:dyDescent="0.25">
      <c r="AE7424">
        <v>7423</v>
      </c>
      <c r="AF7424" s="1">
        <v>3.0369229420197152E-2</v>
      </c>
      <c r="AH7424">
        <v>7423</v>
      </c>
      <c r="AI7424">
        <v>5515.5221298711085</v>
      </c>
      <c r="AK7424">
        <v>7423</v>
      </c>
      <c r="AL7424">
        <v>0.22383361376855468</v>
      </c>
      <c r="AN7424">
        <v>7423</v>
      </c>
      <c r="AO7424">
        <v>0.42134818668495633</v>
      </c>
    </row>
    <row r="7425" spans="31:41" x14ac:dyDescent="0.25">
      <c r="AE7425">
        <v>7424</v>
      </c>
      <c r="AF7425" s="1">
        <v>3.0889230171495585E-2</v>
      </c>
      <c r="AH7425">
        <v>7424</v>
      </c>
      <c r="AI7425">
        <v>1081.4625238249175</v>
      </c>
      <c r="AK7425">
        <v>7424</v>
      </c>
      <c r="AL7425">
        <v>0.23144490386085104</v>
      </c>
      <c r="AN7425">
        <v>7424</v>
      </c>
      <c r="AO7425">
        <v>0.46097139841381934</v>
      </c>
    </row>
    <row r="7426" spans="31:41" x14ac:dyDescent="0.25">
      <c r="AE7426">
        <v>7425</v>
      </c>
      <c r="AF7426" s="1">
        <v>2.6122796134654847E-2</v>
      </c>
      <c r="AH7426">
        <v>7425</v>
      </c>
      <c r="AI7426">
        <v>12102.192293721891</v>
      </c>
      <c r="AK7426">
        <v>7425</v>
      </c>
      <c r="AL7426">
        <v>0.29169445434303254</v>
      </c>
      <c r="AN7426">
        <v>7425</v>
      </c>
      <c r="AO7426">
        <v>0.38586301015308216</v>
      </c>
    </row>
    <row r="7427" spans="31:41" x14ac:dyDescent="0.25">
      <c r="AE7427">
        <v>7426</v>
      </c>
      <c r="AF7427" s="1">
        <v>3.1898631521255938E-2</v>
      </c>
      <c r="AH7427">
        <v>7426</v>
      </c>
      <c r="AI7427">
        <v>860.93954329677081</v>
      </c>
      <c r="AK7427">
        <v>7426</v>
      </c>
      <c r="AL7427">
        <v>0.26899014249093067</v>
      </c>
      <c r="AN7427">
        <v>7426</v>
      </c>
      <c r="AO7427">
        <v>0.43995026201156451</v>
      </c>
    </row>
    <row r="7428" spans="31:41" x14ac:dyDescent="0.25">
      <c r="AE7428">
        <v>7427</v>
      </c>
      <c r="AF7428" s="1">
        <v>3.1936041197667242E-2</v>
      </c>
      <c r="AH7428">
        <v>7427</v>
      </c>
      <c r="AI7428">
        <v>22207.841720096461</v>
      </c>
      <c r="AK7428">
        <v>7427</v>
      </c>
      <c r="AL7428">
        <v>0.15043911744584043</v>
      </c>
      <c r="AN7428">
        <v>7427</v>
      </c>
      <c r="AO7428">
        <v>0.27298521386225372</v>
      </c>
    </row>
    <row r="7429" spans="31:41" x14ac:dyDescent="0.25">
      <c r="AE7429">
        <v>7428</v>
      </c>
      <c r="AF7429" s="1">
        <v>3.0228951497069723E-2</v>
      </c>
      <c r="AH7429">
        <v>7428</v>
      </c>
      <c r="AI7429">
        <v>9223.749630841472</v>
      </c>
      <c r="AK7429">
        <v>7428</v>
      </c>
      <c r="AL7429">
        <v>0.16948469191175364</v>
      </c>
      <c r="AN7429">
        <v>7428</v>
      </c>
      <c r="AO7429">
        <v>0.38294644680028112</v>
      </c>
    </row>
    <row r="7430" spans="31:41" x14ac:dyDescent="0.25">
      <c r="AE7430">
        <v>7429</v>
      </c>
      <c r="AF7430" s="1">
        <v>2.6493559905652164E-2</v>
      </c>
      <c r="AH7430">
        <v>7429</v>
      </c>
      <c r="AI7430">
        <v>443.28010752546226</v>
      </c>
      <c r="AK7430">
        <v>7429</v>
      </c>
      <c r="AL7430">
        <v>0.22214170618226653</v>
      </c>
      <c r="AN7430">
        <v>7429</v>
      </c>
      <c r="AO7430">
        <v>0.40148811416796937</v>
      </c>
    </row>
    <row r="7431" spans="31:41" x14ac:dyDescent="0.25">
      <c r="AE7431">
        <v>7430</v>
      </c>
      <c r="AF7431" s="1">
        <v>3.4528879295572024E-2</v>
      </c>
      <c r="AH7431">
        <v>7430</v>
      </c>
      <c r="AI7431">
        <v>1545.2671129214148</v>
      </c>
      <c r="AK7431">
        <v>7430</v>
      </c>
      <c r="AL7431">
        <v>0.23707183617620686</v>
      </c>
      <c r="AN7431">
        <v>7430</v>
      </c>
      <c r="AO7431">
        <v>0.39846443629695821</v>
      </c>
    </row>
    <row r="7432" spans="31:41" x14ac:dyDescent="0.25">
      <c r="AE7432">
        <v>7431</v>
      </c>
      <c r="AF7432" s="1">
        <v>2.960590676645114E-2</v>
      </c>
      <c r="AH7432">
        <v>7431</v>
      </c>
      <c r="AI7432">
        <v>7161.0751684549141</v>
      </c>
      <c r="AK7432">
        <v>7431</v>
      </c>
      <c r="AL7432">
        <v>0.19932005352300308</v>
      </c>
      <c r="AN7432">
        <v>7431</v>
      </c>
      <c r="AO7432">
        <v>0.42182508583664391</v>
      </c>
    </row>
    <row r="7433" spans="31:41" x14ac:dyDescent="0.25">
      <c r="AE7433">
        <v>7432</v>
      </c>
      <c r="AF7433" s="1">
        <v>3.5075090773618367E-2</v>
      </c>
      <c r="AH7433">
        <v>7432</v>
      </c>
      <c r="AI7433">
        <v>2981.1739294677272</v>
      </c>
      <c r="AK7433">
        <v>7432</v>
      </c>
      <c r="AL7433">
        <v>0.25460699955017907</v>
      </c>
      <c r="AN7433">
        <v>7432</v>
      </c>
      <c r="AO7433">
        <v>0.37313767707608753</v>
      </c>
    </row>
    <row r="7434" spans="31:41" x14ac:dyDescent="0.25">
      <c r="AE7434">
        <v>7433</v>
      </c>
      <c r="AF7434" s="1">
        <v>3.2928457818018231E-2</v>
      </c>
      <c r="AH7434">
        <v>7433</v>
      </c>
      <c r="AI7434">
        <v>3882.2804681978114</v>
      </c>
      <c r="AK7434">
        <v>7433</v>
      </c>
      <c r="AL7434">
        <v>0.19937554792851103</v>
      </c>
      <c r="AN7434">
        <v>7433</v>
      </c>
      <c r="AO7434">
        <v>0.39158599750899314</v>
      </c>
    </row>
    <row r="7435" spans="31:41" x14ac:dyDescent="0.25">
      <c r="AE7435">
        <v>7434</v>
      </c>
      <c r="AF7435" s="1">
        <v>3.4420133939293329E-2</v>
      </c>
      <c r="AH7435">
        <v>7434</v>
      </c>
      <c r="AI7435">
        <v>13774.102377245394</v>
      </c>
      <c r="AK7435">
        <v>7434</v>
      </c>
      <c r="AL7435">
        <v>0.19484798495339581</v>
      </c>
      <c r="AN7435">
        <v>7434</v>
      </c>
      <c r="AO7435">
        <v>0.42715542401370288</v>
      </c>
    </row>
    <row r="7436" spans="31:41" x14ac:dyDescent="0.25">
      <c r="AE7436">
        <v>7435</v>
      </c>
      <c r="AF7436" s="1">
        <v>3.3277781206276114E-2</v>
      </c>
      <c r="AH7436">
        <v>7435</v>
      </c>
      <c r="AI7436">
        <v>25805.08849802531</v>
      </c>
      <c r="AK7436">
        <v>7435</v>
      </c>
      <c r="AL7436">
        <v>0.211457005945002</v>
      </c>
      <c r="AN7436">
        <v>7435</v>
      </c>
      <c r="AO7436">
        <v>0.39741011963160228</v>
      </c>
    </row>
    <row r="7437" spans="31:41" x14ac:dyDescent="0.25">
      <c r="AE7437">
        <v>7436</v>
      </c>
      <c r="AF7437" s="1">
        <v>3.1559567793518095E-2</v>
      </c>
      <c r="AH7437">
        <v>7436</v>
      </c>
      <c r="AI7437">
        <v>1696.1702781701495</v>
      </c>
      <c r="AK7437">
        <v>7436</v>
      </c>
      <c r="AL7437">
        <v>0.25867192039973719</v>
      </c>
      <c r="AN7437">
        <v>7436</v>
      </c>
      <c r="AO7437">
        <v>0.41371552291145069</v>
      </c>
    </row>
    <row r="7438" spans="31:41" x14ac:dyDescent="0.25">
      <c r="AE7438">
        <v>7437</v>
      </c>
      <c r="AF7438" s="1">
        <v>2.9537965087254703E-2</v>
      </c>
      <c r="AH7438">
        <v>7437</v>
      </c>
      <c r="AI7438">
        <v>11077.796395741621</v>
      </c>
      <c r="AK7438">
        <v>7437</v>
      </c>
      <c r="AL7438">
        <v>0.18174702358029665</v>
      </c>
      <c r="AN7438">
        <v>7437</v>
      </c>
      <c r="AO7438">
        <v>0.34226326989376105</v>
      </c>
    </row>
    <row r="7439" spans="31:41" x14ac:dyDescent="0.25">
      <c r="AE7439">
        <v>7438</v>
      </c>
      <c r="AF7439" s="1">
        <v>2.7409122426507615E-2</v>
      </c>
      <c r="AH7439">
        <v>7438</v>
      </c>
      <c r="AI7439">
        <v>1385.8884728650557</v>
      </c>
      <c r="AK7439">
        <v>7438</v>
      </c>
      <c r="AL7439">
        <v>0.23944702565790876</v>
      </c>
      <c r="AN7439">
        <v>7438</v>
      </c>
      <c r="AO7439">
        <v>0.43804555982997884</v>
      </c>
    </row>
    <row r="7440" spans="31:41" x14ac:dyDescent="0.25">
      <c r="AE7440">
        <v>7439</v>
      </c>
      <c r="AF7440" s="1">
        <v>3.0363630986686596E-2</v>
      </c>
      <c r="AH7440">
        <v>7439</v>
      </c>
      <c r="AI7440">
        <v>3841.2477560504135</v>
      </c>
      <c r="AK7440">
        <v>7439</v>
      </c>
      <c r="AL7440">
        <v>0.26927024618952117</v>
      </c>
      <c r="AN7440">
        <v>7439</v>
      </c>
      <c r="AO7440">
        <v>0.42158243987812316</v>
      </c>
    </row>
    <row r="7441" spans="31:41" x14ac:dyDescent="0.25">
      <c r="AE7441">
        <v>7440</v>
      </c>
      <c r="AF7441" s="1">
        <v>3.4110071405337283E-2</v>
      </c>
      <c r="AH7441">
        <v>7440</v>
      </c>
      <c r="AI7441">
        <v>2817.9676459839698</v>
      </c>
      <c r="AK7441">
        <v>7440</v>
      </c>
      <c r="AL7441">
        <v>0.28225377669328267</v>
      </c>
      <c r="AN7441">
        <v>7440</v>
      </c>
      <c r="AO7441">
        <v>0.36317614141258175</v>
      </c>
    </row>
    <row r="7442" spans="31:41" x14ac:dyDescent="0.25">
      <c r="AE7442">
        <v>7441</v>
      </c>
      <c r="AF7442" s="1">
        <v>2.9687884211295978E-2</v>
      </c>
      <c r="AH7442">
        <v>7441</v>
      </c>
      <c r="AI7442">
        <v>478.922212153928</v>
      </c>
      <c r="AK7442">
        <v>7441</v>
      </c>
      <c r="AL7442">
        <v>0.11346044323851084</v>
      </c>
      <c r="AN7442">
        <v>7441</v>
      </c>
      <c r="AO7442">
        <v>0.34111970023820382</v>
      </c>
    </row>
    <row r="7443" spans="31:41" x14ac:dyDescent="0.25">
      <c r="AE7443">
        <v>7442</v>
      </c>
      <c r="AF7443" s="1">
        <v>3.7953464622729305E-2</v>
      </c>
      <c r="AH7443">
        <v>7442</v>
      </c>
      <c r="AI7443">
        <v>630.44764587838267</v>
      </c>
      <c r="AK7443">
        <v>7442</v>
      </c>
      <c r="AL7443">
        <v>0.27264930748383565</v>
      </c>
      <c r="AN7443">
        <v>7442</v>
      </c>
      <c r="AO7443">
        <v>0.49081662392917952</v>
      </c>
    </row>
    <row r="7444" spans="31:41" x14ac:dyDescent="0.25">
      <c r="AE7444">
        <v>7443</v>
      </c>
      <c r="AF7444" s="1">
        <v>3.1735545535687137E-2</v>
      </c>
      <c r="AH7444">
        <v>7443</v>
      </c>
      <c r="AI7444">
        <v>1354.6887770487292</v>
      </c>
      <c r="AK7444">
        <v>7443</v>
      </c>
      <c r="AL7444">
        <v>0.22059313510743017</v>
      </c>
      <c r="AN7444">
        <v>7443</v>
      </c>
      <c r="AO7444">
        <v>0.47957440402320928</v>
      </c>
    </row>
    <row r="7445" spans="31:41" x14ac:dyDescent="0.25">
      <c r="AE7445">
        <v>7444</v>
      </c>
      <c r="AF7445" s="1">
        <v>2.4187382173507688E-2</v>
      </c>
      <c r="AH7445">
        <v>7444</v>
      </c>
      <c r="AI7445">
        <v>1475.2542430378505</v>
      </c>
      <c r="AK7445">
        <v>7444</v>
      </c>
      <c r="AL7445">
        <v>0.19861050495463081</v>
      </c>
      <c r="AN7445">
        <v>7444</v>
      </c>
      <c r="AO7445">
        <v>0.38837208402223911</v>
      </c>
    </row>
    <row r="7446" spans="31:41" x14ac:dyDescent="0.25">
      <c r="AE7446">
        <v>7445</v>
      </c>
      <c r="AF7446" s="1">
        <v>3.0628748724050858E-2</v>
      </c>
      <c r="AH7446">
        <v>7445</v>
      </c>
      <c r="AI7446">
        <v>13494.59096292743</v>
      </c>
      <c r="AK7446">
        <v>7445</v>
      </c>
      <c r="AL7446">
        <v>0.25625701058743167</v>
      </c>
      <c r="AN7446">
        <v>7445</v>
      </c>
      <c r="AO7446">
        <v>0.41269098970842605</v>
      </c>
    </row>
    <row r="7447" spans="31:41" x14ac:dyDescent="0.25">
      <c r="AE7447">
        <v>7446</v>
      </c>
      <c r="AF7447" s="1">
        <v>2.5334938519380179E-2</v>
      </c>
      <c r="AH7447">
        <v>7446</v>
      </c>
      <c r="AI7447">
        <v>3606.6955352649156</v>
      </c>
      <c r="AK7447">
        <v>7446</v>
      </c>
      <c r="AL7447">
        <v>0.24172315870648398</v>
      </c>
      <c r="AN7447">
        <v>7446</v>
      </c>
      <c r="AO7447">
        <v>0.46152153324104361</v>
      </c>
    </row>
    <row r="7448" spans="31:41" x14ac:dyDescent="0.25">
      <c r="AE7448">
        <v>7447</v>
      </c>
      <c r="AF7448" s="1">
        <v>2.8230367109407739E-2</v>
      </c>
      <c r="AH7448">
        <v>7447</v>
      </c>
      <c r="AI7448">
        <v>1128.9604108543015</v>
      </c>
      <c r="AK7448">
        <v>7447</v>
      </c>
      <c r="AL7448">
        <v>0.23999342882410651</v>
      </c>
      <c r="AN7448">
        <v>7447</v>
      </c>
      <c r="AO7448">
        <v>0.43157009177899425</v>
      </c>
    </row>
    <row r="7449" spans="31:41" x14ac:dyDescent="0.25">
      <c r="AE7449">
        <v>7448</v>
      </c>
      <c r="AF7449" s="1">
        <v>3.779437834237509E-2</v>
      </c>
      <c r="AH7449">
        <v>7448</v>
      </c>
      <c r="AI7449">
        <v>2413.9215546949586</v>
      </c>
      <c r="AK7449">
        <v>7448</v>
      </c>
      <c r="AL7449">
        <v>0.2208466318016036</v>
      </c>
      <c r="AN7449">
        <v>7448</v>
      </c>
      <c r="AO7449">
        <v>0.41544601021142552</v>
      </c>
    </row>
    <row r="7450" spans="31:41" x14ac:dyDescent="0.25">
      <c r="AE7450">
        <v>7449</v>
      </c>
      <c r="AF7450" s="1">
        <v>2.9720671873795901E-2</v>
      </c>
      <c r="AH7450">
        <v>7449</v>
      </c>
      <c r="AI7450">
        <v>3481.6567429987294</v>
      </c>
      <c r="AK7450">
        <v>7449</v>
      </c>
      <c r="AL7450">
        <v>0.17920178421289484</v>
      </c>
      <c r="AN7450">
        <v>7449</v>
      </c>
      <c r="AO7450">
        <v>0.41624179212289197</v>
      </c>
    </row>
    <row r="7451" spans="31:41" x14ac:dyDescent="0.25">
      <c r="AE7451">
        <v>7450</v>
      </c>
      <c r="AF7451" s="1">
        <v>3.0495057551125582E-2</v>
      </c>
      <c r="AH7451">
        <v>7450</v>
      </c>
      <c r="AI7451">
        <v>1229.6952731072163</v>
      </c>
      <c r="AK7451">
        <v>7450</v>
      </c>
      <c r="AL7451">
        <v>0.18772810474533841</v>
      </c>
      <c r="AN7451">
        <v>7450</v>
      </c>
      <c r="AO7451">
        <v>0.45332392957673173</v>
      </c>
    </row>
    <row r="7452" spans="31:41" x14ac:dyDescent="0.25">
      <c r="AE7452">
        <v>7451</v>
      </c>
      <c r="AF7452" s="1">
        <v>2.8263242401178168E-2</v>
      </c>
      <c r="AH7452">
        <v>7451</v>
      </c>
      <c r="AI7452">
        <v>7779.5237586956437</v>
      </c>
      <c r="AK7452">
        <v>7451</v>
      </c>
      <c r="AL7452">
        <v>0.2963695441914328</v>
      </c>
      <c r="AN7452">
        <v>7451</v>
      </c>
      <c r="AO7452">
        <v>0.37354554968429049</v>
      </c>
    </row>
    <row r="7453" spans="31:41" x14ac:dyDescent="0.25">
      <c r="AE7453">
        <v>7452</v>
      </c>
      <c r="AF7453" s="1">
        <v>3.1959348440871338E-2</v>
      </c>
      <c r="AH7453">
        <v>7452</v>
      </c>
      <c r="AI7453">
        <v>5266.457483414918</v>
      </c>
      <c r="AK7453">
        <v>7452</v>
      </c>
      <c r="AL7453">
        <v>0.21745451900581778</v>
      </c>
      <c r="AN7453">
        <v>7452</v>
      </c>
      <c r="AO7453">
        <v>0.40653369766767278</v>
      </c>
    </row>
    <row r="7454" spans="31:41" x14ac:dyDescent="0.25">
      <c r="AE7454">
        <v>7453</v>
      </c>
      <c r="AF7454" s="1">
        <v>2.8904818157941659E-2</v>
      </c>
      <c r="AH7454">
        <v>7453</v>
      </c>
      <c r="AI7454">
        <v>3639.3085581647515</v>
      </c>
      <c r="AK7454">
        <v>7453</v>
      </c>
      <c r="AL7454">
        <v>0.19919464854025898</v>
      </c>
      <c r="AN7454">
        <v>7453</v>
      </c>
      <c r="AO7454">
        <v>0.43304686593891689</v>
      </c>
    </row>
    <row r="7455" spans="31:41" x14ac:dyDescent="0.25">
      <c r="AE7455">
        <v>7454</v>
      </c>
      <c r="AF7455" s="1">
        <v>2.4584058515967788E-2</v>
      </c>
      <c r="AH7455">
        <v>7454</v>
      </c>
      <c r="AI7455">
        <v>1046.6880038461336</v>
      </c>
      <c r="AK7455">
        <v>7454</v>
      </c>
      <c r="AL7455">
        <v>0.19926877855119307</v>
      </c>
      <c r="AN7455">
        <v>7454</v>
      </c>
      <c r="AO7455">
        <v>0.35229049784213629</v>
      </c>
    </row>
    <row r="7456" spans="31:41" x14ac:dyDescent="0.25">
      <c r="AE7456">
        <v>7455</v>
      </c>
      <c r="AF7456" s="1">
        <v>2.9427222850092916E-2</v>
      </c>
      <c r="AH7456">
        <v>7455</v>
      </c>
      <c r="AI7456">
        <v>1866.5848105590949</v>
      </c>
      <c r="AK7456">
        <v>7455</v>
      </c>
      <c r="AL7456">
        <v>0.23854704409256922</v>
      </c>
      <c r="AN7456">
        <v>7455</v>
      </c>
      <c r="AO7456">
        <v>0.37695358360622994</v>
      </c>
    </row>
    <row r="7457" spans="31:41" x14ac:dyDescent="0.25">
      <c r="AE7457">
        <v>7456</v>
      </c>
      <c r="AF7457" s="1">
        <v>3.5433203787874623E-2</v>
      </c>
      <c r="AH7457">
        <v>7456</v>
      </c>
      <c r="AI7457">
        <v>2112.4365078852124</v>
      </c>
      <c r="AK7457">
        <v>7456</v>
      </c>
      <c r="AL7457">
        <v>0.1636060364629458</v>
      </c>
      <c r="AN7457">
        <v>7456</v>
      </c>
      <c r="AO7457">
        <v>0.46296990255148063</v>
      </c>
    </row>
    <row r="7458" spans="31:41" x14ac:dyDescent="0.25">
      <c r="AE7458">
        <v>7457</v>
      </c>
      <c r="AF7458" s="1">
        <v>3.2663715762176082E-2</v>
      </c>
      <c r="AH7458">
        <v>7457</v>
      </c>
      <c r="AI7458">
        <v>5017.1699527983856</v>
      </c>
      <c r="AK7458">
        <v>7457</v>
      </c>
      <c r="AL7458">
        <v>0.13788849261605213</v>
      </c>
      <c r="AN7458">
        <v>7457</v>
      </c>
      <c r="AO7458">
        <v>0.36590238152027316</v>
      </c>
    </row>
    <row r="7459" spans="31:41" x14ac:dyDescent="0.25">
      <c r="AE7459">
        <v>7458</v>
      </c>
      <c r="AF7459" s="1">
        <v>3.1553055409886621E-2</v>
      </c>
      <c r="AH7459">
        <v>7458</v>
      </c>
      <c r="AI7459">
        <v>3262.5734191178735</v>
      </c>
      <c r="AK7459">
        <v>7458</v>
      </c>
      <c r="AL7459">
        <v>0.20630655031301273</v>
      </c>
      <c r="AN7459">
        <v>7458</v>
      </c>
      <c r="AO7459">
        <v>0.44227671925431733</v>
      </c>
    </row>
    <row r="7460" spans="31:41" x14ac:dyDescent="0.25">
      <c r="AE7460">
        <v>7459</v>
      </c>
      <c r="AF7460" s="1">
        <v>3.2892648861535534E-2</v>
      </c>
      <c r="AH7460">
        <v>7459</v>
      </c>
      <c r="AI7460">
        <v>2488.0637476121856</v>
      </c>
      <c r="AK7460">
        <v>7459</v>
      </c>
      <c r="AL7460">
        <v>0.20303077792797963</v>
      </c>
      <c r="AN7460">
        <v>7459</v>
      </c>
      <c r="AO7460">
        <v>0.36855563011222048</v>
      </c>
    </row>
    <row r="7461" spans="31:41" x14ac:dyDescent="0.25">
      <c r="AE7461">
        <v>7460</v>
      </c>
      <c r="AF7461" s="1">
        <v>2.8713778649862576E-2</v>
      </c>
      <c r="AH7461">
        <v>7460</v>
      </c>
      <c r="AI7461">
        <v>3983.2488883884516</v>
      </c>
      <c r="AK7461">
        <v>7460</v>
      </c>
      <c r="AL7461">
        <v>0.21809757476293895</v>
      </c>
      <c r="AN7461">
        <v>7460</v>
      </c>
      <c r="AO7461">
        <v>0.38065608257239186</v>
      </c>
    </row>
    <row r="7462" spans="31:41" x14ac:dyDescent="0.25">
      <c r="AE7462">
        <v>7461</v>
      </c>
      <c r="AF7462" s="1">
        <v>3.4005901129201765E-2</v>
      </c>
      <c r="AH7462">
        <v>7461</v>
      </c>
      <c r="AI7462">
        <v>2254.6455261606066</v>
      </c>
      <c r="AK7462">
        <v>7461</v>
      </c>
      <c r="AL7462">
        <v>0.23120691390497916</v>
      </c>
      <c r="AN7462">
        <v>7461</v>
      </c>
      <c r="AO7462">
        <v>0.38072384388922675</v>
      </c>
    </row>
    <row r="7463" spans="31:41" x14ac:dyDescent="0.25">
      <c r="AE7463">
        <v>7462</v>
      </c>
      <c r="AF7463" s="1">
        <v>3.0555287139251819E-2</v>
      </c>
      <c r="AH7463">
        <v>7462</v>
      </c>
      <c r="AI7463">
        <v>1704.6794500510523</v>
      </c>
      <c r="AK7463">
        <v>7462</v>
      </c>
      <c r="AL7463">
        <v>0.22323540510703896</v>
      </c>
      <c r="AN7463">
        <v>7462</v>
      </c>
      <c r="AO7463">
        <v>0.40545122899692343</v>
      </c>
    </row>
    <row r="7464" spans="31:41" x14ac:dyDescent="0.25">
      <c r="AE7464">
        <v>7463</v>
      </c>
      <c r="AF7464" s="1">
        <v>3.12117184387386E-2</v>
      </c>
      <c r="AH7464">
        <v>7463</v>
      </c>
      <c r="AI7464">
        <v>6269.9040738595313</v>
      </c>
      <c r="AK7464">
        <v>7463</v>
      </c>
      <c r="AL7464">
        <v>0.18984224398695521</v>
      </c>
      <c r="AN7464">
        <v>7463</v>
      </c>
      <c r="AO7464">
        <v>0.48614757526654184</v>
      </c>
    </row>
    <row r="7465" spans="31:41" x14ac:dyDescent="0.25">
      <c r="AE7465">
        <v>7464</v>
      </c>
      <c r="AF7465" s="1">
        <v>3.1156979696414622E-2</v>
      </c>
      <c r="AH7465">
        <v>7464</v>
      </c>
      <c r="AI7465">
        <v>3924.24297414179</v>
      </c>
      <c r="AK7465">
        <v>7464</v>
      </c>
      <c r="AL7465">
        <v>0.21567629448611955</v>
      </c>
      <c r="AN7465">
        <v>7464</v>
      </c>
      <c r="AO7465">
        <v>0.43490591906364229</v>
      </c>
    </row>
    <row r="7466" spans="31:41" x14ac:dyDescent="0.25">
      <c r="AE7466">
        <v>7465</v>
      </c>
      <c r="AF7466" s="1">
        <v>3.1431687808078035E-2</v>
      </c>
      <c r="AH7466">
        <v>7465</v>
      </c>
      <c r="AI7466">
        <v>836.16959963179249</v>
      </c>
      <c r="AK7466">
        <v>7465</v>
      </c>
      <c r="AL7466">
        <v>0.19344012240883141</v>
      </c>
      <c r="AN7466">
        <v>7465</v>
      </c>
      <c r="AO7466">
        <v>0.40770486426865582</v>
      </c>
    </row>
    <row r="7467" spans="31:41" x14ac:dyDescent="0.25">
      <c r="AE7467">
        <v>7466</v>
      </c>
      <c r="AF7467" s="1">
        <v>2.6946741489012327E-2</v>
      </c>
      <c r="AH7467">
        <v>7466</v>
      </c>
      <c r="AI7467">
        <v>4657.6776884863948</v>
      </c>
      <c r="AK7467">
        <v>7466</v>
      </c>
      <c r="AL7467">
        <v>0.14168853871200082</v>
      </c>
      <c r="AN7467">
        <v>7466</v>
      </c>
      <c r="AO7467">
        <v>0.42726485643922474</v>
      </c>
    </row>
    <row r="7468" spans="31:41" x14ac:dyDescent="0.25">
      <c r="AE7468">
        <v>7467</v>
      </c>
      <c r="AF7468" s="1">
        <v>3.3830760446299069E-2</v>
      </c>
      <c r="AH7468">
        <v>7467</v>
      </c>
      <c r="AI7468">
        <v>31446.144970261696</v>
      </c>
      <c r="AK7468">
        <v>7467</v>
      </c>
      <c r="AL7468">
        <v>0.17141021548223392</v>
      </c>
      <c r="AN7468">
        <v>7467</v>
      </c>
      <c r="AO7468">
        <v>0.4036264223013884</v>
      </c>
    </row>
    <row r="7469" spans="31:41" x14ac:dyDescent="0.25">
      <c r="AE7469">
        <v>7468</v>
      </c>
      <c r="AF7469" s="1">
        <v>2.9654110333977357E-2</v>
      </c>
      <c r="AH7469">
        <v>7468</v>
      </c>
      <c r="AI7469">
        <v>30188.775361070566</v>
      </c>
      <c r="AK7469">
        <v>7468</v>
      </c>
      <c r="AL7469">
        <v>0.2320688758052773</v>
      </c>
      <c r="AN7469">
        <v>7468</v>
      </c>
      <c r="AO7469">
        <v>0.35581492933958841</v>
      </c>
    </row>
    <row r="7470" spans="31:41" x14ac:dyDescent="0.25">
      <c r="AE7470">
        <v>7469</v>
      </c>
      <c r="AF7470" s="1">
        <v>3.5617651310064113E-2</v>
      </c>
      <c r="AH7470">
        <v>7469</v>
      </c>
      <c r="AI7470">
        <v>4842.5575906995709</v>
      </c>
      <c r="AK7470">
        <v>7469</v>
      </c>
      <c r="AL7470">
        <v>0.26133172603495891</v>
      </c>
      <c r="AN7470">
        <v>7469</v>
      </c>
      <c r="AO7470">
        <v>0.39475297026461714</v>
      </c>
    </row>
    <row r="7471" spans="31:41" x14ac:dyDescent="0.25">
      <c r="AE7471">
        <v>7470</v>
      </c>
      <c r="AF7471" s="1">
        <v>2.6480494153406919E-2</v>
      </c>
      <c r="AH7471">
        <v>7470</v>
      </c>
      <c r="AI7471">
        <v>4786.1712610585055</v>
      </c>
      <c r="AK7471">
        <v>7470</v>
      </c>
      <c r="AL7471">
        <v>0.13296890767445502</v>
      </c>
      <c r="AN7471">
        <v>7470</v>
      </c>
      <c r="AO7471">
        <v>0.46456181403935937</v>
      </c>
    </row>
    <row r="7472" spans="31:41" x14ac:dyDescent="0.25">
      <c r="AE7472">
        <v>7471</v>
      </c>
      <c r="AF7472" s="1">
        <v>2.8830185878914616E-2</v>
      </c>
      <c r="AH7472">
        <v>7471</v>
      </c>
      <c r="AI7472">
        <v>3988.7414915515787</v>
      </c>
      <c r="AK7472">
        <v>7471</v>
      </c>
      <c r="AL7472">
        <v>0.16811033535857656</v>
      </c>
      <c r="AN7472">
        <v>7471</v>
      </c>
      <c r="AO7472">
        <v>0.41196739495573931</v>
      </c>
    </row>
    <row r="7473" spans="31:41" x14ac:dyDescent="0.25">
      <c r="AE7473">
        <v>7472</v>
      </c>
      <c r="AF7473" s="1">
        <v>2.9111336421582479E-2</v>
      </c>
      <c r="AH7473">
        <v>7472</v>
      </c>
      <c r="AI7473">
        <v>3044.7307892721074</v>
      </c>
      <c r="AK7473">
        <v>7472</v>
      </c>
      <c r="AL7473">
        <v>0.2401769524147731</v>
      </c>
      <c r="AN7473">
        <v>7472</v>
      </c>
      <c r="AO7473">
        <v>0.41844467820275799</v>
      </c>
    </row>
    <row r="7474" spans="31:41" x14ac:dyDescent="0.25">
      <c r="AE7474">
        <v>7473</v>
      </c>
      <c r="AF7474" s="1">
        <v>2.8935389773659725E-2</v>
      </c>
      <c r="AH7474">
        <v>7473</v>
      </c>
      <c r="AI7474">
        <v>7860.0130733338801</v>
      </c>
      <c r="AK7474">
        <v>7473</v>
      </c>
      <c r="AL7474">
        <v>0.15758527126677849</v>
      </c>
      <c r="AN7474">
        <v>7473</v>
      </c>
      <c r="AO7474">
        <v>0.44776579641318193</v>
      </c>
    </row>
    <row r="7475" spans="31:41" x14ac:dyDescent="0.25">
      <c r="AE7475">
        <v>7474</v>
      </c>
      <c r="AF7475" s="1">
        <v>2.7821034248060705E-2</v>
      </c>
      <c r="AH7475">
        <v>7474</v>
      </c>
      <c r="AI7475">
        <v>4014.8531417178638</v>
      </c>
      <c r="AK7475">
        <v>7474</v>
      </c>
      <c r="AL7475">
        <v>0.21950253491786131</v>
      </c>
      <c r="AN7475">
        <v>7474</v>
      </c>
      <c r="AO7475">
        <v>0.42993230392909298</v>
      </c>
    </row>
    <row r="7476" spans="31:41" x14ac:dyDescent="0.25">
      <c r="AE7476">
        <v>7475</v>
      </c>
      <c r="AF7476" s="1">
        <v>2.2631342912670327E-2</v>
      </c>
      <c r="AH7476">
        <v>7475</v>
      </c>
      <c r="AI7476">
        <v>5945.8429492204978</v>
      </c>
      <c r="AK7476">
        <v>7475</v>
      </c>
      <c r="AL7476">
        <v>0.27158567017322327</v>
      </c>
      <c r="AN7476">
        <v>7475</v>
      </c>
      <c r="AO7476">
        <v>0.41897573627051454</v>
      </c>
    </row>
    <row r="7477" spans="31:41" x14ac:dyDescent="0.25">
      <c r="AE7477">
        <v>7476</v>
      </c>
      <c r="AF7477" s="1">
        <v>3.1347265176138173E-2</v>
      </c>
      <c r="AH7477">
        <v>7476</v>
      </c>
      <c r="AI7477">
        <v>1661.6733705108554</v>
      </c>
      <c r="AK7477">
        <v>7476</v>
      </c>
      <c r="AL7477">
        <v>0.21656346847498614</v>
      </c>
      <c r="AN7477">
        <v>7476</v>
      </c>
      <c r="AO7477">
        <v>0.3811655682926427</v>
      </c>
    </row>
    <row r="7478" spans="31:41" x14ac:dyDescent="0.25">
      <c r="AE7478">
        <v>7477</v>
      </c>
      <c r="AF7478" s="1">
        <v>3.3725144231307791E-2</v>
      </c>
      <c r="AH7478">
        <v>7477</v>
      </c>
      <c r="AI7478">
        <v>3811.6710786070312</v>
      </c>
      <c r="AK7478">
        <v>7477</v>
      </c>
      <c r="AL7478">
        <v>0.18186625718087548</v>
      </c>
      <c r="AN7478">
        <v>7477</v>
      </c>
      <c r="AO7478">
        <v>0.36983571582138802</v>
      </c>
    </row>
    <row r="7479" spans="31:41" x14ac:dyDescent="0.25">
      <c r="AE7479">
        <v>7478</v>
      </c>
      <c r="AF7479" s="1">
        <v>2.7222106728104434E-2</v>
      </c>
      <c r="AH7479">
        <v>7478</v>
      </c>
      <c r="AI7479">
        <v>2868.3114525856558</v>
      </c>
      <c r="AK7479">
        <v>7478</v>
      </c>
      <c r="AL7479">
        <v>0.17232009815111138</v>
      </c>
      <c r="AN7479">
        <v>7478</v>
      </c>
      <c r="AO7479">
        <v>0.44371819018367109</v>
      </c>
    </row>
    <row r="7480" spans="31:41" x14ac:dyDescent="0.25">
      <c r="AE7480">
        <v>7479</v>
      </c>
      <c r="AF7480" s="1">
        <v>2.5608432499784062E-2</v>
      </c>
      <c r="AH7480">
        <v>7479</v>
      </c>
      <c r="AI7480">
        <v>8032.1606431732553</v>
      </c>
      <c r="AK7480">
        <v>7479</v>
      </c>
      <c r="AL7480">
        <v>0.16497173936329584</v>
      </c>
      <c r="AN7480">
        <v>7479</v>
      </c>
      <c r="AO7480">
        <v>0.37938204087001948</v>
      </c>
    </row>
    <row r="7481" spans="31:41" x14ac:dyDescent="0.25">
      <c r="AE7481">
        <v>7480</v>
      </c>
      <c r="AF7481" s="1">
        <v>3.5698118417301972E-2</v>
      </c>
      <c r="AH7481">
        <v>7480</v>
      </c>
      <c r="AI7481">
        <v>2704.107374117802</v>
      </c>
      <c r="AK7481">
        <v>7480</v>
      </c>
      <c r="AL7481">
        <v>0.26914229808526213</v>
      </c>
      <c r="AN7481">
        <v>7480</v>
      </c>
      <c r="AO7481">
        <v>0.40469372054469688</v>
      </c>
    </row>
    <row r="7482" spans="31:41" x14ac:dyDescent="0.25">
      <c r="AE7482">
        <v>7481</v>
      </c>
      <c r="AF7482" s="1">
        <v>3.0542071851177743E-2</v>
      </c>
      <c r="AH7482">
        <v>7481</v>
      </c>
      <c r="AI7482">
        <v>16132.71045734264</v>
      </c>
      <c r="AK7482">
        <v>7481</v>
      </c>
      <c r="AL7482">
        <v>0.18979642042515441</v>
      </c>
      <c r="AN7482">
        <v>7481</v>
      </c>
      <c r="AO7482">
        <v>0.35765322634934238</v>
      </c>
    </row>
    <row r="7483" spans="31:41" x14ac:dyDescent="0.25">
      <c r="AE7483">
        <v>7482</v>
      </c>
      <c r="AF7483" s="1">
        <v>2.6007385514726034E-2</v>
      </c>
      <c r="AH7483">
        <v>7482</v>
      </c>
      <c r="AI7483">
        <v>2011.70999713173</v>
      </c>
      <c r="AK7483">
        <v>7482</v>
      </c>
      <c r="AL7483">
        <v>0.26417051994856194</v>
      </c>
      <c r="AN7483">
        <v>7482</v>
      </c>
      <c r="AO7483">
        <v>0.45232755048031892</v>
      </c>
    </row>
    <row r="7484" spans="31:41" x14ac:dyDescent="0.25">
      <c r="AE7484">
        <v>7483</v>
      </c>
      <c r="AF7484" s="1">
        <v>3.0393453009624372E-2</v>
      </c>
      <c r="AH7484">
        <v>7483</v>
      </c>
      <c r="AI7484">
        <v>26754.176659434997</v>
      </c>
      <c r="AK7484">
        <v>7483</v>
      </c>
      <c r="AL7484">
        <v>0.27313063373265911</v>
      </c>
      <c r="AN7484">
        <v>7483</v>
      </c>
      <c r="AO7484">
        <v>0.389500468399816</v>
      </c>
    </row>
    <row r="7485" spans="31:41" x14ac:dyDescent="0.25">
      <c r="AE7485">
        <v>7484</v>
      </c>
      <c r="AF7485" s="1">
        <v>2.2266923928014659E-2</v>
      </c>
      <c r="AH7485">
        <v>7484</v>
      </c>
      <c r="AI7485">
        <v>2763.3432002029745</v>
      </c>
      <c r="AK7485">
        <v>7484</v>
      </c>
      <c r="AL7485">
        <v>0.25654759521792359</v>
      </c>
      <c r="AN7485">
        <v>7484</v>
      </c>
      <c r="AO7485">
        <v>0.38025356167219532</v>
      </c>
    </row>
    <row r="7486" spans="31:41" x14ac:dyDescent="0.25">
      <c r="AE7486">
        <v>7485</v>
      </c>
      <c r="AF7486" s="1">
        <v>2.9963846216516155E-2</v>
      </c>
      <c r="AH7486">
        <v>7485</v>
      </c>
      <c r="AI7486">
        <v>7141.495182662341</v>
      </c>
      <c r="AK7486">
        <v>7485</v>
      </c>
      <c r="AL7486">
        <v>0.20642314821475136</v>
      </c>
      <c r="AN7486">
        <v>7485</v>
      </c>
      <c r="AO7486">
        <v>0.48130833180135035</v>
      </c>
    </row>
    <row r="7487" spans="31:41" x14ac:dyDescent="0.25">
      <c r="AE7487">
        <v>7486</v>
      </c>
      <c r="AF7487" s="1">
        <v>3.2313895818307348E-2</v>
      </c>
      <c r="AH7487">
        <v>7486</v>
      </c>
      <c r="AI7487">
        <v>565.36113813012673</v>
      </c>
      <c r="AK7487">
        <v>7486</v>
      </c>
      <c r="AL7487">
        <v>0.15684130056259726</v>
      </c>
      <c r="AN7487">
        <v>7486</v>
      </c>
      <c r="AO7487">
        <v>0.35232732028512365</v>
      </c>
    </row>
    <row r="7488" spans="31:41" x14ac:dyDescent="0.25">
      <c r="AE7488">
        <v>7487</v>
      </c>
      <c r="AF7488" s="1">
        <v>2.462265705164679E-2</v>
      </c>
      <c r="AH7488">
        <v>7487</v>
      </c>
      <c r="AI7488">
        <v>3973.7828137651591</v>
      </c>
      <c r="AK7488">
        <v>7487</v>
      </c>
      <c r="AL7488">
        <v>0.22793885326750324</v>
      </c>
      <c r="AN7488">
        <v>7487</v>
      </c>
      <c r="AO7488">
        <v>0.39867608394685544</v>
      </c>
    </row>
    <row r="7489" spans="31:41" x14ac:dyDescent="0.25">
      <c r="AE7489">
        <v>7488</v>
      </c>
      <c r="AF7489" s="1">
        <v>3.0824823867040996E-2</v>
      </c>
      <c r="AH7489">
        <v>7488</v>
      </c>
      <c r="AI7489">
        <v>8138.6708270993531</v>
      </c>
      <c r="AK7489">
        <v>7488</v>
      </c>
      <c r="AL7489">
        <v>0.19997218581201914</v>
      </c>
      <c r="AN7489">
        <v>7488</v>
      </c>
      <c r="AO7489">
        <v>0.32280044143732889</v>
      </c>
    </row>
    <row r="7490" spans="31:41" x14ac:dyDescent="0.25">
      <c r="AE7490">
        <v>7489</v>
      </c>
      <c r="AF7490" s="1">
        <v>2.2964884926540696E-2</v>
      </c>
      <c r="AH7490">
        <v>7489</v>
      </c>
      <c r="AI7490">
        <v>10254.686006891026</v>
      </c>
      <c r="AK7490">
        <v>7489</v>
      </c>
      <c r="AL7490">
        <v>0.1997923684237975</v>
      </c>
      <c r="AN7490">
        <v>7489</v>
      </c>
      <c r="AO7490">
        <v>0.33413968362898583</v>
      </c>
    </row>
    <row r="7491" spans="31:41" x14ac:dyDescent="0.25">
      <c r="AE7491">
        <v>7490</v>
      </c>
      <c r="AF7491" s="1">
        <v>3.2270081895654057E-2</v>
      </c>
      <c r="AH7491">
        <v>7490</v>
      </c>
      <c r="AI7491">
        <v>3109.8653583370619</v>
      </c>
      <c r="AK7491">
        <v>7490</v>
      </c>
      <c r="AL7491">
        <v>0.2372758605572638</v>
      </c>
      <c r="AN7491">
        <v>7490</v>
      </c>
      <c r="AO7491">
        <v>0.34874852480041779</v>
      </c>
    </row>
    <row r="7492" spans="31:41" x14ac:dyDescent="0.25">
      <c r="AE7492">
        <v>7491</v>
      </c>
      <c r="AF7492" s="1">
        <v>3.2085029845601243E-2</v>
      </c>
      <c r="AH7492">
        <v>7491</v>
      </c>
      <c r="AI7492">
        <v>1824.6046287113643</v>
      </c>
      <c r="AK7492">
        <v>7491</v>
      </c>
      <c r="AL7492">
        <v>0.25511650689882287</v>
      </c>
      <c r="AN7492">
        <v>7491</v>
      </c>
      <c r="AO7492">
        <v>0.35462483553744489</v>
      </c>
    </row>
    <row r="7493" spans="31:41" x14ac:dyDescent="0.25">
      <c r="AE7493">
        <v>7492</v>
      </c>
      <c r="AF7493" s="1">
        <v>3.4197685901822261E-2</v>
      </c>
      <c r="AH7493">
        <v>7492</v>
      </c>
      <c r="AI7493">
        <v>14207.001024439409</v>
      </c>
      <c r="AK7493">
        <v>7492</v>
      </c>
      <c r="AL7493">
        <v>0.20712447545089374</v>
      </c>
      <c r="AN7493">
        <v>7492</v>
      </c>
      <c r="AO7493">
        <v>0.43005762740160347</v>
      </c>
    </row>
    <row r="7494" spans="31:41" x14ac:dyDescent="0.25">
      <c r="AE7494">
        <v>7493</v>
      </c>
      <c r="AF7494" s="1">
        <v>3.0499654258786757E-2</v>
      </c>
      <c r="AH7494">
        <v>7493</v>
      </c>
      <c r="AI7494">
        <v>6532.2695253717029</v>
      </c>
      <c r="AK7494">
        <v>7493</v>
      </c>
      <c r="AL7494">
        <v>0.13643192164133738</v>
      </c>
      <c r="AN7494">
        <v>7493</v>
      </c>
      <c r="AO7494">
        <v>0.40364988934248192</v>
      </c>
    </row>
    <row r="7495" spans="31:41" x14ac:dyDescent="0.25">
      <c r="AE7495">
        <v>7494</v>
      </c>
      <c r="AF7495" s="1">
        <v>3.6491043114683652E-2</v>
      </c>
      <c r="AH7495">
        <v>7494</v>
      </c>
      <c r="AI7495">
        <v>1167.8521325681256</v>
      </c>
      <c r="AK7495">
        <v>7494</v>
      </c>
      <c r="AL7495">
        <v>0.24022027870321366</v>
      </c>
      <c r="AN7495">
        <v>7494</v>
      </c>
      <c r="AO7495">
        <v>0.337887041703053</v>
      </c>
    </row>
    <row r="7496" spans="31:41" x14ac:dyDescent="0.25">
      <c r="AE7496">
        <v>7495</v>
      </c>
      <c r="AF7496" s="1">
        <v>2.9767599790800681E-2</v>
      </c>
      <c r="AH7496">
        <v>7495</v>
      </c>
      <c r="AI7496">
        <v>8969.2479764206146</v>
      </c>
      <c r="AK7496">
        <v>7495</v>
      </c>
      <c r="AL7496">
        <v>0.1436061250586749</v>
      </c>
      <c r="AN7496">
        <v>7495</v>
      </c>
      <c r="AO7496">
        <v>0.32805563401705123</v>
      </c>
    </row>
    <row r="7497" spans="31:41" x14ac:dyDescent="0.25">
      <c r="AE7497">
        <v>7496</v>
      </c>
      <c r="AF7497" s="1">
        <v>2.7519059899401732E-2</v>
      </c>
      <c r="AH7497">
        <v>7496</v>
      </c>
      <c r="AI7497">
        <v>2029.990278662616</v>
      </c>
      <c r="AK7497">
        <v>7496</v>
      </c>
      <c r="AL7497">
        <v>0.22812800512098486</v>
      </c>
      <c r="AN7497">
        <v>7496</v>
      </c>
      <c r="AO7497">
        <v>0.50614348624945149</v>
      </c>
    </row>
    <row r="7498" spans="31:41" x14ac:dyDescent="0.25">
      <c r="AE7498">
        <v>7497</v>
      </c>
      <c r="AF7498" s="1">
        <v>3.2293989255094857E-2</v>
      </c>
      <c r="AH7498">
        <v>7497</v>
      </c>
      <c r="AI7498">
        <v>325.73532738842971</v>
      </c>
      <c r="AK7498">
        <v>7497</v>
      </c>
      <c r="AL7498">
        <v>0.213949477321495</v>
      </c>
      <c r="AN7498">
        <v>7497</v>
      </c>
      <c r="AO7498">
        <v>0.40606886041342016</v>
      </c>
    </row>
    <row r="7499" spans="31:41" x14ac:dyDescent="0.25">
      <c r="AE7499">
        <v>7498</v>
      </c>
      <c r="AF7499" s="1">
        <v>3.1326598708243836E-2</v>
      </c>
      <c r="AH7499">
        <v>7498</v>
      </c>
      <c r="AI7499">
        <v>6656.2853817384957</v>
      </c>
      <c r="AK7499">
        <v>7498</v>
      </c>
      <c r="AL7499">
        <v>0.23206226339086874</v>
      </c>
      <c r="AN7499">
        <v>7498</v>
      </c>
      <c r="AO7499">
        <v>0.42487781745875219</v>
      </c>
    </row>
    <row r="7500" spans="31:41" x14ac:dyDescent="0.25">
      <c r="AE7500">
        <v>7499</v>
      </c>
      <c r="AF7500" s="1">
        <v>3.2888067670642007E-2</v>
      </c>
      <c r="AH7500">
        <v>7499</v>
      </c>
      <c r="AI7500">
        <v>6802.8139891868186</v>
      </c>
      <c r="AK7500">
        <v>7499</v>
      </c>
      <c r="AL7500">
        <v>0.27009424452921565</v>
      </c>
      <c r="AN7500">
        <v>7499</v>
      </c>
      <c r="AO7500">
        <v>0.44600075032889624</v>
      </c>
    </row>
    <row r="7501" spans="31:41" x14ac:dyDescent="0.25">
      <c r="AE7501">
        <v>7500</v>
      </c>
      <c r="AF7501" s="1">
        <v>2.2106083431109314E-2</v>
      </c>
      <c r="AH7501">
        <v>7500</v>
      </c>
      <c r="AI7501">
        <v>7525.1461566004509</v>
      </c>
      <c r="AK7501">
        <v>7500</v>
      </c>
      <c r="AL7501">
        <v>0.30760293156828566</v>
      </c>
      <c r="AN7501">
        <v>7500</v>
      </c>
      <c r="AO7501">
        <v>0.38351451112019741</v>
      </c>
    </row>
    <row r="7502" spans="31:41" x14ac:dyDescent="0.25">
      <c r="AE7502">
        <v>7501</v>
      </c>
      <c r="AF7502" s="1">
        <v>2.8651190107664926E-2</v>
      </c>
      <c r="AH7502">
        <v>7501</v>
      </c>
      <c r="AI7502">
        <v>4639.5350741126476</v>
      </c>
      <c r="AK7502">
        <v>7501</v>
      </c>
      <c r="AL7502">
        <v>0.23147907812456581</v>
      </c>
      <c r="AN7502">
        <v>7501</v>
      </c>
      <c r="AO7502">
        <v>0.33718305293663442</v>
      </c>
    </row>
    <row r="7503" spans="31:41" x14ac:dyDescent="0.25">
      <c r="AE7503">
        <v>7502</v>
      </c>
      <c r="AF7503" s="1">
        <v>3.3359010134885958E-2</v>
      </c>
      <c r="AH7503">
        <v>7502</v>
      </c>
      <c r="AI7503">
        <v>2044.3253718994365</v>
      </c>
      <c r="AK7503">
        <v>7502</v>
      </c>
      <c r="AL7503">
        <v>0.2130153024410692</v>
      </c>
      <c r="AN7503">
        <v>7502</v>
      </c>
      <c r="AO7503">
        <v>0.32897456234065608</v>
      </c>
    </row>
    <row r="7504" spans="31:41" x14ac:dyDescent="0.25">
      <c r="AE7504">
        <v>7503</v>
      </c>
      <c r="AF7504" s="1">
        <v>3.3808003887712657E-2</v>
      </c>
      <c r="AH7504">
        <v>7503</v>
      </c>
      <c r="AI7504">
        <v>1362.0211257994467</v>
      </c>
      <c r="AK7504">
        <v>7503</v>
      </c>
      <c r="AL7504">
        <v>0.19747321551550434</v>
      </c>
      <c r="AN7504">
        <v>7503</v>
      </c>
      <c r="AO7504">
        <v>0.44630117276429687</v>
      </c>
    </row>
    <row r="7505" spans="31:41" x14ac:dyDescent="0.25">
      <c r="AE7505">
        <v>7504</v>
      </c>
      <c r="AF7505" s="1">
        <v>2.9110505012661436E-2</v>
      </c>
      <c r="AH7505">
        <v>7504</v>
      </c>
      <c r="AI7505">
        <v>1264.252118059085</v>
      </c>
      <c r="AK7505">
        <v>7504</v>
      </c>
      <c r="AL7505">
        <v>0.17318017928168289</v>
      </c>
      <c r="AN7505">
        <v>7504</v>
      </c>
      <c r="AO7505">
        <v>0.3670301245094012</v>
      </c>
    </row>
    <row r="7506" spans="31:41" x14ac:dyDescent="0.25">
      <c r="AE7506">
        <v>7505</v>
      </c>
      <c r="AF7506" s="1">
        <v>2.5676970676846933E-2</v>
      </c>
      <c r="AH7506">
        <v>7505</v>
      </c>
      <c r="AI7506">
        <v>25407.875850238099</v>
      </c>
      <c r="AK7506">
        <v>7505</v>
      </c>
      <c r="AL7506">
        <v>0.19103960502423908</v>
      </c>
      <c r="AN7506">
        <v>7505</v>
      </c>
      <c r="AO7506">
        <v>0.34772912750228352</v>
      </c>
    </row>
    <row r="7507" spans="31:41" x14ac:dyDescent="0.25">
      <c r="AE7507">
        <v>7506</v>
      </c>
      <c r="AF7507" s="1">
        <v>3.2423556973331547E-2</v>
      </c>
      <c r="AH7507">
        <v>7506</v>
      </c>
      <c r="AI7507">
        <v>44251.686132170777</v>
      </c>
      <c r="AK7507">
        <v>7506</v>
      </c>
      <c r="AL7507">
        <v>0.1334613282069948</v>
      </c>
      <c r="AN7507">
        <v>7506</v>
      </c>
      <c r="AO7507">
        <v>0.31113094541095893</v>
      </c>
    </row>
    <row r="7508" spans="31:41" x14ac:dyDescent="0.25">
      <c r="AE7508">
        <v>7507</v>
      </c>
      <c r="AF7508" s="1">
        <v>3.231406112113655E-2</v>
      </c>
      <c r="AH7508">
        <v>7507</v>
      </c>
      <c r="AI7508">
        <v>9732.8011275908721</v>
      </c>
      <c r="AK7508">
        <v>7507</v>
      </c>
      <c r="AL7508">
        <v>0.29104228605526572</v>
      </c>
      <c r="AN7508">
        <v>7507</v>
      </c>
      <c r="AO7508">
        <v>0.45715249080136405</v>
      </c>
    </row>
    <row r="7509" spans="31:41" x14ac:dyDescent="0.25">
      <c r="AE7509">
        <v>7508</v>
      </c>
      <c r="AF7509" s="1">
        <v>3.3513267995524787E-2</v>
      </c>
      <c r="AH7509">
        <v>7508</v>
      </c>
      <c r="AI7509">
        <v>781.41366264313831</v>
      </c>
      <c r="AK7509">
        <v>7508</v>
      </c>
      <c r="AL7509">
        <v>0.18029007086303725</v>
      </c>
      <c r="AN7509">
        <v>7508</v>
      </c>
      <c r="AO7509">
        <v>0.34873360274103277</v>
      </c>
    </row>
    <row r="7510" spans="31:41" x14ac:dyDescent="0.25">
      <c r="AE7510">
        <v>7509</v>
      </c>
      <c r="AF7510" s="1">
        <v>2.51605454116548E-2</v>
      </c>
      <c r="AH7510">
        <v>7509</v>
      </c>
      <c r="AI7510">
        <v>2642.1308353184127</v>
      </c>
      <c r="AK7510">
        <v>7509</v>
      </c>
      <c r="AL7510">
        <v>0.25896271948651928</v>
      </c>
      <c r="AN7510">
        <v>7509</v>
      </c>
      <c r="AO7510">
        <v>0.36740232615826357</v>
      </c>
    </row>
    <row r="7511" spans="31:41" x14ac:dyDescent="0.25">
      <c r="AE7511">
        <v>7510</v>
      </c>
      <c r="AF7511" s="1">
        <v>2.2665756087266065E-2</v>
      </c>
      <c r="AH7511">
        <v>7510</v>
      </c>
      <c r="AI7511">
        <v>505.88041755350224</v>
      </c>
      <c r="AK7511">
        <v>7510</v>
      </c>
      <c r="AL7511">
        <v>0.1797676934732414</v>
      </c>
      <c r="AN7511">
        <v>7510</v>
      </c>
      <c r="AO7511">
        <v>0.47428879153845332</v>
      </c>
    </row>
    <row r="7512" spans="31:41" x14ac:dyDescent="0.25">
      <c r="AE7512">
        <v>7511</v>
      </c>
      <c r="AF7512" s="1">
        <v>2.9310543726497995E-2</v>
      </c>
      <c r="AH7512">
        <v>7511</v>
      </c>
      <c r="AI7512">
        <v>13250.665156793588</v>
      </c>
      <c r="AK7512">
        <v>7511</v>
      </c>
      <c r="AL7512">
        <v>0.1406148656010423</v>
      </c>
      <c r="AN7512">
        <v>7511</v>
      </c>
      <c r="AO7512">
        <v>0.45532474735879502</v>
      </c>
    </row>
    <row r="7513" spans="31:41" x14ac:dyDescent="0.25">
      <c r="AE7513">
        <v>7512</v>
      </c>
      <c r="AF7513" s="1">
        <v>3.1698085525544428E-2</v>
      </c>
      <c r="AH7513">
        <v>7512</v>
      </c>
      <c r="AI7513">
        <v>7978.8953893736752</v>
      </c>
      <c r="AK7513">
        <v>7512</v>
      </c>
      <c r="AL7513">
        <v>0.20532183413561447</v>
      </c>
      <c r="AN7513">
        <v>7512</v>
      </c>
      <c r="AO7513">
        <v>0.40698695159624737</v>
      </c>
    </row>
    <row r="7514" spans="31:41" x14ac:dyDescent="0.25">
      <c r="AE7514">
        <v>7513</v>
      </c>
      <c r="AF7514" s="1">
        <v>3.3354184169769541E-2</v>
      </c>
      <c r="AH7514">
        <v>7513</v>
      </c>
      <c r="AI7514">
        <v>10720.078537288469</v>
      </c>
      <c r="AK7514">
        <v>7513</v>
      </c>
      <c r="AL7514">
        <v>0.22317588289383306</v>
      </c>
      <c r="AN7514">
        <v>7513</v>
      </c>
      <c r="AO7514">
        <v>0.36127290070101548</v>
      </c>
    </row>
    <row r="7515" spans="31:41" x14ac:dyDescent="0.25">
      <c r="AE7515">
        <v>7514</v>
      </c>
      <c r="AF7515" s="1">
        <v>2.7065280745730114E-2</v>
      </c>
      <c r="AH7515">
        <v>7514</v>
      </c>
      <c r="AI7515">
        <v>5593.3498405061273</v>
      </c>
      <c r="AK7515">
        <v>7514</v>
      </c>
      <c r="AL7515">
        <v>0.20615916032908843</v>
      </c>
      <c r="AN7515">
        <v>7514</v>
      </c>
      <c r="AO7515">
        <v>0.41430262484248254</v>
      </c>
    </row>
    <row r="7516" spans="31:41" x14ac:dyDescent="0.25">
      <c r="AE7516">
        <v>7515</v>
      </c>
      <c r="AF7516" s="1">
        <v>2.5097964330607736E-2</v>
      </c>
      <c r="AH7516">
        <v>7515</v>
      </c>
      <c r="AI7516">
        <v>1927.3037332604008</v>
      </c>
      <c r="AK7516">
        <v>7515</v>
      </c>
      <c r="AL7516">
        <v>0.24563881407136354</v>
      </c>
      <c r="AN7516">
        <v>7515</v>
      </c>
      <c r="AO7516">
        <v>0.44112937128228391</v>
      </c>
    </row>
    <row r="7517" spans="31:41" x14ac:dyDescent="0.25">
      <c r="AE7517">
        <v>7516</v>
      </c>
      <c r="AF7517" s="1">
        <v>3.1480464406548503E-2</v>
      </c>
      <c r="AH7517">
        <v>7516</v>
      </c>
      <c r="AI7517">
        <v>9219.6013257412451</v>
      </c>
      <c r="AK7517">
        <v>7516</v>
      </c>
      <c r="AL7517">
        <v>0.11465330393658663</v>
      </c>
      <c r="AN7517">
        <v>7516</v>
      </c>
      <c r="AO7517">
        <v>0.36607009158122972</v>
      </c>
    </row>
    <row r="7518" spans="31:41" x14ac:dyDescent="0.25">
      <c r="AE7518">
        <v>7517</v>
      </c>
      <c r="AF7518" s="1">
        <v>3.6163103198825208E-2</v>
      </c>
      <c r="AH7518">
        <v>7517</v>
      </c>
      <c r="AI7518">
        <v>3220.1074994029768</v>
      </c>
      <c r="AK7518">
        <v>7517</v>
      </c>
      <c r="AL7518">
        <v>0.13158842095739812</v>
      </c>
      <c r="AN7518">
        <v>7517</v>
      </c>
      <c r="AO7518">
        <v>0.30018098199868065</v>
      </c>
    </row>
    <row r="7519" spans="31:41" x14ac:dyDescent="0.25">
      <c r="AE7519">
        <v>7518</v>
      </c>
      <c r="AF7519" s="1">
        <v>2.6046063913515161E-2</v>
      </c>
      <c r="AH7519">
        <v>7518</v>
      </c>
      <c r="AI7519">
        <v>17041.980584729132</v>
      </c>
      <c r="AK7519">
        <v>7518</v>
      </c>
      <c r="AL7519">
        <v>0.18987608402815045</v>
      </c>
      <c r="AN7519">
        <v>7518</v>
      </c>
      <c r="AO7519">
        <v>0.44518909892923847</v>
      </c>
    </row>
    <row r="7520" spans="31:41" x14ac:dyDescent="0.25">
      <c r="AE7520">
        <v>7519</v>
      </c>
      <c r="AF7520" s="1">
        <v>3.0600818527052098E-2</v>
      </c>
      <c r="AH7520">
        <v>7519</v>
      </c>
      <c r="AI7520">
        <v>2882.7049380171552</v>
      </c>
      <c r="AK7520">
        <v>7519</v>
      </c>
      <c r="AL7520">
        <v>0.17429567338112584</v>
      </c>
      <c r="AN7520">
        <v>7519</v>
      </c>
      <c r="AO7520">
        <v>0.37175741262930667</v>
      </c>
    </row>
    <row r="7521" spans="31:41" x14ac:dyDescent="0.25">
      <c r="AE7521">
        <v>7520</v>
      </c>
      <c r="AF7521" s="1">
        <v>2.7136063301814728E-2</v>
      </c>
      <c r="AH7521">
        <v>7520</v>
      </c>
      <c r="AI7521">
        <v>1059.6653059278294</v>
      </c>
      <c r="AK7521">
        <v>7520</v>
      </c>
      <c r="AL7521">
        <v>0.23091036318684161</v>
      </c>
      <c r="AN7521">
        <v>7520</v>
      </c>
      <c r="AO7521">
        <v>0.38985000117938906</v>
      </c>
    </row>
    <row r="7522" spans="31:41" x14ac:dyDescent="0.25">
      <c r="AE7522">
        <v>7521</v>
      </c>
      <c r="AF7522" s="1">
        <v>3.3583136354474741E-2</v>
      </c>
      <c r="AH7522">
        <v>7521</v>
      </c>
      <c r="AI7522">
        <v>1453.049719906925</v>
      </c>
      <c r="AK7522">
        <v>7521</v>
      </c>
      <c r="AL7522">
        <v>0.14303356776334344</v>
      </c>
      <c r="AN7522">
        <v>7521</v>
      </c>
      <c r="AO7522">
        <v>0.45798352098992612</v>
      </c>
    </row>
    <row r="7523" spans="31:41" x14ac:dyDescent="0.25">
      <c r="AE7523">
        <v>7522</v>
      </c>
      <c r="AF7523" s="1">
        <v>2.9393460625235734E-2</v>
      </c>
      <c r="AH7523">
        <v>7522</v>
      </c>
      <c r="AI7523">
        <v>3929.0639078527688</v>
      </c>
      <c r="AK7523">
        <v>7522</v>
      </c>
      <c r="AL7523">
        <v>0.26447054854655072</v>
      </c>
      <c r="AN7523">
        <v>7522</v>
      </c>
      <c r="AO7523">
        <v>0.40300956255800852</v>
      </c>
    </row>
    <row r="7524" spans="31:41" x14ac:dyDescent="0.25">
      <c r="AE7524">
        <v>7523</v>
      </c>
      <c r="AF7524" s="1">
        <v>3.3726700777591656E-2</v>
      </c>
      <c r="AH7524">
        <v>7523</v>
      </c>
      <c r="AI7524">
        <v>25166.807828369358</v>
      </c>
      <c r="AK7524">
        <v>7523</v>
      </c>
      <c r="AL7524">
        <v>0.22823538006965446</v>
      </c>
      <c r="AN7524">
        <v>7523</v>
      </c>
      <c r="AO7524">
        <v>0.36438533312692417</v>
      </c>
    </row>
    <row r="7525" spans="31:41" x14ac:dyDescent="0.25">
      <c r="AE7525">
        <v>7524</v>
      </c>
      <c r="AF7525" s="1">
        <v>2.9074965706126443E-2</v>
      </c>
      <c r="AH7525">
        <v>7524</v>
      </c>
      <c r="AI7525">
        <v>483.4758457640026</v>
      </c>
      <c r="AK7525">
        <v>7524</v>
      </c>
      <c r="AL7525">
        <v>0.18021162840977512</v>
      </c>
      <c r="AN7525">
        <v>7524</v>
      </c>
      <c r="AO7525">
        <v>0.39243802592424715</v>
      </c>
    </row>
    <row r="7526" spans="31:41" x14ac:dyDescent="0.25">
      <c r="AE7526">
        <v>7525</v>
      </c>
      <c r="AF7526" s="1">
        <v>2.9198910268905642E-2</v>
      </c>
      <c r="AH7526">
        <v>7525</v>
      </c>
      <c r="AI7526">
        <v>11497.519385836924</v>
      </c>
      <c r="AK7526">
        <v>7525</v>
      </c>
      <c r="AL7526">
        <v>0.24818718134783141</v>
      </c>
      <c r="AN7526">
        <v>7525</v>
      </c>
      <c r="AO7526">
        <v>0.37230131792276439</v>
      </c>
    </row>
    <row r="7527" spans="31:41" x14ac:dyDescent="0.25">
      <c r="AE7527">
        <v>7526</v>
      </c>
      <c r="AF7527" s="1">
        <v>3.6437135494686412E-2</v>
      </c>
      <c r="AH7527">
        <v>7526</v>
      </c>
      <c r="AI7527">
        <v>6022.2007817901922</v>
      </c>
      <c r="AK7527">
        <v>7526</v>
      </c>
      <c r="AL7527">
        <v>0.2204430692066327</v>
      </c>
      <c r="AN7527">
        <v>7526</v>
      </c>
      <c r="AO7527">
        <v>0.34149638463030707</v>
      </c>
    </row>
    <row r="7528" spans="31:41" x14ac:dyDescent="0.25">
      <c r="AE7528">
        <v>7527</v>
      </c>
      <c r="AF7528" s="1">
        <v>3.1637725344843659E-2</v>
      </c>
      <c r="AH7528">
        <v>7527</v>
      </c>
      <c r="AI7528">
        <v>7567.8937612810678</v>
      </c>
      <c r="AK7528">
        <v>7527</v>
      </c>
      <c r="AL7528">
        <v>0.1883174349132043</v>
      </c>
      <c r="AN7528">
        <v>7527</v>
      </c>
      <c r="AO7528">
        <v>0.39429341796401862</v>
      </c>
    </row>
    <row r="7529" spans="31:41" x14ac:dyDescent="0.25">
      <c r="AE7529">
        <v>7528</v>
      </c>
      <c r="AF7529" s="1">
        <v>3.1185579449589218E-2</v>
      </c>
      <c r="AH7529">
        <v>7528</v>
      </c>
      <c r="AI7529">
        <v>1266.3132720412773</v>
      </c>
      <c r="AK7529">
        <v>7528</v>
      </c>
      <c r="AL7529">
        <v>0.18663045009863954</v>
      </c>
      <c r="AN7529">
        <v>7528</v>
      </c>
      <c r="AO7529">
        <v>0.44154866391466902</v>
      </c>
    </row>
    <row r="7530" spans="31:41" x14ac:dyDescent="0.25">
      <c r="AE7530">
        <v>7529</v>
      </c>
      <c r="AF7530" s="1">
        <v>3.1238933685963088E-2</v>
      </c>
      <c r="AH7530">
        <v>7529</v>
      </c>
      <c r="AI7530">
        <v>691.08786121920582</v>
      </c>
      <c r="AK7530">
        <v>7529</v>
      </c>
      <c r="AL7530">
        <v>0.14457608193898283</v>
      </c>
      <c r="AN7530">
        <v>7529</v>
      </c>
      <c r="AO7530">
        <v>0.36734588767413823</v>
      </c>
    </row>
    <row r="7531" spans="31:41" x14ac:dyDescent="0.25">
      <c r="AE7531">
        <v>7530</v>
      </c>
      <c r="AF7531" s="1">
        <v>2.8289225963284981E-2</v>
      </c>
      <c r="AH7531">
        <v>7530</v>
      </c>
      <c r="AI7531">
        <v>2551.1046433908773</v>
      </c>
      <c r="AK7531">
        <v>7530</v>
      </c>
      <c r="AL7531">
        <v>0.25682929574695701</v>
      </c>
      <c r="AN7531">
        <v>7530</v>
      </c>
      <c r="AO7531">
        <v>0.39929207557513779</v>
      </c>
    </row>
    <row r="7532" spans="31:41" x14ac:dyDescent="0.25">
      <c r="AE7532">
        <v>7531</v>
      </c>
      <c r="AF7532" s="1">
        <v>3.273995691244469E-2</v>
      </c>
      <c r="AH7532">
        <v>7531</v>
      </c>
      <c r="AI7532">
        <v>2169.4512334433366</v>
      </c>
      <c r="AK7532">
        <v>7531</v>
      </c>
      <c r="AL7532">
        <v>0.24532231342284305</v>
      </c>
      <c r="AN7532">
        <v>7531</v>
      </c>
      <c r="AO7532">
        <v>0.28916006068630307</v>
      </c>
    </row>
    <row r="7533" spans="31:41" x14ac:dyDescent="0.25">
      <c r="AE7533">
        <v>7532</v>
      </c>
      <c r="AF7533" s="1">
        <v>3.5558701510822965E-2</v>
      </c>
      <c r="AH7533">
        <v>7532</v>
      </c>
      <c r="AI7533">
        <v>4081.7927285587111</v>
      </c>
      <c r="AK7533">
        <v>7532</v>
      </c>
      <c r="AL7533">
        <v>0.17489050130755029</v>
      </c>
      <c r="AN7533">
        <v>7532</v>
      </c>
      <c r="AO7533">
        <v>0.38986593192729502</v>
      </c>
    </row>
    <row r="7534" spans="31:41" x14ac:dyDescent="0.25">
      <c r="AE7534">
        <v>7533</v>
      </c>
      <c r="AF7534" s="1">
        <v>2.8791729649089826E-2</v>
      </c>
      <c r="AH7534">
        <v>7533</v>
      </c>
      <c r="AI7534">
        <v>428.59062389713483</v>
      </c>
      <c r="AK7534">
        <v>7533</v>
      </c>
      <c r="AL7534">
        <v>0.16588188919599486</v>
      </c>
      <c r="AN7534">
        <v>7533</v>
      </c>
      <c r="AO7534">
        <v>0.43630300044081483</v>
      </c>
    </row>
    <row r="7535" spans="31:41" x14ac:dyDescent="0.25">
      <c r="AE7535">
        <v>7534</v>
      </c>
      <c r="AF7535" s="1">
        <v>3.1162250468680819E-2</v>
      </c>
      <c r="AH7535">
        <v>7534</v>
      </c>
      <c r="AI7535">
        <v>12755.331146596338</v>
      </c>
      <c r="AK7535">
        <v>7534</v>
      </c>
      <c r="AL7535">
        <v>0.23974689032257029</v>
      </c>
      <c r="AN7535">
        <v>7534</v>
      </c>
      <c r="AO7535">
        <v>0.26721471213033821</v>
      </c>
    </row>
    <row r="7536" spans="31:41" x14ac:dyDescent="0.25">
      <c r="AE7536">
        <v>7535</v>
      </c>
      <c r="AF7536" s="1">
        <v>2.6229914703902901E-2</v>
      </c>
      <c r="AH7536">
        <v>7535</v>
      </c>
      <c r="AI7536">
        <v>9807.863867369002</v>
      </c>
      <c r="AK7536">
        <v>7535</v>
      </c>
      <c r="AL7536">
        <v>0.20851589287091807</v>
      </c>
      <c r="AN7536">
        <v>7535</v>
      </c>
      <c r="AO7536">
        <v>0.48611085052318409</v>
      </c>
    </row>
    <row r="7537" spans="31:41" x14ac:dyDescent="0.25">
      <c r="AE7537">
        <v>7536</v>
      </c>
      <c r="AF7537" s="1">
        <v>3.0610262341771888E-2</v>
      </c>
      <c r="AH7537">
        <v>7536</v>
      </c>
      <c r="AI7537">
        <v>3715.6314304404859</v>
      </c>
      <c r="AK7537">
        <v>7536</v>
      </c>
      <c r="AL7537">
        <v>0.132122743251474</v>
      </c>
      <c r="AN7537">
        <v>7536</v>
      </c>
      <c r="AO7537">
        <v>0.35277684277744048</v>
      </c>
    </row>
    <row r="7538" spans="31:41" x14ac:dyDescent="0.25">
      <c r="AE7538">
        <v>7537</v>
      </c>
      <c r="AF7538" s="1">
        <v>2.7281661158644832E-2</v>
      </c>
      <c r="AH7538">
        <v>7537</v>
      </c>
      <c r="AI7538">
        <v>24919.878119658042</v>
      </c>
      <c r="AK7538">
        <v>7537</v>
      </c>
      <c r="AL7538">
        <v>0.10886883868931713</v>
      </c>
      <c r="AN7538">
        <v>7537</v>
      </c>
      <c r="AO7538">
        <v>0.39894941283610075</v>
      </c>
    </row>
    <row r="7539" spans="31:41" x14ac:dyDescent="0.25">
      <c r="AE7539">
        <v>7538</v>
      </c>
      <c r="AF7539" s="1">
        <v>2.7737469125566294E-2</v>
      </c>
      <c r="AH7539">
        <v>7538</v>
      </c>
      <c r="AI7539">
        <v>17740.773010268222</v>
      </c>
      <c r="AK7539">
        <v>7538</v>
      </c>
      <c r="AL7539">
        <v>9.3234899829988144E-2</v>
      </c>
      <c r="AN7539">
        <v>7538</v>
      </c>
      <c r="AO7539">
        <v>0.35276593040860948</v>
      </c>
    </row>
    <row r="7540" spans="31:41" x14ac:dyDescent="0.25">
      <c r="AE7540">
        <v>7539</v>
      </c>
      <c r="AF7540" s="1">
        <v>3.5382349121444445E-2</v>
      </c>
      <c r="AH7540">
        <v>7539</v>
      </c>
      <c r="AI7540">
        <v>5210.7075451762594</v>
      </c>
      <c r="AK7540">
        <v>7539</v>
      </c>
      <c r="AL7540">
        <v>0.2229373946102011</v>
      </c>
      <c r="AN7540">
        <v>7539</v>
      </c>
      <c r="AO7540">
        <v>0.441851050062539</v>
      </c>
    </row>
    <row r="7541" spans="31:41" x14ac:dyDescent="0.25">
      <c r="AE7541">
        <v>7540</v>
      </c>
      <c r="AF7541" s="1">
        <v>3.1589900126040016E-2</v>
      </c>
      <c r="AH7541">
        <v>7540</v>
      </c>
      <c r="AI7541">
        <v>1750.2653476450123</v>
      </c>
      <c r="AK7541">
        <v>7540</v>
      </c>
      <c r="AL7541">
        <v>0.15536333226255483</v>
      </c>
      <c r="AN7541">
        <v>7540</v>
      </c>
      <c r="AO7541">
        <v>0.38214097075680387</v>
      </c>
    </row>
    <row r="7542" spans="31:41" x14ac:dyDescent="0.25">
      <c r="AE7542">
        <v>7541</v>
      </c>
      <c r="AF7542" s="1">
        <v>3.5061588631284391E-2</v>
      </c>
      <c r="AH7542">
        <v>7541</v>
      </c>
      <c r="AI7542">
        <v>1413.8661769898376</v>
      </c>
      <c r="AK7542">
        <v>7541</v>
      </c>
      <c r="AL7542">
        <v>0.18824493487411287</v>
      </c>
      <c r="AN7542">
        <v>7541</v>
      </c>
      <c r="AO7542">
        <v>0.43511070907180166</v>
      </c>
    </row>
    <row r="7543" spans="31:41" x14ac:dyDescent="0.25">
      <c r="AE7543">
        <v>7542</v>
      </c>
      <c r="AF7543" s="1">
        <v>3.0441999082486015E-2</v>
      </c>
      <c r="AH7543">
        <v>7542</v>
      </c>
      <c r="AI7543">
        <v>1758.8662455464332</v>
      </c>
      <c r="AK7543">
        <v>7542</v>
      </c>
      <c r="AL7543">
        <v>0.26978800420098603</v>
      </c>
      <c r="AN7543">
        <v>7542</v>
      </c>
      <c r="AO7543">
        <v>0.37783309104380958</v>
      </c>
    </row>
    <row r="7544" spans="31:41" x14ac:dyDescent="0.25">
      <c r="AE7544">
        <v>7543</v>
      </c>
      <c r="AF7544" s="1">
        <v>3.1336714577242741E-2</v>
      </c>
      <c r="AH7544">
        <v>7543</v>
      </c>
      <c r="AI7544">
        <v>11070.148979753052</v>
      </c>
      <c r="AK7544">
        <v>7543</v>
      </c>
      <c r="AL7544">
        <v>0.17991788274743606</v>
      </c>
      <c r="AN7544">
        <v>7543</v>
      </c>
      <c r="AO7544">
        <v>0.41775912877293264</v>
      </c>
    </row>
    <row r="7545" spans="31:41" x14ac:dyDescent="0.25">
      <c r="AE7545">
        <v>7544</v>
      </c>
      <c r="AF7545" s="1">
        <v>3.2979410746575955E-2</v>
      </c>
      <c r="AH7545">
        <v>7544</v>
      </c>
      <c r="AI7545">
        <v>15433.424185808277</v>
      </c>
      <c r="AK7545">
        <v>7544</v>
      </c>
      <c r="AL7545">
        <v>0.17981593255323236</v>
      </c>
      <c r="AN7545">
        <v>7544</v>
      </c>
      <c r="AO7545">
        <v>0.34937338575929294</v>
      </c>
    </row>
    <row r="7546" spans="31:41" x14ac:dyDescent="0.25">
      <c r="AE7546">
        <v>7545</v>
      </c>
      <c r="AF7546" s="1">
        <v>3.0624792621694485E-2</v>
      </c>
      <c r="AH7546">
        <v>7545</v>
      </c>
      <c r="AI7546">
        <v>8725.4218128140001</v>
      </c>
      <c r="AK7546">
        <v>7545</v>
      </c>
      <c r="AL7546">
        <v>0.19879800442035861</v>
      </c>
      <c r="AN7546">
        <v>7545</v>
      </c>
      <c r="AO7546">
        <v>0.36744479248004974</v>
      </c>
    </row>
    <row r="7547" spans="31:41" x14ac:dyDescent="0.25">
      <c r="AE7547">
        <v>7546</v>
      </c>
      <c r="AF7547" s="1">
        <v>2.8739849893648417E-2</v>
      </c>
      <c r="AH7547">
        <v>7546</v>
      </c>
      <c r="AI7547">
        <v>3407.7466613221045</v>
      </c>
      <c r="AK7547">
        <v>7546</v>
      </c>
      <c r="AL7547">
        <v>0.2218653195083945</v>
      </c>
      <c r="AN7547">
        <v>7546</v>
      </c>
      <c r="AO7547">
        <v>0.36222604305578987</v>
      </c>
    </row>
    <row r="7548" spans="31:41" x14ac:dyDescent="0.25">
      <c r="AE7548">
        <v>7547</v>
      </c>
      <c r="AF7548" s="1">
        <v>2.7980813862032328E-2</v>
      </c>
      <c r="AH7548">
        <v>7547</v>
      </c>
      <c r="AI7548">
        <v>3705.4431967233877</v>
      </c>
      <c r="AK7548">
        <v>7547</v>
      </c>
      <c r="AL7548">
        <v>0.21304850657461016</v>
      </c>
      <c r="AN7548">
        <v>7547</v>
      </c>
      <c r="AO7548">
        <v>0.41142037261089642</v>
      </c>
    </row>
    <row r="7549" spans="31:41" x14ac:dyDescent="0.25">
      <c r="AE7549">
        <v>7548</v>
      </c>
      <c r="AF7549" s="1">
        <v>2.9327996089051789E-2</v>
      </c>
      <c r="AH7549">
        <v>7548</v>
      </c>
      <c r="AI7549">
        <v>4851.2625354847223</v>
      </c>
      <c r="AK7549">
        <v>7548</v>
      </c>
      <c r="AL7549">
        <v>0.2147462610335201</v>
      </c>
      <c r="AN7549">
        <v>7548</v>
      </c>
      <c r="AO7549">
        <v>0.30624869735638771</v>
      </c>
    </row>
    <row r="7550" spans="31:41" x14ac:dyDescent="0.25">
      <c r="AE7550">
        <v>7549</v>
      </c>
      <c r="AF7550" s="1">
        <v>3.2176826131215419E-2</v>
      </c>
      <c r="AH7550">
        <v>7549</v>
      </c>
      <c r="AI7550">
        <v>4534.3693167027877</v>
      </c>
      <c r="AK7550">
        <v>7549</v>
      </c>
      <c r="AL7550">
        <v>0.23922228938892104</v>
      </c>
      <c r="AN7550">
        <v>7549</v>
      </c>
      <c r="AO7550">
        <v>0.41120994173720193</v>
      </c>
    </row>
    <row r="7551" spans="31:41" x14ac:dyDescent="0.25">
      <c r="AE7551">
        <v>7550</v>
      </c>
      <c r="AF7551" s="1">
        <v>2.7209177031021436E-2</v>
      </c>
      <c r="AH7551">
        <v>7550</v>
      </c>
      <c r="AI7551">
        <v>13078.068264519474</v>
      </c>
      <c r="AK7551">
        <v>7550</v>
      </c>
      <c r="AL7551">
        <v>0.23909494768750972</v>
      </c>
      <c r="AN7551">
        <v>7550</v>
      </c>
      <c r="AO7551">
        <v>0.43011142614680847</v>
      </c>
    </row>
    <row r="7552" spans="31:41" x14ac:dyDescent="0.25">
      <c r="AE7552">
        <v>7551</v>
      </c>
      <c r="AF7552" s="1">
        <v>2.8867715823746254E-2</v>
      </c>
      <c r="AH7552">
        <v>7551</v>
      </c>
      <c r="AI7552">
        <v>2934.6471865477943</v>
      </c>
      <c r="AK7552">
        <v>7551</v>
      </c>
      <c r="AL7552">
        <v>0.23889777525523848</v>
      </c>
      <c r="AN7552">
        <v>7551</v>
      </c>
      <c r="AO7552">
        <v>0.33935881247259803</v>
      </c>
    </row>
    <row r="7553" spans="31:41" x14ac:dyDescent="0.25">
      <c r="AE7553">
        <v>7552</v>
      </c>
      <c r="AF7553" s="1">
        <v>2.4554721067068241E-2</v>
      </c>
      <c r="AH7553">
        <v>7552</v>
      </c>
      <c r="AI7553">
        <v>1366.8059909326319</v>
      </c>
      <c r="AK7553">
        <v>7552</v>
      </c>
      <c r="AL7553">
        <v>0.19485928647481945</v>
      </c>
      <c r="AN7553">
        <v>7552</v>
      </c>
      <c r="AO7553">
        <v>0.39512388673234283</v>
      </c>
    </row>
    <row r="7554" spans="31:41" x14ac:dyDescent="0.25">
      <c r="AE7554">
        <v>7553</v>
      </c>
      <c r="AF7554" s="1">
        <v>3.0334324687843139E-2</v>
      </c>
      <c r="AH7554">
        <v>7553</v>
      </c>
      <c r="AI7554">
        <v>1116.0369918082513</v>
      </c>
      <c r="AK7554">
        <v>7553</v>
      </c>
      <c r="AL7554">
        <v>0.16798801558647702</v>
      </c>
      <c r="AN7554">
        <v>7553</v>
      </c>
      <c r="AO7554">
        <v>0.38594417353789962</v>
      </c>
    </row>
    <row r="7555" spans="31:41" x14ac:dyDescent="0.25">
      <c r="AE7555">
        <v>7554</v>
      </c>
      <c r="AF7555" s="1">
        <v>3.3078463708305472E-2</v>
      </c>
      <c r="AH7555">
        <v>7554</v>
      </c>
      <c r="AI7555">
        <v>8704.1461471676103</v>
      </c>
      <c r="AK7555">
        <v>7554</v>
      </c>
      <c r="AL7555">
        <v>0.25335636417639923</v>
      </c>
      <c r="AN7555">
        <v>7554</v>
      </c>
      <c r="AO7555">
        <v>0.38032757685502355</v>
      </c>
    </row>
    <row r="7556" spans="31:41" x14ac:dyDescent="0.25">
      <c r="AE7556">
        <v>7555</v>
      </c>
      <c r="AF7556" s="1">
        <v>2.8938900847764515E-2</v>
      </c>
      <c r="AH7556">
        <v>7555</v>
      </c>
      <c r="AI7556">
        <v>1435.3070643751362</v>
      </c>
      <c r="AK7556">
        <v>7555</v>
      </c>
      <c r="AL7556">
        <v>0.16315899401777742</v>
      </c>
      <c r="AN7556">
        <v>7555</v>
      </c>
      <c r="AO7556">
        <v>0.3005310018900727</v>
      </c>
    </row>
    <row r="7557" spans="31:41" x14ac:dyDescent="0.25">
      <c r="AE7557">
        <v>7556</v>
      </c>
      <c r="AF7557" s="1">
        <v>2.7132320143484767E-2</v>
      </c>
      <c r="AH7557">
        <v>7556</v>
      </c>
      <c r="AI7557">
        <v>9997.0065310773207</v>
      </c>
      <c r="AK7557">
        <v>7556</v>
      </c>
      <c r="AL7557">
        <v>0.20242326542129691</v>
      </c>
      <c r="AN7557">
        <v>7556</v>
      </c>
      <c r="AO7557">
        <v>0.38115716563239521</v>
      </c>
    </row>
    <row r="7558" spans="31:41" x14ac:dyDescent="0.25">
      <c r="AE7558">
        <v>7557</v>
      </c>
      <c r="AF7558" s="1">
        <v>2.6790067325164202E-2</v>
      </c>
      <c r="AH7558">
        <v>7557</v>
      </c>
      <c r="AI7558">
        <v>6364.0673251327398</v>
      </c>
      <c r="AK7558">
        <v>7557</v>
      </c>
      <c r="AL7558">
        <v>0.2432780298799771</v>
      </c>
      <c r="AN7558">
        <v>7557</v>
      </c>
      <c r="AO7558">
        <v>0.41222133023827179</v>
      </c>
    </row>
    <row r="7559" spans="31:41" x14ac:dyDescent="0.25">
      <c r="AE7559">
        <v>7558</v>
      </c>
      <c r="AF7559" s="1">
        <v>2.7499908602161005E-2</v>
      </c>
      <c r="AH7559">
        <v>7558</v>
      </c>
      <c r="AI7559">
        <v>12442.837725737118</v>
      </c>
      <c r="AK7559">
        <v>7558</v>
      </c>
      <c r="AL7559">
        <v>0.22984964356805437</v>
      </c>
      <c r="AN7559">
        <v>7558</v>
      </c>
      <c r="AO7559">
        <v>0.36749241100150859</v>
      </c>
    </row>
    <row r="7560" spans="31:41" x14ac:dyDescent="0.25">
      <c r="AE7560">
        <v>7559</v>
      </c>
      <c r="AF7560" s="1">
        <v>3.6080998394844022E-2</v>
      </c>
      <c r="AH7560">
        <v>7559</v>
      </c>
      <c r="AI7560">
        <v>9522.2673990677595</v>
      </c>
      <c r="AK7560">
        <v>7559</v>
      </c>
      <c r="AL7560">
        <v>0.24151662419515108</v>
      </c>
      <c r="AN7560">
        <v>7559</v>
      </c>
      <c r="AO7560">
        <v>0.4567143687172196</v>
      </c>
    </row>
    <row r="7561" spans="31:41" x14ac:dyDescent="0.25">
      <c r="AE7561">
        <v>7560</v>
      </c>
      <c r="AF7561" s="1">
        <v>3.4459357454441841E-2</v>
      </c>
      <c r="AH7561">
        <v>7560</v>
      </c>
      <c r="AI7561">
        <v>8156.6594624685176</v>
      </c>
      <c r="AK7561">
        <v>7560</v>
      </c>
      <c r="AL7561">
        <v>0.2739097232934159</v>
      </c>
      <c r="AN7561">
        <v>7560</v>
      </c>
      <c r="AO7561">
        <v>0.47709370879378077</v>
      </c>
    </row>
    <row r="7562" spans="31:41" x14ac:dyDescent="0.25">
      <c r="AE7562">
        <v>7561</v>
      </c>
      <c r="AF7562" s="1">
        <v>2.9594836525526524E-2</v>
      </c>
      <c r="AH7562">
        <v>7561</v>
      </c>
      <c r="AI7562">
        <v>8748.6800333191077</v>
      </c>
      <c r="AK7562">
        <v>7561</v>
      </c>
      <c r="AL7562">
        <v>0.26404887167772551</v>
      </c>
      <c r="AN7562">
        <v>7561</v>
      </c>
      <c r="AO7562">
        <v>0.44444141330673093</v>
      </c>
    </row>
    <row r="7563" spans="31:41" x14ac:dyDescent="0.25">
      <c r="AE7563">
        <v>7562</v>
      </c>
      <c r="AF7563" s="1">
        <v>3.1593100381786643E-2</v>
      </c>
      <c r="AH7563">
        <v>7562</v>
      </c>
      <c r="AI7563">
        <v>12428.971016044257</v>
      </c>
      <c r="AK7563">
        <v>7562</v>
      </c>
      <c r="AL7563">
        <v>0.18827202369632096</v>
      </c>
      <c r="AN7563">
        <v>7562</v>
      </c>
      <c r="AO7563">
        <v>0.45546005079635121</v>
      </c>
    </row>
    <row r="7564" spans="31:41" x14ac:dyDescent="0.25">
      <c r="AE7564">
        <v>7563</v>
      </c>
      <c r="AF7564" s="1">
        <v>3.1381785159156905E-2</v>
      </c>
      <c r="AH7564">
        <v>7563</v>
      </c>
      <c r="AI7564">
        <v>28814.030578810525</v>
      </c>
      <c r="AK7564">
        <v>7563</v>
      </c>
      <c r="AL7564">
        <v>0.15397522006387399</v>
      </c>
      <c r="AN7564">
        <v>7563</v>
      </c>
      <c r="AO7564">
        <v>0.3908647247877855</v>
      </c>
    </row>
    <row r="7565" spans="31:41" x14ac:dyDescent="0.25">
      <c r="AE7565">
        <v>7564</v>
      </c>
      <c r="AF7565" s="1">
        <v>3.0744187311072979E-2</v>
      </c>
      <c r="AH7565">
        <v>7564</v>
      </c>
      <c r="AI7565">
        <v>4338.8388249954305</v>
      </c>
      <c r="AK7565">
        <v>7564</v>
      </c>
      <c r="AL7565">
        <v>0.25298221393274706</v>
      </c>
      <c r="AN7565">
        <v>7564</v>
      </c>
      <c r="AO7565">
        <v>0.39684566448493569</v>
      </c>
    </row>
    <row r="7566" spans="31:41" x14ac:dyDescent="0.25">
      <c r="AE7566">
        <v>7565</v>
      </c>
      <c r="AF7566" s="1">
        <v>2.5978449437453754E-2</v>
      </c>
      <c r="AH7566">
        <v>7565</v>
      </c>
      <c r="AI7566">
        <v>2082.392630325869</v>
      </c>
      <c r="AK7566">
        <v>7565</v>
      </c>
      <c r="AL7566">
        <v>0.18273720193363621</v>
      </c>
      <c r="AN7566">
        <v>7565</v>
      </c>
      <c r="AO7566">
        <v>0.36708737168140426</v>
      </c>
    </row>
    <row r="7567" spans="31:41" x14ac:dyDescent="0.25">
      <c r="AE7567">
        <v>7566</v>
      </c>
      <c r="AF7567" s="1">
        <v>2.9877111944307089E-2</v>
      </c>
      <c r="AH7567">
        <v>7566</v>
      </c>
      <c r="AI7567">
        <v>7145.0786366187094</v>
      </c>
      <c r="AK7567">
        <v>7566</v>
      </c>
      <c r="AL7567">
        <v>0.25701937633511485</v>
      </c>
      <c r="AN7567">
        <v>7566</v>
      </c>
      <c r="AO7567">
        <v>0.3037351592726113</v>
      </c>
    </row>
    <row r="7568" spans="31:41" x14ac:dyDescent="0.25">
      <c r="AE7568">
        <v>7567</v>
      </c>
      <c r="AF7568" s="1">
        <v>3.0416385497431087E-2</v>
      </c>
      <c r="AH7568">
        <v>7567</v>
      </c>
      <c r="AI7568">
        <v>1202.1844235771309</v>
      </c>
      <c r="AK7568">
        <v>7567</v>
      </c>
      <c r="AL7568">
        <v>0.24094683873194994</v>
      </c>
      <c r="AN7568">
        <v>7567</v>
      </c>
      <c r="AO7568">
        <v>0.38242981144080834</v>
      </c>
    </row>
    <row r="7569" spans="31:41" x14ac:dyDescent="0.25">
      <c r="AE7569">
        <v>7568</v>
      </c>
      <c r="AF7569" s="1">
        <v>2.8239147881960358E-2</v>
      </c>
      <c r="AH7569">
        <v>7568</v>
      </c>
      <c r="AI7569">
        <v>359.52595602327239</v>
      </c>
      <c r="AK7569">
        <v>7568</v>
      </c>
      <c r="AL7569">
        <v>0.19833886500296394</v>
      </c>
      <c r="AN7569">
        <v>7568</v>
      </c>
      <c r="AO7569">
        <v>0.45814392153575301</v>
      </c>
    </row>
    <row r="7570" spans="31:41" x14ac:dyDescent="0.25">
      <c r="AE7570">
        <v>7569</v>
      </c>
      <c r="AF7570" s="1">
        <v>2.9414794240719244E-2</v>
      </c>
      <c r="AH7570">
        <v>7569</v>
      </c>
      <c r="AI7570">
        <v>4989.9291865375526</v>
      </c>
      <c r="AK7570">
        <v>7569</v>
      </c>
      <c r="AL7570">
        <v>0.17437329799993678</v>
      </c>
      <c r="AN7570">
        <v>7569</v>
      </c>
      <c r="AO7570">
        <v>0.42478798456737893</v>
      </c>
    </row>
    <row r="7571" spans="31:41" x14ac:dyDescent="0.25">
      <c r="AE7571">
        <v>7570</v>
      </c>
      <c r="AF7571" s="1">
        <v>2.7919427926869744E-2</v>
      </c>
      <c r="AH7571">
        <v>7570</v>
      </c>
      <c r="AI7571">
        <v>4370.9303591444514</v>
      </c>
      <c r="AK7571">
        <v>7570</v>
      </c>
      <c r="AL7571">
        <v>0.19515003039217974</v>
      </c>
      <c r="AN7571">
        <v>7570</v>
      </c>
      <c r="AO7571">
        <v>0.35453096391314753</v>
      </c>
    </row>
    <row r="7572" spans="31:41" x14ac:dyDescent="0.25">
      <c r="AE7572">
        <v>7571</v>
      </c>
      <c r="AF7572" s="1">
        <v>2.9611007375192511E-2</v>
      </c>
      <c r="AH7572">
        <v>7571</v>
      </c>
      <c r="AI7572">
        <v>9511.7059571655336</v>
      </c>
      <c r="AK7572">
        <v>7571</v>
      </c>
      <c r="AL7572">
        <v>0.21454416991032921</v>
      </c>
      <c r="AN7572">
        <v>7571</v>
      </c>
      <c r="AO7572">
        <v>0.407646082741633</v>
      </c>
    </row>
    <row r="7573" spans="31:41" x14ac:dyDescent="0.25">
      <c r="AE7573">
        <v>7572</v>
      </c>
      <c r="AF7573" s="1">
        <v>3.1772904202269636E-2</v>
      </c>
      <c r="AH7573">
        <v>7572</v>
      </c>
      <c r="AI7573">
        <v>1142.3317928843514</v>
      </c>
      <c r="AK7573">
        <v>7572</v>
      </c>
      <c r="AL7573">
        <v>0.24655151603504202</v>
      </c>
      <c r="AN7573">
        <v>7572</v>
      </c>
      <c r="AO7573">
        <v>0.38799914977393635</v>
      </c>
    </row>
    <row r="7574" spans="31:41" x14ac:dyDescent="0.25">
      <c r="AE7574">
        <v>7573</v>
      </c>
      <c r="AF7574" s="1">
        <v>3.3451370451667461E-2</v>
      </c>
      <c r="AH7574">
        <v>7573</v>
      </c>
      <c r="AI7574">
        <v>7324.5116484863356</v>
      </c>
      <c r="AK7574">
        <v>7573</v>
      </c>
      <c r="AL7574">
        <v>0.25114533622917795</v>
      </c>
      <c r="AN7574">
        <v>7573</v>
      </c>
      <c r="AO7574">
        <v>0.44502775530447969</v>
      </c>
    </row>
    <row r="7575" spans="31:41" x14ac:dyDescent="0.25">
      <c r="AE7575">
        <v>7574</v>
      </c>
      <c r="AF7575" s="1">
        <v>3.0723112769018623E-2</v>
      </c>
      <c r="AH7575">
        <v>7574</v>
      </c>
      <c r="AI7575">
        <v>8057.4803930353346</v>
      </c>
      <c r="AK7575">
        <v>7574</v>
      </c>
      <c r="AL7575">
        <v>0.22665278112910217</v>
      </c>
      <c r="AN7575">
        <v>7574</v>
      </c>
      <c r="AO7575">
        <v>0.52819736674984341</v>
      </c>
    </row>
    <row r="7576" spans="31:41" x14ac:dyDescent="0.25">
      <c r="AE7576">
        <v>7575</v>
      </c>
      <c r="AF7576" s="1">
        <v>3.0325162134624994E-2</v>
      </c>
      <c r="AH7576">
        <v>7575</v>
      </c>
      <c r="AI7576">
        <v>522.19510204034862</v>
      </c>
      <c r="AK7576">
        <v>7575</v>
      </c>
      <c r="AL7576">
        <v>0.24703197572704633</v>
      </c>
      <c r="AN7576">
        <v>7575</v>
      </c>
      <c r="AO7576">
        <v>0.35902210182291883</v>
      </c>
    </row>
    <row r="7577" spans="31:41" x14ac:dyDescent="0.25">
      <c r="AE7577">
        <v>7576</v>
      </c>
      <c r="AF7577" s="1">
        <v>2.9864822812684988E-2</v>
      </c>
      <c r="AH7577">
        <v>7576</v>
      </c>
      <c r="AI7577">
        <v>2517.610775061838</v>
      </c>
      <c r="AK7577">
        <v>7576</v>
      </c>
      <c r="AL7577">
        <v>0.1975304874958432</v>
      </c>
      <c r="AN7577">
        <v>7576</v>
      </c>
      <c r="AO7577">
        <v>0.41263641352589026</v>
      </c>
    </row>
    <row r="7578" spans="31:41" x14ac:dyDescent="0.25">
      <c r="AE7578">
        <v>7577</v>
      </c>
      <c r="AF7578" s="1">
        <v>3.1716633273309203E-2</v>
      </c>
      <c r="AH7578">
        <v>7577</v>
      </c>
      <c r="AI7578">
        <v>14479.248188538073</v>
      </c>
      <c r="AK7578">
        <v>7577</v>
      </c>
      <c r="AL7578">
        <v>0.15639476248172315</v>
      </c>
      <c r="AN7578">
        <v>7577</v>
      </c>
      <c r="AO7578">
        <v>0.38717036825875489</v>
      </c>
    </row>
    <row r="7579" spans="31:41" x14ac:dyDescent="0.25">
      <c r="AE7579">
        <v>7578</v>
      </c>
      <c r="AF7579" s="1">
        <v>2.9495585078070263E-2</v>
      </c>
      <c r="AH7579">
        <v>7578</v>
      </c>
      <c r="AI7579">
        <v>533.00785221601495</v>
      </c>
      <c r="AK7579">
        <v>7578</v>
      </c>
      <c r="AL7579">
        <v>0.23883239592804373</v>
      </c>
      <c r="AN7579">
        <v>7578</v>
      </c>
      <c r="AO7579">
        <v>0.3831645702724788</v>
      </c>
    </row>
    <row r="7580" spans="31:41" x14ac:dyDescent="0.25">
      <c r="AE7580">
        <v>7579</v>
      </c>
      <c r="AF7580" s="1">
        <v>3.1540851639644485E-2</v>
      </c>
      <c r="AH7580">
        <v>7579</v>
      </c>
      <c r="AI7580">
        <v>1563.1350463622553</v>
      </c>
      <c r="AK7580">
        <v>7579</v>
      </c>
      <c r="AL7580">
        <v>0.28688360710104621</v>
      </c>
      <c r="AN7580">
        <v>7579</v>
      </c>
      <c r="AO7580">
        <v>0.32306499612279505</v>
      </c>
    </row>
    <row r="7581" spans="31:41" x14ac:dyDescent="0.25">
      <c r="AE7581">
        <v>7580</v>
      </c>
      <c r="AF7581" s="1">
        <v>3.3679740619991794E-2</v>
      </c>
      <c r="AH7581">
        <v>7580</v>
      </c>
      <c r="AI7581">
        <v>2822.2417861842209</v>
      </c>
      <c r="AK7581">
        <v>7580</v>
      </c>
      <c r="AL7581">
        <v>0.18274440954817905</v>
      </c>
      <c r="AN7581">
        <v>7580</v>
      </c>
      <c r="AO7581">
        <v>0.40153168509373877</v>
      </c>
    </row>
    <row r="7582" spans="31:41" x14ac:dyDescent="0.25">
      <c r="AE7582">
        <v>7581</v>
      </c>
      <c r="AF7582" s="1">
        <v>3.6856814834405949E-2</v>
      </c>
      <c r="AH7582">
        <v>7581</v>
      </c>
      <c r="AI7582">
        <v>692.84662882900136</v>
      </c>
      <c r="AK7582">
        <v>7581</v>
      </c>
      <c r="AL7582">
        <v>0.21467199031121958</v>
      </c>
      <c r="AN7582">
        <v>7581</v>
      </c>
      <c r="AO7582">
        <v>0.42246016588076335</v>
      </c>
    </row>
    <row r="7583" spans="31:41" x14ac:dyDescent="0.25">
      <c r="AE7583">
        <v>7582</v>
      </c>
      <c r="AF7583" s="1">
        <v>3.1465692565176173E-2</v>
      </c>
      <c r="AH7583">
        <v>7582</v>
      </c>
      <c r="AI7583">
        <v>2220.7012363038239</v>
      </c>
      <c r="AK7583">
        <v>7582</v>
      </c>
      <c r="AL7583">
        <v>0.25854083706874326</v>
      </c>
      <c r="AN7583">
        <v>7582</v>
      </c>
      <c r="AO7583">
        <v>0.44195206727689634</v>
      </c>
    </row>
    <row r="7584" spans="31:41" x14ac:dyDescent="0.25">
      <c r="AE7584">
        <v>7583</v>
      </c>
      <c r="AF7584" s="1">
        <v>3.2762423482505687E-2</v>
      </c>
      <c r="AH7584">
        <v>7583</v>
      </c>
      <c r="AI7584">
        <v>7201.4202229062957</v>
      </c>
      <c r="AK7584">
        <v>7583</v>
      </c>
      <c r="AL7584">
        <v>0.27560906863050988</v>
      </c>
      <c r="AN7584">
        <v>7583</v>
      </c>
      <c r="AO7584">
        <v>0.40921301730315385</v>
      </c>
    </row>
    <row r="7585" spans="31:41" x14ac:dyDescent="0.25">
      <c r="AE7585">
        <v>7584</v>
      </c>
      <c r="AF7585" s="1">
        <v>2.7012441344929083E-2</v>
      </c>
      <c r="AH7585">
        <v>7584</v>
      </c>
      <c r="AI7585">
        <v>21589.748610281909</v>
      </c>
      <c r="AK7585">
        <v>7584</v>
      </c>
      <c r="AL7585">
        <v>0.21174928187220957</v>
      </c>
      <c r="AN7585">
        <v>7584</v>
      </c>
      <c r="AO7585">
        <v>0.34178991065879827</v>
      </c>
    </row>
    <row r="7586" spans="31:41" x14ac:dyDescent="0.25">
      <c r="AE7586">
        <v>7585</v>
      </c>
      <c r="AF7586" s="1">
        <v>3.1874289326378813E-2</v>
      </c>
      <c r="AH7586">
        <v>7585</v>
      </c>
      <c r="AI7586">
        <v>8180.6832074018803</v>
      </c>
      <c r="AK7586">
        <v>7585</v>
      </c>
      <c r="AL7586">
        <v>0.20835474765659556</v>
      </c>
      <c r="AN7586">
        <v>7585</v>
      </c>
      <c r="AO7586">
        <v>0.41322890547283775</v>
      </c>
    </row>
    <row r="7587" spans="31:41" x14ac:dyDescent="0.25">
      <c r="AE7587">
        <v>7586</v>
      </c>
      <c r="AF7587" s="1">
        <v>3.1560788391387984E-2</v>
      </c>
      <c r="AH7587">
        <v>7586</v>
      </c>
      <c r="AI7587">
        <v>6621.9131866797534</v>
      </c>
      <c r="AK7587">
        <v>7586</v>
      </c>
      <c r="AL7587">
        <v>0.27409914697798993</v>
      </c>
      <c r="AN7587">
        <v>7586</v>
      </c>
      <c r="AO7587">
        <v>0.43552289629810842</v>
      </c>
    </row>
    <row r="7588" spans="31:41" x14ac:dyDescent="0.25">
      <c r="AE7588">
        <v>7587</v>
      </c>
      <c r="AF7588" s="1">
        <v>2.9300155328145339E-2</v>
      </c>
      <c r="AH7588">
        <v>7587</v>
      </c>
      <c r="AI7588">
        <v>4821.132290637921</v>
      </c>
      <c r="AK7588">
        <v>7587</v>
      </c>
      <c r="AL7588">
        <v>0.32625332785182853</v>
      </c>
      <c r="AN7588">
        <v>7587</v>
      </c>
      <c r="AO7588">
        <v>0.37545301938845405</v>
      </c>
    </row>
    <row r="7589" spans="31:41" x14ac:dyDescent="0.25">
      <c r="AE7589">
        <v>7588</v>
      </c>
      <c r="AF7589" s="1">
        <v>3.3545404219099018E-2</v>
      </c>
      <c r="AH7589">
        <v>7588</v>
      </c>
      <c r="AI7589">
        <v>963.22457701948053</v>
      </c>
      <c r="AK7589">
        <v>7588</v>
      </c>
      <c r="AL7589">
        <v>0.28562622894648537</v>
      </c>
      <c r="AN7589">
        <v>7588</v>
      </c>
      <c r="AO7589">
        <v>0.3882157549960697</v>
      </c>
    </row>
    <row r="7590" spans="31:41" x14ac:dyDescent="0.25">
      <c r="AE7590">
        <v>7589</v>
      </c>
      <c r="AF7590" s="1">
        <v>3.0020730061756318E-2</v>
      </c>
      <c r="AH7590">
        <v>7589</v>
      </c>
      <c r="AI7590">
        <v>452.94882591373158</v>
      </c>
      <c r="AK7590">
        <v>7589</v>
      </c>
      <c r="AL7590">
        <v>0.20000213744054585</v>
      </c>
      <c r="AN7590">
        <v>7589</v>
      </c>
      <c r="AO7590">
        <v>0.32583261286763365</v>
      </c>
    </row>
    <row r="7591" spans="31:41" x14ac:dyDescent="0.25">
      <c r="AE7591">
        <v>7590</v>
      </c>
      <c r="AF7591" s="1">
        <v>3.3374060332219235E-2</v>
      </c>
      <c r="AH7591">
        <v>7590</v>
      </c>
      <c r="AI7591">
        <v>5885.8790368242817</v>
      </c>
      <c r="AK7591">
        <v>7590</v>
      </c>
      <c r="AL7591">
        <v>0.22981282373640666</v>
      </c>
      <c r="AN7591">
        <v>7590</v>
      </c>
      <c r="AO7591">
        <v>0.40835121325794277</v>
      </c>
    </row>
    <row r="7592" spans="31:41" x14ac:dyDescent="0.25">
      <c r="AE7592">
        <v>7591</v>
      </c>
      <c r="AF7592" s="1">
        <v>2.6465903032561133E-2</v>
      </c>
      <c r="AH7592">
        <v>7591</v>
      </c>
      <c r="AI7592">
        <v>1806.5840145147954</v>
      </c>
      <c r="AK7592">
        <v>7591</v>
      </c>
      <c r="AL7592">
        <v>0.25047158037310169</v>
      </c>
      <c r="AN7592">
        <v>7591</v>
      </c>
      <c r="AO7592">
        <v>0.43975694746219551</v>
      </c>
    </row>
    <row r="7593" spans="31:41" x14ac:dyDescent="0.25">
      <c r="AE7593">
        <v>7592</v>
      </c>
      <c r="AF7593" s="1">
        <v>3.1310098422561161E-2</v>
      </c>
      <c r="AH7593">
        <v>7592</v>
      </c>
      <c r="AI7593">
        <v>2418.7855255904014</v>
      </c>
      <c r="AK7593">
        <v>7592</v>
      </c>
      <c r="AL7593">
        <v>0.11407228633601325</v>
      </c>
      <c r="AN7593">
        <v>7592</v>
      </c>
      <c r="AO7593">
        <v>0.49819858860337296</v>
      </c>
    </row>
    <row r="7594" spans="31:41" x14ac:dyDescent="0.25">
      <c r="AE7594">
        <v>7593</v>
      </c>
      <c r="AF7594" s="1">
        <v>3.2275860160136727E-2</v>
      </c>
      <c r="AH7594">
        <v>7593</v>
      </c>
      <c r="AI7594">
        <v>23968.867451165468</v>
      </c>
      <c r="AK7594">
        <v>7593</v>
      </c>
      <c r="AL7594">
        <v>0.2370120373504869</v>
      </c>
      <c r="AN7594">
        <v>7593</v>
      </c>
      <c r="AO7594">
        <v>0.39228387270584314</v>
      </c>
    </row>
    <row r="7595" spans="31:41" x14ac:dyDescent="0.25">
      <c r="AE7595">
        <v>7594</v>
      </c>
      <c r="AF7595" s="1">
        <v>2.9782441073275434E-2</v>
      </c>
      <c r="AH7595">
        <v>7594</v>
      </c>
      <c r="AI7595">
        <v>4219.5825593930967</v>
      </c>
      <c r="AK7595">
        <v>7594</v>
      </c>
      <c r="AL7595">
        <v>0.21105749206504951</v>
      </c>
      <c r="AN7595">
        <v>7594</v>
      </c>
      <c r="AO7595">
        <v>0.36711690765970684</v>
      </c>
    </row>
    <row r="7596" spans="31:41" x14ac:dyDescent="0.25">
      <c r="AE7596">
        <v>7595</v>
      </c>
      <c r="AF7596" s="1">
        <v>2.3049269586887133E-2</v>
      </c>
      <c r="AH7596">
        <v>7595</v>
      </c>
      <c r="AI7596">
        <v>3910.6702928074124</v>
      </c>
      <c r="AK7596">
        <v>7595</v>
      </c>
      <c r="AL7596">
        <v>0.16651887018545874</v>
      </c>
      <c r="AN7596">
        <v>7595</v>
      </c>
      <c r="AO7596">
        <v>0.307530113223206</v>
      </c>
    </row>
    <row r="7597" spans="31:41" x14ac:dyDescent="0.25">
      <c r="AE7597">
        <v>7596</v>
      </c>
      <c r="AF7597" s="1">
        <v>3.1833082153368775E-2</v>
      </c>
      <c r="AH7597">
        <v>7596</v>
      </c>
      <c r="AI7597">
        <v>8219.4492711274688</v>
      </c>
      <c r="AK7597">
        <v>7596</v>
      </c>
      <c r="AL7597">
        <v>0.12255628706613747</v>
      </c>
      <c r="AN7597">
        <v>7596</v>
      </c>
      <c r="AO7597">
        <v>0.41455481963615681</v>
      </c>
    </row>
    <row r="7598" spans="31:41" x14ac:dyDescent="0.25">
      <c r="AE7598">
        <v>7597</v>
      </c>
      <c r="AF7598" s="1">
        <v>2.76584816366372E-2</v>
      </c>
      <c r="AH7598">
        <v>7597</v>
      </c>
      <c r="AI7598">
        <v>4549.5955028552953</v>
      </c>
      <c r="AK7598">
        <v>7597</v>
      </c>
      <c r="AL7598">
        <v>0.14051910821476546</v>
      </c>
      <c r="AN7598">
        <v>7597</v>
      </c>
      <c r="AO7598">
        <v>0.44006253134040457</v>
      </c>
    </row>
    <row r="7599" spans="31:41" x14ac:dyDescent="0.25">
      <c r="AE7599">
        <v>7598</v>
      </c>
      <c r="AF7599" s="1">
        <v>2.7906156306212182E-2</v>
      </c>
      <c r="AH7599">
        <v>7598</v>
      </c>
      <c r="AI7599">
        <v>464.55600394412636</v>
      </c>
      <c r="AK7599">
        <v>7598</v>
      </c>
      <c r="AL7599">
        <v>0.34238751166244608</v>
      </c>
      <c r="AN7599">
        <v>7598</v>
      </c>
      <c r="AO7599">
        <v>0.37698420378762992</v>
      </c>
    </row>
    <row r="7600" spans="31:41" x14ac:dyDescent="0.25">
      <c r="AE7600">
        <v>7599</v>
      </c>
      <c r="AF7600" s="1">
        <v>3.1154455394509339E-2</v>
      </c>
      <c r="AH7600">
        <v>7599</v>
      </c>
      <c r="AI7600">
        <v>6009.3037791125635</v>
      </c>
      <c r="AK7600">
        <v>7599</v>
      </c>
      <c r="AL7600">
        <v>0.25020004382144168</v>
      </c>
      <c r="AN7600">
        <v>7599</v>
      </c>
      <c r="AO7600">
        <v>0.3907938096191903</v>
      </c>
    </row>
    <row r="7601" spans="31:41" x14ac:dyDescent="0.25">
      <c r="AE7601">
        <v>7600</v>
      </c>
      <c r="AF7601" s="1">
        <v>2.7397499219902199E-2</v>
      </c>
      <c r="AH7601">
        <v>7600</v>
      </c>
      <c r="AI7601">
        <v>2818.4892844498131</v>
      </c>
      <c r="AK7601">
        <v>7600</v>
      </c>
      <c r="AL7601">
        <v>0.14024616227018788</v>
      </c>
      <c r="AN7601">
        <v>7600</v>
      </c>
      <c r="AO7601">
        <v>0.40045826949893615</v>
      </c>
    </row>
    <row r="7602" spans="31:41" x14ac:dyDescent="0.25">
      <c r="AE7602">
        <v>7601</v>
      </c>
      <c r="AF7602" s="1">
        <v>2.6655372601324112E-2</v>
      </c>
      <c r="AH7602">
        <v>7601</v>
      </c>
      <c r="AI7602">
        <v>7646.3241481590021</v>
      </c>
      <c r="AK7602">
        <v>7601</v>
      </c>
      <c r="AL7602">
        <v>0.26761271931071173</v>
      </c>
      <c r="AN7602">
        <v>7601</v>
      </c>
      <c r="AO7602">
        <v>0.33959674517138289</v>
      </c>
    </row>
    <row r="7603" spans="31:41" x14ac:dyDescent="0.25">
      <c r="AE7603">
        <v>7602</v>
      </c>
      <c r="AF7603" s="1">
        <v>2.5499374485218773E-2</v>
      </c>
      <c r="AH7603">
        <v>7602</v>
      </c>
      <c r="AI7603">
        <v>25118.942719953193</v>
      </c>
      <c r="AK7603">
        <v>7602</v>
      </c>
      <c r="AL7603">
        <v>0.20857435638074223</v>
      </c>
      <c r="AN7603">
        <v>7602</v>
      </c>
      <c r="AO7603">
        <v>0.4217853226613722</v>
      </c>
    </row>
    <row r="7604" spans="31:41" x14ac:dyDescent="0.25">
      <c r="AE7604">
        <v>7603</v>
      </c>
      <c r="AF7604" s="1">
        <v>3.2363652858568015E-2</v>
      </c>
      <c r="AH7604">
        <v>7603</v>
      </c>
      <c r="AI7604">
        <v>3843.4124906351217</v>
      </c>
      <c r="AK7604">
        <v>7603</v>
      </c>
      <c r="AL7604">
        <v>0.15503856941284788</v>
      </c>
      <c r="AN7604">
        <v>7603</v>
      </c>
      <c r="AO7604">
        <v>0.45975380127488868</v>
      </c>
    </row>
    <row r="7605" spans="31:41" x14ac:dyDescent="0.25">
      <c r="AE7605">
        <v>7604</v>
      </c>
      <c r="AF7605" s="1">
        <v>2.8463544060999713E-2</v>
      </c>
      <c r="AH7605">
        <v>7604</v>
      </c>
      <c r="AI7605">
        <v>10867.46472703944</v>
      </c>
      <c r="AK7605">
        <v>7604</v>
      </c>
      <c r="AL7605">
        <v>0.20883780998328996</v>
      </c>
      <c r="AN7605">
        <v>7604</v>
      </c>
      <c r="AO7605">
        <v>0.2802839026337095</v>
      </c>
    </row>
    <row r="7606" spans="31:41" x14ac:dyDescent="0.25">
      <c r="AE7606">
        <v>7605</v>
      </c>
      <c r="AF7606" s="1">
        <v>3.3388656527901128E-2</v>
      </c>
      <c r="AH7606">
        <v>7605</v>
      </c>
      <c r="AI7606">
        <v>2070.3086665543283</v>
      </c>
      <c r="AK7606">
        <v>7605</v>
      </c>
      <c r="AL7606">
        <v>0.16284471832395278</v>
      </c>
      <c r="AN7606">
        <v>7605</v>
      </c>
      <c r="AO7606">
        <v>0.40041877191858899</v>
      </c>
    </row>
    <row r="7607" spans="31:41" x14ac:dyDescent="0.25">
      <c r="AE7607">
        <v>7606</v>
      </c>
      <c r="AF7607" s="1">
        <v>3.517478689372E-2</v>
      </c>
      <c r="AH7607">
        <v>7606</v>
      </c>
      <c r="AI7607">
        <v>942.60341844358618</v>
      </c>
      <c r="AK7607">
        <v>7606</v>
      </c>
      <c r="AL7607">
        <v>0.29078815598726632</v>
      </c>
      <c r="AN7607">
        <v>7606</v>
      </c>
      <c r="AO7607">
        <v>0.43282025627931825</v>
      </c>
    </row>
    <row r="7608" spans="31:41" x14ac:dyDescent="0.25">
      <c r="AE7608">
        <v>7607</v>
      </c>
      <c r="AF7608" s="1">
        <v>2.7065684648328148E-2</v>
      </c>
      <c r="AH7608">
        <v>7607</v>
      </c>
      <c r="AI7608">
        <v>914.39969661967905</v>
      </c>
      <c r="AK7608">
        <v>7607</v>
      </c>
      <c r="AL7608">
        <v>0.26343421653413224</v>
      </c>
      <c r="AN7608">
        <v>7607</v>
      </c>
      <c r="AO7608">
        <v>0.42464331929534149</v>
      </c>
    </row>
    <row r="7609" spans="31:41" x14ac:dyDescent="0.25">
      <c r="AE7609">
        <v>7608</v>
      </c>
      <c r="AF7609" s="1">
        <v>3.2955248329566977E-2</v>
      </c>
      <c r="AH7609">
        <v>7608</v>
      </c>
      <c r="AI7609">
        <v>11441.665395459513</v>
      </c>
      <c r="AK7609">
        <v>7608</v>
      </c>
      <c r="AL7609">
        <v>0.20256525684223473</v>
      </c>
      <c r="AN7609">
        <v>7608</v>
      </c>
      <c r="AO7609">
        <v>0.40328069135938593</v>
      </c>
    </row>
    <row r="7610" spans="31:41" x14ac:dyDescent="0.25">
      <c r="AE7610">
        <v>7609</v>
      </c>
      <c r="AF7610" s="1">
        <v>2.7575796235633554E-2</v>
      </c>
      <c r="AH7610">
        <v>7609</v>
      </c>
      <c r="AI7610">
        <v>6922.181049320915</v>
      </c>
      <c r="AK7610">
        <v>7609</v>
      </c>
      <c r="AL7610">
        <v>0.20965921003918622</v>
      </c>
      <c r="AN7610">
        <v>7609</v>
      </c>
      <c r="AO7610">
        <v>0.33070158722009868</v>
      </c>
    </row>
    <row r="7611" spans="31:41" x14ac:dyDescent="0.25">
      <c r="AE7611">
        <v>7610</v>
      </c>
      <c r="AF7611" s="1">
        <v>3.2053610073119465E-2</v>
      </c>
      <c r="AH7611">
        <v>7610</v>
      </c>
      <c r="AI7611">
        <v>4453.6198799639587</v>
      </c>
      <c r="AK7611">
        <v>7610</v>
      </c>
      <c r="AL7611">
        <v>0.2760254397611217</v>
      </c>
      <c r="AN7611">
        <v>7610</v>
      </c>
      <c r="AO7611">
        <v>0.43633508798998161</v>
      </c>
    </row>
    <row r="7612" spans="31:41" x14ac:dyDescent="0.25">
      <c r="AE7612">
        <v>7611</v>
      </c>
      <c r="AF7612" s="1">
        <v>2.8770043301942883E-2</v>
      </c>
      <c r="AH7612">
        <v>7611</v>
      </c>
      <c r="AI7612">
        <v>6844.1762423921909</v>
      </c>
      <c r="AK7612">
        <v>7611</v>
      </c>
      <c r="AL7612">
        <v>0.16419336076621888</v>
      </c>
      <c r="AN7612">
        <v>7611</v>
      </c>
      <c r="AO7612">
        <v>0.46895714505499386</v>
      </c>
    </row>
    <row r="7613" spans="31:41" x14ac:dyDescent="0.25">
      <c r="AE7613">
        <v>7612</v>
      </c>
      <c r="AF7613" s="1">
        <v>3.2751887537153745E-2</v>
      </c>
      <c r="AH7613">
        <v>7612</v>
      </c>
      <c r="AI7613">
        <v>12464.41017174127</v>
      </c>
      <c r="AK7613">
        <v>7612</v>
      </c>
      <c r="AL7613">
        <v>0.10858985145156698</v>
      </c>
      <c r="AN7613">
        <v>7612</v>
      </c>
      <c r="AO7613">
        <v>0.40433270306506475</v>
      </c>
    </row>
    <row r="7614" spans="31:41" x14ac:dyDescent="0.25">
      <c r="AE7614">
        <v>7613</v>
      </c>
      <c r="AF7614" s="1">
        <v>2.733262660415825E-2</v>
      </c>
      <c r="AH7614">
        <v>7613</v>
      </c>
      <c r="AI7614">
        <v>2597.0743217813447</v>
      </c>
      <c r="AK7614">
        <v>7613</v>
      </c>
      <c r="AL7614">
        <v>0.21528893426731691</v>
      </c>
      <c r="AN7614">
        <v>7613</v>
      </c>
      <c r="AO7614">
        <v>0.51543985044920237</v>
      </c>
    </row>
    <row r="7615" spans="31:41" x14ac:dyDescent="0.25">
      <c r="AE7615">
        <v>7614</v>
      </c>
      <c r="AF7615" s="1">
        <v>3.0611427639307909E-2</v>
      </c>
      <c r="AH7615">
        <v>7614</v>
      </c>
      <c r="AI7615">
        <v>2792.2714323321052</v>
      </c>
      <c r="AK7615">
        <v>7614</v>
      </c>
      <c r="AL7615">
        <v>0.15264795391832464</v>
      </c>
      <c r="AN7615">
        <v>7614</v>
      </c>
      <c r="AO7615">
        <v>0.38431931505693129</v>
      </c>
    </row>
    <row r="7616" spans="31:41" x14ac:dyDescent="0.25">
      <c r="AE7616">
        <v>7615</v>
      </c>
      <c r="AF7616" s="1">
        <v>2.6512179685383774E-2</v>
      </c>
      <c r="AH7616">
        <v>7615</v>
      </c>
      <c r="AI7616">
        <v>6290.6656593187226</v>
      </c>
      <c r="AK7616">
        <v>7615</v>
      </c>
      <c r="AL7616">
        <v>0.18428668034544729</v>
      </c>
      <c r="AN7616">
        <v>7615</v>
      </c>
      <c r="AO7616">
        <v>0.41986221864546869</v>
      </c>
    </row>
    <row r="7617" spans="31:41" x14ac:dyDescent="0.25">
      <c r="AE7617">
        <v>7616</v>
      </c>
      <c r="AF7617" s="1">
        <v>3.0885447853779668E-2</v>
      </c>
      <c r="AH7617">
        <v>7616</v>
      </c>
      <c r="AI7617">
        <v>1371.5389082474858</v>
      </c>
      <c r="AK7617">
        <v>7616</v>
      </c>
      <c r="AL7617">
        <v>0.28090777672447148</v>
      </c>
      <c r="AN7617">
        <v>7616</v>
      </c>
      <c r="AO7617">
        <v>0.37481157647597774</v>
      </c>
    </row>
    <row r="7618" spans="31:41" x14ac:dyDescent="0.25">
      <c r="AE7618">
        <v>7617</v>
      </c>
      <c r="AF7618" s="1">
        <v>2.5081469562506564E-2</v>
      </c>
      <c r="AH7618">
        <v>7617</v>
      </c>
      <c r="AI7618">
        <v>3499.1589055220134</v>
      </c>
      <c r="AK7618">
        <v>7617</v>
      </c>
      <c r="AL7618">
        <v>0.14388012866379438</v>
      </c>
      <c r="AN7618">
        <v>7617</v>
      </c>
      <c r="AO7618">
        <v>0.38363495055449637</v>
      </c>
    </row>
    <row r="7619" spans="31:41" x14ac:dyDescent="0.25">
      <c r="AE7619">
        <v>7618</v>
      </c>
      <c r="AF7619" s="1">
        <v>3.0629278000603888E-2</v>
      </c>
      <c r="AH7619">
        <v>7618</v>
      </c>
      <c r="AI7619">
        <v>1203.6863001564477</v>
      </c>
      <c r="AK7619">
        <v>7618</v>
      </c>
      <c r="AL7619">
        <v>0.14014085059809916</v>
      </c>
      <c r="AN7619">
        <v>7618</v>
      </c>
      <c r="AO7619">
        <v>0.4638998777146533</v>
      </c>
    </row>
    <row r="7620" spans="31:41" x14ac:dyDescent="0.25">
      <c r="AE7620">
        <v>7619</v>
      </c>
      <c r="AF7620" s="1">
        <v>3.156308753616166E-2</v>
      </c>
      <c r="AH7620">
        <v>7619</v>
      </c>
      <c r="AI7620">
        <v>9471.6574305737486</v>
      </c>
      <c r="AK7620">
        <v>7619</v>
      </c>
      <c r="AL7620">
        <v>0.24742061735825041</v>
      </c>
      <c r="AN7620">
        <v>7619</v>
      </c>
      <c r="AO7620">
        <v>0.38055094841674053</v>
      </c>
    </row>
    <row r="7621" spans="31:41" x14ac:dyDescent="0.25">
      <c r="AE7621">
        <v>7620</v>
      </c>
      <c r="AF7621" s="1">
        <v>3.4368135601636096E-2</v>
      </c>
      <c r="AH7621">
        <v>7620</v>
      </c>
      <c r="AI7621">
        <v>6693.3482046072668</v>
      </c>
      <c r="AK7621">
        <v>7620</v>
      </c>
      <c r="AL7621">
        <v>0.13296588681431026</v>
      </c>
      <c r="AN7621">
        <v>7620</v>
      </c>
      <c r="AO7621">
        <v>0.40339998965173207</v>
      </c>
    </row>
    <row r="7622" spans="31:41" x14ac:dyDescent="0.25">
      <c r="AE7622">
        <v>7621</v>
      </c>
      <c r="AF7622" s="1">
        <v>2.8163224060846925E-2</v>
      </c>
      <c r="AH7622">
        <v>7621</v>
      </c>
      <c r="AI7622">
        <v>28568.544348880634</v>
      </c>
      <c r="AK7622">
        <v>7621</v>
      </c>
      <c r="AL7622">
        <v>0.17208913487600935</v>
      </c>
      <c r="AN7622">
        <v>7621</v>
      </c>
      <c r="AO7622">
        <v>0.41401271153125502</v>
      </c>
    </row>
    <row r="7623" spans="31:41" x14ac:dyDescent="0.25">
      <c r="AE7623">
        <v>7622</v>
      </c>
      <c r="AF7623" s="1">
        <v>2.8012638590219519E-2</v>
      </c>
      <c r="AH7623">
        <v>7622</v>
      </c>
      <c r="AI7623">
        <v>4334.522829324922</v>
      </c>
      <c r="AK7623">
        <v>7622</v>
      </c>
      <c r="AL7623">
        <v>0.15260535435731493</v>
      </c>
      <c r="AN7623">
        <v>7622</v>
      </c>
      <c r="AO7623">
        <v>0.38305808979058892</v>
      </c>
    </row>
    <row r="7624" spans="31:41" x14ac:dyDescent="0.25">
      <c r="AE7624">
        <v>7623</v>
      </c>
      <c r="AF7624" s="1">
        <v>3.2459428607418017E-2</v>
      </c>
      <c r="AH7624">
        <v>7623</v>
      </c>
      <c r="AI7624">
        <v>6428.8541694738069</v>
      </c>
      <c r="AK7624">
        <v>7623</v>
      </c>
      <c r="AL7624">
        <v>0.25682017856895401</v>
      </c>
      <c r="AN7624">
        <v>7623</v>
      </c>
      <c r="AO7624">
        <v>0.53456591977658607</v>
      </c>
    </row>
    <row r="7625" spans="31:41" x14ac:dyDescent="0.25">
      <c r="AE7625">
        <v>7624</v>
      </c>
      <c r="AF7625" s="1">
        <v>2.4437557055485559E-2</v>
      </c>
      <c r="AH7625">
        <v>7624</v>
      </c>
      <c r="AI7625">
        <v>3177.3664150245527</v>
      </c>
      <c r="AK7625">
        <v>7624</v>
      </c>
      <c r="AL7625">
        <v>0.23001097446497637</v>
      </c>
      <c r="AN7625">
        <v>7624</v>
      </c>
      <c r="AO7625">
        <v>0.35688332706571885</v>
      </c>
    </row>
    <row r="7626" spans="31:41" x14ac:dyDescent="0.25">
      <c r="AE7626">
        <v>7625</v>
      </c>
      <c r="AF7626" s="1">
        <v>2.6921345771808491E-2</v>
      </c>
      <c r="AH7626">
        <v>7625</v>
      </c>
      <c r="AI7626">
        <v>765.65644516423902</v>
      </c>
      <c r="AK7626">
        <v>7625</v>
      </c>
      <c r="AL7626">
        <v>0.17852357902251392</v>
      </c>
      <c r="AN7626">
        <v>7625</v>
      </c>
      <c r="AO7626">
        <v>0.44718427170469843</v>
      </c>
    </row>
    <row r="7627" spans="31:41" x14ac:dyDescent="0.25">
      <c r="AE7627">
        <v>7626</v>
      </c>
      <c r="AF7627" s="1">
        <v>2.7689329459422041E-2</v>
      </c>
      <c r="AH7627">
        <v>7626</v>
      </c>
      <c r="AI7627">
        <v>2992.6647701122074</v>
      </c>
      <c r="AK7627">
        <v>7626</v>
      </c>
      <c r="AL7627">
        <v>0.21008548716131739</v>
      </c>
      <c r="AN7627">
        <v>7626</v>
      </c>
      <c r="AO7627">
        <v>0.43206180037223452</v>
      </c>
    </row>
    <row r="7628" spans="31:41" x14ac:dyDescent="0.25">
      <c r="AE7628">
        <v>7627</v>
      </c>
      <c r="AF7628" s="1">
        <v>3.5580822195218964E-2</v>
      </c>
      <c r="AH7628">
        <v>7627</v>
      </c>
      <c r="AI7628">
        <v>11523.47274466775</v>
      </c>
      <c r="AK7628">
        <v>7627</v>
      </c>
      <c r="AL7628">
        <v>0.18570821463279774</v>
      </c>
      <c r="AN7628">
        <v>7627</v>
      </c>
      <c r="AO7628">
        <v>0.37918060426947137</v>
      </c>
    </row>
    <row r="7629" spans="31:41" x14ac:dyDescent="0.25">
      <c r="AE7629">
        <v>7628</v>
      </c>
      <c r="AF7629" s="1">
        <v>3.3464764071756026E-2</v>
      </c>
      <c r="AH7629">
        <v>7628</v>
      </c>
      <c r="AI7629">
        <v>6671.505861911879</v>
      </c>
      <c r="AK7629">
        <v>7628</v>
      </c>
      <c r="AL7629">
        <v>0.27812574547558355</v>
      </c>
      <c r="AN7629">
        <v>7628</v>
      </c>
      <c r="AO7629">
        <v>0.38635626838923126</v>
      </c>
    </row>
    <row r="7630" spans="31:41" x14ac:dyDescent="0.25">
      <c r="AE7630">
        <v>7629</v>
      </c>
      <c r="AF7630" s="1">
        <v>3.1342507195258884E-2</v>
      </c>
      <c r="AH7630">
        <v>7629</v>
      </c>
      <c r="AI7630">
        <v>1687.1454793566324</v>
      </c>
      <c r="AK7630">
        <v>7629</v>
      </c>
      <c r="AL7630">
        <v>0.18387936837205676</v>
      </c>
      <c r="AN7630">
        <v>7629</v>
      </c>
      <c r="AO7630">
        <v>0.46980445771176904</v>
      </c>
    </row>
    <row r="7631" spans="31:41" x14ac:dyDescent="0.25">
      <c r="AE7631">
        <v>7630</v>
      </c>
      <c r="AF7631" s="1">
        <v>2.3668833637551234E-2</v>
      </c>
      <c r="AH7631">
        <v>7630</v>
      </c>
      <c r="AI7631">
        <v>858.24432926762245</v>
      </c>
      <c r="AK7631">
        <v>7630</v>
      </c>
      <c r="AL7631">
        <v>0.22235788587132396</v>
      </c>
      <c r="AN7631">
        <v>7630</v>
      </c>
      <c r="AO7631">
        <v>0.38346338183644346</v>
      </c>
    </row>
    <row r="7632" spans="31:41" x14ac:dyDescent="0.25">
      <c r="AE7632">
        <v>7631</v>
      </c>
      <c r="AF7632" s="1">
        <v>2.89534735063115E-2</v>
      </c>
      <c r="AH7632">
        <v>7631</v>
      </c>
      <c r="AI7632">
        <v>14538.702986183524</v>
      </c>
      <c r="AK7632">
        <v>7631</v>
      </c>
      <c r="AL7632">
        <v>0.19483798056591645</v>
      </c>
      <c r="AN7632">
        <v>7631</v>
      </c>
      <c r="AO7632">
        <v>0.42622904213090235</v>
      </c>
    </row>
    <row r="7633" spans="31:41" x14ac:dyDescent="0.25">
      <c r="AE7633">
        <v>7632</v>
      </c>
      <c r="AF7633" s="1">
        <v>3.0831723802743349E-2</v>
      </c>
      <c r="AH7633">
        <v>7632</v>
      </c>
      <c r="AI7633">
        <v>31924.898223261564</v>
      </c>
      <c r="AK7633">
        <v>7632</v>
      </c>
      <c r="AL7633">
        <v>0.27531941090125428</v>
      </c>
      <c r="AN7633">
        <v>7632</v>
      </c>
      <c r="AO7633">
        <v>0.35802794765648016</v>
      </c>
    </row>
    <row r="7634" spans="31:41" x14ac:dyDescent="0.25">
      <c r="AE7634">
        <v>7633</v>
      </c>
      <c r="AF7634" s="1">
        <v>3.3202765673628454E-2</v>
      </c>
      <c r="AH7634">
        <v>7633</v>
      </c>
      <c r="AI7634">
        <v>29347.456117226986</v>
      </c>
      <c r="AK7634">
        <v>7633</v>
      </c>
      <c r="AL7634">
        <v>0.20967608658852066</v>
      </c>
      <c r="AN7634">
        <v>7633</v>
      </c>
      <c r="AO7634">
        <v>0.41383037898153174</v>
      </c>
    </row>
    <row r="7635" spans="31:41" x14ac:dyDescent="0.25">
      <c r="AE7635">
        <v>7634</v>
      </c>
      <c r="AF7635" s="1">
        <v>2.8163995300768185E-2</v>
      </c>
      <c r="AH7635">
        <v>7634</v>
      </c>
      <c r="AI7635">
        <v>1857.2542388446727</v>
      </c>
      <c r="AK7635">
        <v>7634</v>
      </c>
      <c r="AL7635">
        <v>0.17705474560836776</v>
      </c>
      <c r="AN7635">
        <v>7634</v>
      </c>
      <c r="AO7635">
        <v>0.4525274083925912</v>
      </c>
    </row>
    <row r="7636" spans="31:41" x14ac:dyDescent="0.25">
      <c r="AE7636">
        <v>7635</v>
      </c>
      <c r="AF7636" s="1">
        <v>2.9537807592656007E-2</v>
      </c>
      <c r="AH7636">
        <v>7635</v>
      </c>
      <c r="AI7636">
        <v>3073.3784418957071</v>
      </c>
      <c r="AK7636">
        <v>7635</v>
      </c>
      <c r="AL7636">
        <v>0.230959289540908</v>
      </c>
      <c r="AN7636">
        <v>7635</v>
      </c>
      <c r="AO7636">
        <v>0.30522681405062996</v>
      </c>
    </row>
    <row r="7637" spans="31:41" x14ac:dyDescent="0.25">
      <c r="AE7637">
        <v>7636</v>
      </c>
      <c r="AF7637" s="1">
        <v>3.105192968675019E-2</v>
      </c>
      <c r="AH7637">
        <v>7636</v>
      </c>
      <c r="AI7637">
        <v>12467.225586288909</v>
      </c>
      <c r="AK7637">
        <v>7636</v>
      </c>
      <c r="AL7637">
        <v>0.16211112777179254</v>
      </c>
      <c r="AN7637">
        <v>7636</v>
      </c>
      <c r="AO7637">
        <v>0.41818025386524738</v>
      </c>
    </row>
    <row r="7638" spans="31:41" x14ac:dyDescent="0.25">
      <c r="AE7638">
        <v>7637</v>
      </c>
      <c r="AF7638" s="1">
        <v>2.9830322788777952E-2</v>
      </c>
      <c r="AH7638">
        <v>7637</v>
      </c>
      <c r="AI7638">
        <v>549.76382938672589</v>
      </c>
      <c r="AK7638">
        <v>7637</v>
      </c>
      <c r="AL7638">
        <v>0.25661215049149144</v>
      </c>
      <c r="AN7638">
        <v>7637</v>
      </c>
      <c r="AO7638">
        <v>0.37644600956341345</v>
      </c>
    </row>
    <row r="7639" spans="31:41" x14ac:dyDescent="0.25">
      <c r="AE7639">
        <v>7638</v>
      </c>
      <c r="AF7639" s="1">
        <v>3.4263288368394651E-2</v>
      </c>
      <c r="AH7639">
        <v>7638</v>
      </c>
      <c r="AI7639">
        <v>1397.4385662184491</v>
      </c>
      <c r="AK7639">
        <v>7638</v>
      </c>
      <c r="AL7639">
        <v>0.2396208084542138</v>
      </c>
      <c r="AN7639">
        <v>7638</v>
      </c>
      <c r="AO7639">
        <v>0.51264612846899937</v>
      </c>
    </row>
    <row r="7640" spans="31:41" x14ac:dyDescent="0.25">
      <c r="AE7640">
        <v>7639</v>
      </c>
      <c r="AF7640" s="1">
        <v>3.5396489048220792E-2</v>
      </c>
      <c r="AH7640">
        <v>7639</v>
      </c>
      <c r="AI7640">
        <v>2274.2564735823094</v>
      </c>
      <c r="AK7640">
        <v>7639</v>
      </c>
      <c r="AL7640">
        <v>0.25769115453756181</v>
      </c>
      <c r="AN7640">
        <v>7639</v>
      </c>
      <c r="AO7640">
        <v>0.41154715569613953</v>
      </c>
    </row>
    <row r="7641" spans="31:41" x14ac:dyDescent="0.25">
      <c r="AE7641">
        <v>7640</v>
      </c>
      <c r="AF7641" s="1">
        <v>2.9758650897036887E-2</v>
      </c>
      <c r="AH7641">
        <v>7640</v>
      </c>
      <c r="AI7641">
        <v>5703.653993354962</v>
      </c>
      <c r="AK7641">
        <v>7640</v>
      </c>
      <c r="AL7641">
        <v>0.22872907859612726</v>
      </c>
      <c r="AN7641">
        <v>7640</v>
      </c>
      <c r="AO7641">
        <v>0.36741676034961385</v>
      </c>
    </row>
    <row r="7642" spans="31:41" x14ac:dyDescent="0.25">
      <c r="AE7642">
        <v>7641</v>
      </c>
      <c r="AF7642" s="1">
        <v>2.4757459639529911E-2</v>
      </c>
      <c r="AH7642">
        <v>7641</v>
      </c>
      <c r="AI7642">
        <v>2407.6926572579077</v>
      </c>
      <c r="AK7642">
        <v>7641</v>
      </c>
      <c r="AL7642">
        <v>0.18499549200657614</v>
      </c>
      <c r="AN7642">
        <v>7641</v>
      </c>
      <c r="AO7642">
        <v>0.43323414655379699</v>
      </c>
    </row>
    <row r="7643" spans="31:41" x14ac:dyDescent="0.25">
      <c r="AE7643">
        <v>7642</v>
      </c>
      <c r="AF7643" s="1">
        <v>2.9642003130398553E-2</v>
      </c>
      <c r="AH7643">
        <v>7642</v>
      </c>
      <c r="AI7643">
        <v>5207.9665698528752</v>
      </c>
      <c r="AK7643">
        <v>7642</v>
      </c>
      <c r="AL7643">
        <v>0.1802852011316313</v>
      </c>
      <c r="AN7643">
        <v>7642</v>
      </c>
      <c r="AO7643">
        <v>0.46861581430609628</v>
      </c>
    </row>
    <row r="7644" spans="31:41" x14ac:dyDescent="0.25">
      <c r="AE7644">
        <v>7643</v>
      </c>
      <c r="AF7644" s="1">
        <v>3.3987476247784532E-2</v>
      </c>
      <c r="AH7644">
        <v>7643</v>
      </c>
      <c r="AI7644">
        <v>30043.141436642545</v>
      </c>
      <c r="AK7644">
        <v>7643</v>
      </c>
      <c r="AL7644">
        <v>0.21921216537428662</v>
      </c>
      <c r="AN7644">
        <v>7643</v>
      </c>
      <c r="AO7644">
        <v>0.40368290895916509</v>
      </c>
    </row>
    <row r="7645" spans="31:41" x14ac:dyDescent="0.25">
      <c r="AE7645">
        <v>7644</v>
      </c>
      <c r="AF7645" s="1">
        <v>3.4414564729709385E-2</v>
      </c>
      <c r="AH7645">
        <v>7644</v>
      </c>
      <c r="AI7645">
        <v>4298.2650596496187</v>
      </c>
      <c r="AK7645">
        <v>7644</v>
      </c>
      <c r="AL7645">
        <v>0.14328421150478632</v>
      </c>
      <c r="AN7645">
        <v>7644</v>
      </c>
      <c r="AO7645">
        <v>0.44873008915854096</v>
      </c>
    </row>
    <row r="7646" spans="31:41" x14ac:dyDescent="0.25">
      <c r="AE7646">
        <v>7645</v>
      </c>
      <c r="AF7646" s="1">
        <v>3.1673270568893352E-2</v>
      </c>
      <c r="AH7646">
        <v>7645</v>
      </c>
      <c r="AI7646">
        <v>11973.561174136839</v>
      </c>
      <c r="AK7646">
        <v>7645</v>
      </c>
      <c r="AL7646">
        <v>0.12176086263408442</v>
      </c>
      <c r="AN7646">
        <v>7645</v>
      </c>
      <c r="AO7646">
        <v>0.41810009467927062</v>
      </c>
    </row>
    <row r="7647" spans="31:41" x14ac:dyDescent="0.25">
      <c r="AE7647">
        <v>7646</v>
      </c>
      <c r="AF7647" s="1">
        <v>2.9863774638379859E-2</v>
      </c>
      <c r="AH7647">
        <v>7646</v>
      </c>
      <c r="AI7647">
        <v>1108.3033799453817</v>
      </c>
      <c r="AK7647">
        <v>7646</v>
      </c>
      <c r="AL7647">
        <v>0.19989259652376437</v>
      </c>
      <c r="AN7647">
        <v>7646</v>
      </c>
      <c r="AO7647">
        <v>0.33952797806885893</v>
      </c>
    </row>
    <row r="7648" spans="31:41" x14ac:dyDescent="0.25">
      <c r="AE7648">
        <v>7647</v>
      </c>
      <c r="AF7648" s="1">
        <v>3.0300699664676856E-2</v>
      </c>
      <c r="AH7648">
        <v>7647</v>
      </c>
      <c r="AI7648">
        <v>769.95153952745738</v>
      </c>
      <c r="AK7648">
        <v>7647</v>
      </c>
      <c r="AL7648">
        <v>0.10715082195984379</v>
      </c>
      <c r="AN7648">
        <v>7647</v>
      </c>
      <c r="AO7648">
        <v>0.40983931524225325</v>
      </c>
    </row>
    <row r="7649" spans="31:41" x14ac:dyDescent="0.25">
      <c r="AE7649">
        <v>7648</v>
      </c>
      <c r="AF7649" s="1">
        <v>3.4398857122429627E-2</v>
      </c>
      <c r="AH7649">
        <v>7648</v>
      </c>
      <c r="AI7649">
        <v>3678.963720017668</v>
      </c>
      <c r="AK7649">
        <v>7648</v>
      </c>
      <c r="AL7649">
        <v>0.19702256697005063</v>
      </c>
      <c r="AN7649">
        <v>7648</v>
      </c>
      <c r="AO7649">
        <v>0.44771869392268415</v>
      </c>
    </row>
    <row r="7650" spans="31:41" x14ac:dyDescent="0.25">
      <c r="AE7650">
        <v>7649</v>
      </c>
      <c r="AF7650" s="1">
        <v>3.1479817638350616E-2</v>
      </c>
      <c r="AH7650">
        <v>7649</v>
      </c>
      <c r="AI7650">
        <v>3706.0790715826361</v>
      </c>
      <c r="AK7650">
        <v>7649</v>
      </c>
      <c r="AL7650">
        <v>0.17627141127721918</v>
      </c>
      <c r="AN7650">
        <v>7649</v>
      </c>
      <c r="AO7650">
        <v>0.41358994104913877</v>
      </c>
    </row>
    <row r="7651" spans="31:41" x14ac:dyDescent="0.25">
      <c r="AE7651">
        <v>7650</v>
      </c>
      <c r="AF7651" s="1">
        <v>2.8194223291157838E-2</v>
      </c>
      <c r="AH7651">
        <v>7650</v>
      </c>
      <c r="AI7651">
        <v>2366.9826571043195</v>
      </c>
      <c r="AK7651">
        <v>7650</v>
      </c>
      <c r="AL7651">
        <v>0.19730893488643156</v>
      </c>
      <c r="AN7651">
        <v>7650</v>
      </c>
      <c r="AO7651">
        <v>0.44528543860938319</v>
      </c>
    </row>
    <row r="7652" spans="31:41" x14ac:dyDescent="0.25">
      <c r="AE7652">
        <v>7651</v>
      </c>
      <c r="AF7652" s="1">
        <v>3.3149739660538469E-2</v>
      </c>
      <c r="AH7652">
        <v>7651</v>
      </c>
      <c r="AI7652">
        <v>31418.736462690395</v>
      </c>
      <c r="AK7652">
        <v>7651</v>
      </c>
      <c r="AL7652">
        <v>0.16375508214776396</v>
      </c>
      <c r="AN7652">
        <v>7651</v>
      </c>
      <c r="AO7652">
        <v>0.3662365248974826</v>
      </c>
    </row>
    <row r="7653" spans="31:41" x14ac:dyDescent="0.25">
      <c r="AE7653">
        <v>7652</v>
      </c>
      <c r="AF7653" s="1">
        <v>2.9071765621778933E-2</v>
      </c>
      <c r="AH7653">
        <v>7652</v>
      </c>
      <c r="AI7653">
        <v>3662.9541084794782</v>
      </c>
      <c r="AK7653">
        <v>7652</v>
      </c>
      <c r="AL7653">
        <v>0.20085736552726569</v>
      </c>
      <c r="AN7653">
        <v>7652</v>
      </c>
      <c r="AO7653">
        <v>0.37456095095498954</v>
      </c>
    </row>
    <row r="7654" spans="31:41" x14ac:dyDescent="0.25">
      <c r="AE7654">
        <v>7653</v>
      </c>
      <c r="AF7654" s="1">
        <v>3.2177731565633083E-2</v>
      </c>
      <c r="AH7654">
        <v>7653</v>
      </c>
      <c r="AI7654">
        <v>5298.5495013816353</v>
      </c>
      <c r="AK7654">
        <v>7653</v>
      </c>
      <c r="AL7654">
        <v>0.17569347473906893</v>
      </c>
      <c r="AN7654">
        <v>7653</v>
      </c>
      <c r="AO7654">
        <v>0.43167950372210523</v>
      </c>
    </row>
    <row r="7655" spans="31:41" x14ac:dyDescent="0.25">
      <c r="AE7655">
        <v>7654</v>
      </c>
      <c r="AF7655" s="1">
        <v>3.40042907117446E-2</v>
      </c>
      <c r="AH7655">
        <v>7654</v>
      </c>
      <c r="AI7655">
        <v>617.42142357294233</v>
      </c>
      <c r="AK7655">
        <v>7654</v>
      </c>
      <c r="AL7655">
        <v>0.20876806282412752</v>
      </c>
      <c r="AN7655">
        <v>7654</v>
      </c>
      <c r="AO7655">
        <v>0.35780376594513419</v>
      </c>
    </row>
    <row r="7656" spans="31:41" x14ac:dyDescent="0.25">
      <c r="AE7656">
        <v>7655</v>
      </c>
      <c r="AF7656" s="1">
        <v>2.8904651887743826E-2</v>
      </c>
      <c r="AH7656">
        <v>7655</v>
      </c>
      <c r="AI7656">
        <v>16017.948926798659</v>
      </c>
      <c r="AK7656">
        <v>7655</v>
      </c>
      <c r="AL7656">
        <v>0.22345157765449342</v>
      </c>
      <c r="AN7656">
        <v>7655</v>
      </c>
      <c r="AO7656">
        <v>0.3993066567040634</v>
      </c>
    </row>
    <row r="7657" spans="31:41" x14ac:dyDescent="0.25">
      <c r="AE7657">
        <v>7656</v>
      </c>
      <c r="AF7657" s="1">
        <v>3.269060277446334E-2</v>
      </c>
      <c r="AH7657">
        <v>7656</v>
      </c>
      <c r="AI7657">
        <v>1673.2988143580287</v>
      </c>
      <c r="AK7657">
        <v>7656</v>
      </c>
      <c r="AL7657">
        <v>0.19340294348428555</v>
      </c>
      <c r="AN7657">
        <v>7656</v>
      </c>
      <c r="AO7657">
        <v>0.44532367552154389</v>
      </c>
    </row>
    <row r="7658" spans="31:41" x14ac:dyDescent="0.25">
      <c r="AE7658">
        <v>7657</v>
      </c>
      <c r="AF7658" s="1">
        <v>2.7959883492058912E-2</v>
      </c>
      <c r="AH7658">
        <v>7657</v>
      </c>
      <c r="AI7658">
        <v>6969.4839701825431</v>
      </c>
      <c r="AK7658">
        <v>7657</v>
      </c>
      <c r="AL7658">
        <v>0.27957575087167286</v>
      </c>
      <c r="AN7658">
        <v>7657</v>
      </c>
      <c r="AO7658">
        <v>0.4812613542765028</v>
      </c>
    </row>
    <row r="7659" spans="31:41" x14ac:dyDescent="0.25">
      <c r="AE7659">
        <v>7658</v>
      </c>
      <c r="AF7659" s="1">
        <v>3.1577561501430651E-2</v>
      </c>
      <c r="AH7659">
        <v>7658</v>
      </c>
      <c r="AI7659">
        <v>10066.385521390341</v>
      </c>
      <c r="AK7659">
        <v>7658</v>
      </c>
      <c r="AL7659">
        <v>0.2225024608088999</v>
      </c>
      <c r="AN7659">
        <v>7658</v>
      </c>
      <c r="AO7659">
        <v>0.47864281917997942</v>
      </c>
    </row>
    <row r="7660" spans="31:41" x14ac:dyDescent="0.25">
      <c r="AE7660">
        <v>7659</v>
      </c>
      <c r="AF7660" s="1">
        <v>3.1392283390212272E-2</v>
      </c>
      <c r="AH7660">
        <v>7659</v>
      </c>
      <c r="AI7660">
        <v>9689.1780562559798</v>
      </c>
      <c r="AK7660">
        <v>7659</v>
      </c>
      <c r="AL7660">
        <v>0.19186718057691601</v>
      </c>
      <c r="AN7660">
        <v>7659</v>
      </c>
      <c r="AO7660">
        <v>0.33369429391083205</v>
      </c>
    </row>
    <row r="7661" spans="31:41" x14ac:dyDescent="0.25">
      <c r="AE7661">
        <v>7660</v>
      </c>
      <c r="AF7661" s="1">
        <v>2.4456903482822367E-2</v>
      </c>
      <c r="AH7661">
        <v>7660</v>
      </c>
      <c r="AI7661">
        <v>2924.7667994223134</v>
      </c>
      <c r="AK7661">
        <v>7660</v>
      </c>
      <c r="AL7661">
        <v>0.23065256790177646</v>
      </c>
      <c r="AN7661">
        <v>7660</v>
      </c>
      <c r="AO7661">
        <v>0.39032774405041226</v>
      </c>
    </row>
    <row r="7662" spans="31:41" x14ac:dyDescent="0.25">
      <c r="AE7662">
        <v>7661</v>
      </c>
      <c r="AF7662" s="1">
        <v>3.2721591738251288E-2</v>
      </c>
      <c r="AH7662">
        <v>7661</v>
      </c>
      <c r="AI7662">
        <v>16361.47841713366</v>
      </c>
      <c r="AK7662">
        <v>7661</v>
      </c>
      <c r="AL7662">
        <v>0.20145134715949936</v>
      </c>
      <c r="AN7662">
        <v>7661</v>
      </c>
      <c r="AO7662">
        <v>0.3568739175282386</v>
      </c>
    </row>
    <row r="7663" spans="31:41" x14ac:dyDescent="0.25">
      <c r="AE7663">
        <v>7662</v>
      </c>
      <c r="AF7663" s="1">
        <v>3.3273505356693711E-2</v>
      </c>
      <c r="AH7663">
        <v>7662</v>
      </c>
      <c r="AI7663">
        <v>2736.3603101925478</v>
      </c>
      <c r="AK7663">
        <v>7662</v>
      </c>
      <c r="AL7663">
        <v>0.18295900700858767</v>
      </c>
      <c r="AN7663">
        <v>7662</v>
      </c>
      <c r="AO7663">
        <v>0.39341045719819029</v>
      </c>
    </row>
    <row r="7664" spans="31:41" x14ac:dyDescent="0.25">
      <c r="AE7664">
        <v>7663</v>
      </c>
      <c r="AF7664" s="1">
        <v>3.012383279073072E-2</v>
      </c>
      <c r="AH7664">
        <v>7663</v>
      </c>
      <c r="AI7664">
        <v>1033.1507526701616</v>
      </c>
      <c r="AK7664">
        <v>7663</v>
      </c>
      <c r="AL7664">
        <v>0.1774964684382197</v>
      </c>
      <c r="AN7664">
        <v>7663</v>
      </c>
      <c r="AO7664">
        <v>0.40101674961660849</v>
      </c>
    </row>
    <row r="7665" spans="31:41" x14ac:dyDescent="0.25">
      <c r="AE7665">
        <v>7664</v>
      </c>
      <c r="AF7665" s="1">
        <v>2.9704839437868502E-2</v>
      </c>
      <c r="AH7665">
        <v>7664</v>
      </c>
      <c r="AI7665">
        <v>4840.5853067717135</v>
      </c>
      <c r="AK7665">
        <v>7664</v>
      </c>
      <c r="AL7665">
        <v>0.19081605563569712</v>
      </c>
      <c r="AN7665">
        <v>7664</v>
      </c>
      <c r="AO7665">
        <v>0.3963609517833091</v>
      </c>
    </row>
    <row r="7666" spans="31:41" x14ac:dyDescent="0.25">
      <c r="AE7666">
        <v>7665</v>
      </c>
      <c r="AF7666" s="1">
        <v>3.3573242440629869E-2</v>
      </c>
      <c r="AH7666">
        <v>7665</v>
      </c>
      <c r="AI7666">
        <v>21759.005836221801</v>
      </c>
      <c r="AK7666">
        <v>7665</v>
      </c>
      <c r="AL7666">
        <v>0.17385971085082758</v>
      </c>
      <c r="AN7666">
        <v>7665</v>
      </c>
      <c r="AO7666">
        <v>0.44900431870367341</v>
      </c>
    </row>
    <row r="7667" spans="31:41" x14ac:dyDescent="0.25">
      <c r="AE7667">
        <v>7666</v>
      </c>
      <c r="AF7667" s="1">
        <v>3.1040144020431981E-2</v>
      </c>
      <c r="AH7667">
        <v>7666</v>
      </c>
      <c r="AI7667">
        <v>3467.3284103611991</v>
      </c>
      <c r="AK7667">
        <v>7666</v>
      </c>
      <c r="AL7667">
        <v>0.25539153822241378</v>
      </c>
      <c r="AN7667">
        <v>7666</v>
      </c>
      <c r="AO7667">
        <v>0.51770494040782233</v>
      </c>
    </row>
    <row r="7668" spans="31:41" x14ac:dyDescent="0.25">
      <c r="AE7668">
        <v>7667</v>
      </c>
      <c r="AF7668" s="1">
        <v>2.802480146069386E-2</v>
      </c>
      <c r="AH7668">
        <v>7667</v>
      </c>
      <c r="AI7668">
        <v>2583.3970547678118</v>
      </c>
      <c r="AK7668">
        <v>7667</v>
      </c>
      <c r="AL7668">
        <v>0.18811128943981922</v>
      </c>
      <c r="AN7668">
        <v>7667</v>
      </c>
      <c r="AO7668">
        <v>0.36339305860525983</v>
      </c>
    </row>
    <row r="7669" spans="31:41" x14ac:dyDescent="0.25">
      <c r="AE7669">
        <v>7668</v>
      </c>
      <c r="AF7669" s="1">
        <v>2.5558222476971038E-2</v>
      </c>
      <c r="AH7669">
        <v>7668</v>
      </c>
      <c r="AI7669">
        <v>35034.370057061933</v>
      </c>
      <c r="AK7669">
        <v>7668</v>
      </c>
      <c r="AL7669">
        <v>0.36487882237201996</v>
      </c>
      <c r="AN7669">
        <v>7668</v>
      </c>
      <c r="AO7669">
        <v>0.42147168038029081</v>
      </c>
    </row>
    <row r="7670" spans="31:41" x14ac:dyDescent="0.25">
      <c r="AE7670">
        <v>7669</v>
      </c>
      <c r="AF7670" s="1">
        <v>3.0009320035328191E-2</v>
      </c>
      <c r="AH7670">
        <v>7669</v>
      </c>
      <c r="AI7670">
        <v>9031.4288543435268</v>
      </c>
      <c r="AK7670">
        <v>7669</v>
      </c>
      <c r="AL7670">
        <v>0.22321364232704669</v>
      </c>
      <c r="AN7670">
        <v>7669</v>
      </c>
      <c r="AO7670">
        <v>0.37045196876934738</v>
      </c>
    </row>
    <row r="7671" spans="31:41" x14ac:dyDescent="0.25">
      <c r="AE7671">
        <v>7670</v>
      </c>
      <c r="AF7671" s="1">
        <v>2.4030984395763344E-2</v>
      </c>
      <c r="AH7671">
        <v>7670</v>
      </c>
      <c r="AI7671">
        <v>3769.8573717447116</v>
      </c>
      <c r="AK7671">
        <v>7670</v>
      </c>
      <c r="AL7671">
        <v>0.21860745612278043</v>
      </c>
      <c r="AN7671">
        <v>7670</v>
      </c>
      <c r="AO7671">
        <v>0.37353784875330159</v>
      </c>
    </row>
    <row r="7672" spans="31:41" x14ac:dyDescent="0.25">
      <c r="AE7672">
        <v>7671</v>
      </c>
      <c r="AF7672" s="1">
        <v>2.8303153590726771E-2</v>
      </c>
      <c r="AH7672">
        <v>7671</v>
      </c>
      <c r="AI7672">
        <v>1980.6177715638289</v>
      </c>
      <c r="AK7672">
        <v>7671</v>
      </c>
      <c r="AL7672">
        <v>0.22482513626204736</v>
      </c>
      <c r="AN7672">
        <v>7671</v>
      </c>
      <c r="AO7672">
        <v>0.35712061361727221</v>
      </c>
    </row>
    <row r="7673" spans="31:41" x14ac:dyDescent="0.25">
      <c r="AE7673">
        <v>7672</v>
      </c>
      <c r="AF7673" s="1">
        <v>3.1128288676880445E-2</v>
      </c>
      <c r="AH7673">
        <v>7672</v>
      </c>
      <c r="AI7673">
        <v>10124.069505021835</v>
      </c>
      <c r="AK7673">
        <v>7672</v>
      </c>
      <c r="AL7673">
        <v>0.14812907769893008</v>
      </c>
      <c r="AN7673">
        <v>7672</v>
      </c>
      <c r="AO7673">
        <v>0.40425718867431348</v>
      </c>
    </row>
    <row r="7674" spans="31:41" x14ac:dyDescent="0.25">
      <c r="AE7674">
        <v>7673</v>
      </c>
      <c r="AF7674" s="1">
        <v>3.4956095628432271E-2</v>
      </c>
      <c r="AH7674">
        <v>7673</v>
      </c>
      <c r="AI7674">
        <v>2588.6025735075477</v>
      </c>
      <c r="AK7674">
        <v>7673</v>
      </c>
      <c r="AL7674">
        <v>0.1482470712967546</v>
      </c>
      <c r="AN7674">
        <v>7673</v>
      </c>
      <c r="AO7674">
        <v>0.36264094660444718</v>
      </c>
    </row>
    <row r="7675" spans="31:41" x14ac:dyDescent="0.25">
      <c r="AE7675">
        <v>7674</v>
      </c>
      <c r="AF7675" s="1">
        <v>3.250151434817905E-2</v>
      </c>
      <c r="AH7675">
        <v>7674</v>
      </c>
      <c r="AI7675">
        <v>15826.360765934092</v>
      </c>
      <c r="AK7675">
        <v>7674</v>
      </c>
      <c r="AL7675">
        <v>0.23252397382973722</v>
      </c>
      <c r="AN7675">
        <v>7674</v>
      </c>
      <c r="AO7675">
        <v>0.39433384813407307</v>
      </c>
    </row>
    <row r="7676" spans="31:41" x14ac:dyDescent="0.25">
      <c r="AE7676">
        <v>7675</v>
      </c>
      <c r="AF7676" s="1">
        <v>2.9650657876144848E-2</v>
      </c>
      <c r="AH7676">
        <v>7675</v>
      </c>
      <c r="AI7676">
        <v>3792.5703247772867</v>
      </c>
      <c r="AK7676">
        <v>7675</v>
      </c>
      <c r="AL7676">
        <v>0.16867905689854401</v>
      </c>
      <c r="AN7676">
        <v>7675</v>
      </c>
      <c r="AO7676">
        <v>0.3966977526355</v>
      </c>
    </row>
    <row r="7677" spans="31:41" x14ac:dyDescent="0.25">
      <c r="AE7677">
        <v>7676</v>
      </c>
      <c r="AF7677" s="1">
        <v>3.5392510384961051E-2</v>
      </c>
      <c r="AH7677">
        <v>7676</v>
      </c>
      <c r="AI7677">
        <v>2343.3029774022298</v>
      </c>
      <c r="AK7677">
        <v>7676</v>
      </c>
      <c r="AL7677">
        <v>0.20234631980752013</v>
      </c>
      <c r="AN7677">
        <v>7676</v>
      </c>
      <c r="AO7677">
        <v>0.37615310931135415</v>
      </c>
    </row>
    <row r="7678" spans="31:41" x14ac:dyDescent="0.25">
      <c r="AE7678">
        <v>7677</v>
      </c>
      <c r="AF7678" s="1">
        <v>3.0567039564551868E-2</v>
      </c>
      <c r="AH7678">
        <v>7677</v>
      </c>
      <c r="AI7678">
        <v>3708.257064349772</v>
      </c>
      <c r="AK7678">
        <v>7677</v>
      </c>
      <c r="AL7678">
        <v>0.28631764422389117</v>
      </c>
      <c r="AN7678">
        <v>7677</v>
      </c>
      <c r="AO7678">
        <v>0.36628569792184951</v>
      </c>
    </row>
    <row r="7679" spans="31:41" x14ac:dyDescent="0.25">
      <c r="AE7679">
        <v>7678</v>
      </c>
      <c r="AF7679" s="1">
        <v>2.9003910094471452E-2</v>
      </c>
      <c r="AH7679">
        <v>7678</v>
      </c>
      <c r="AI7679">
        <v>40204.785700477143</v>
      </c>
      <c r="AK7679">
        <v>7678</v>
      </c>
      <c r="AL7679">
        <v>0.26837624142234084</v>
      </c>
      <c r="AN7679">
        <v>7678</v>
      </c>
      <c r="AO7679">
        <v>0.42691484038420063</v>
      </c>
    </row>
    <row r="7680" spans="31:41" x14ac:dyDescent="0.25">
      <c r="AE7680">
        <v>7679</v>
      </c>
      <c r="AF7680" s="1">
        <v>3.2754296530618232E-2</v>
      </c>
      <c r="AH7680">
        <v>7679</v>
      </c>
      <c r="AI7680">
        <v>3687.3162356109192</v>
      </c>
      <c r="AK7680">
        <v>7679</v>
      </c>
      <c r="AL7680">
        <v>0.17445769089973512</v>
      </c>
      <c r="AN7680">
        <v>7679</v>
      </c>
      <c r="AO7680">
        <v>0.36399220869139765</v>
      </c>
    </row>
    <row r="7681" spans="31:41" x14ac:dyDescent="0.25">
      <c r="AE7681">
        <v>7680</v>
      </c>
      <c r="AF7681" s="1">
        <v>2.6262456014520819E-2</v>
      </c>
      <c r="AH7681">
        <v>7680</v>
      </c>
      <c r="AI7681">
        <v>802.22397429101977</v>
      </c>
      <c r="AK7681">
        <v>7680</v>
      </c>
      <c r="AL7681">
        <v>0.22004381654649402</v>
      </c>
      <c r="AN7681">
        <v>7680</v>
      </c>
      <c r="AO7681">
        <v>0.42376222410432085</v>
      </c>
    </row>
    <row r="7682" spans="31:41" x14ac:dyDescent="0.25">
      <c r="AE7682">
        <v>7681</v>
      </c>
      <c r="AF7682" s="1">
        <v>2.6951932290812275E-2</v>
      </c>
      <c r="AH7682">
        <v>7681</v>
      </c>
      <c r="AI7682">
        <v>3717.0576610793005</v>
      </c>
      <c r="AK7682">
        <v>7681</v>
      </c>
      <c r="AL7682">
        <v>0.17376956966263674</v>
      </c>
      <c r="AN7682">
        <v>7681</v>
      </c>
      <c r="AO7682">
        <v>0.52041955069285795</v>
      </c>
    </row>
    <row r="7683" spans="31:41" x14ac:dyDescent="0.25">
      <c r="AE7683">
        <v>7682</v>
      </c>
      <c r="AF7683" s="1">
        <v>2.3355700070736507E-2</v>
      </c>
      <c r="AH7683">
        <v>7682</v>
      </c>
      <c r="AI7683">
        <v>795.88718926803904</v>
      </c>
      <c r="AK7683">
        <v>7682</v>
      </c>
      <c r="AL7683">
        <v>0.2483014933255531</v>
      </c>
      <c r="AN7683">
        <v>7682</v>
      </c>
      <c r="AO7683">
        <v>0.39196473127681558</v>
      </c>
    </row>
    <row r="7684" spans="31:41" x14ac:dyDescent="0.25">
      <c r="AE7684">
        <v>7683</v>
      </c>
      <c r="AF7684" s="1">
        <v>2.4962500170435664E-2</v>
      </c>
      <c r="AH7684">
        <v>7683</v>
      </c>
      <c r="AI7684">
        <v>3173.0728169895979</v>
      </c>
      <c r="AK7684">
        <v>7683</v>
      </c>
      <c r="AL7684">
        <v>0.18458065783554392</v>
      </c>
      <c r="AN7684">
        <v>7683</v>
      </c>
      <c r="AO7684">
        <v>0.33197155085086877</v>
      </c>
    </row>
    <row r="7685" spans="31:41" x14ac:dyDescent="0.25">
      <c r="AE7685">
        <v>7684</v>
      </c>
      <c r="AF7685" s="1">
        <v>3.2576600732508121E-2</v>
      </c>
      <c r="AH7685">
        <v>7684</v>
      </c>
      <c r="AI7685">
        <v>989.47736475844533</v>
      </c>
      <c r="AK7685">
        <v>7684</v>
      </c>
      <c r="AL7685">
        <v>0.15241437001774799</v>
      </c>
      <c r="AN7685">
        <v>7684</v>
      </c>
      <c r="AO7685">
        <v>0.29264945827485089</v>
      </c>
    </row>
    <row r="7686" spans="31:41" x14ac:dyDescent="0.25">
      <c r="AE7686">
        <v>7685</v>
      </c>
      <c r="AF7686" s="1">
        <v>2.9330738329058414E-2</v>
      </c>
      <c r="AH7686">
        <v>7685</v>
      </c>
      <c r="AI7686">
        <v>636.21971487515395</v>
      </c>
      <c r="AK7686">
        <v>7685</v>
      </c>
      <c r="AL7686">
        <v>0.14360358885530006</v>
      </c>
      <c r="AN7686">
        <v>7685</v>
      </c>
      <c r="AO7686">
        <v>0.48143689932364003</v>
      </c>
    </row>
    <row r="7687" spans="31:41" x14ac:dyDescent="0.25">
      <c r="AE7687">
        <v>7686</v>
      </c>
      <c r="AF7687" s="1">
        <v>2.8253214711720265E-2</v>
      </c>
      <c r="AH7687">
        <v>7686</v>
      </c>
      <c r="AI7687">
        <v>5371.9547828157929</v>
      </c>
      <c r="AK7687">
        <v>7686</v>
      </c>
      <c r="AL7687">
        <v>0.17197356047268178</v>
      </c>
      <c r="AN7687">
        <v>7686</v>
      </c>
      <c r="AO7687">
        <v>0.37723635302501524</v>
      </c>
    </row>
    <row r="7688" spans="31:41" x14ac:dyDescent="0.25">
      <c r="AE7688">
        <v>7687</v>
      </c>
      <c r="AF7688" s="1">
        <v>2.6165618894201437E-2</v>
      </c>
      <c r="AH7688">
        <v>7687</v>
      </c>
      <c r="AI7688">
        <v>16739.88353411965</v>
      </c>
      <c r="AK7688">
        <v>7687</v>
      </c>
      <c r="AL7688">
        <v>0.23851365071343342</v>
      </c>
      <c r="AN7688">
        <v>7687</v>
      </c>
      <c r="AO7688">
        <v>0.4807366061147918</v>
      </c>
    </row>
    <row r="7689" spans="31:41" x14ac:dyDescent="0.25">
      <c r="AE7689">
        <v>7688</v>
      </c>
      <c r="AF7689" s="1">
        <v>3.0275419396642134E-2</v>
      </c>
      <c r="AH7689">
        <v>7688</v>
      </c>
      <c r="AI7689">
        <v>12924.840443847068</v>
      </c>
      <c r="AK7689">
        <v>7688</v>
      </c>
      <c r="AL7689">
        <v>0.19905302914325931</v>
      </c>
      <c r="AN7689">
        <v>7688</v>
      </c>
      <c r="AO7689">
        <v>0.35058373035290885</v>
      </c>
    </row>
    <row r="7690" spans="31:41" x14ac:dyDescent="0.25">
      <c r="AE7690">
        <v>7689</v>
      </c>
      <c r="AF7690" s="1">
        <v>3.8973594282982305E-2</v>
      </c>
      <c r="AH7690">
        <v>7689</v>
      </c>
      <c r="AI7690">
        <v>7566.5280090949027</v>
      </c>
      <c r="AK7690">
        <v>7689</v>
      </c>
      <c r="AL7690">
        <v>0.17189299298545627</v>
      </c>
      <c r="AN7690">
        <v>7689</v>
      </c>
      <c r="AO7690">
        <v>0.40621358766907228</v>
      </c>
    </row>
    <row r="7691" spans="31:41" x14ac:dyDescent="0.25">
      <c r="AE7691">
        <v>7690</v>
      </c>
      <c r="AF7691" s="1">
        <v>3.1447651684607392E-2</v>
      </c>
      <c r="AH7691">
        <v>7690</v>
      </c>
      <c r="AI7691">
        <v>2504.5988315253057</v>
      </c>
      <c r="AK7691">
        <v>7690</v>
      </c>
      <c r="AL7691">
        <v>0.16833438164390613</v>
      </c>
      <c r="AN7691">
        <v>7690</v>
      </c>
      <c r="AO7691">
        <v>0.37905078507087675</v>
      </c>
    </row>
    <row r="7692" spans="31:41" x14ac:dyDescent="0.25">
      <c r="AE7692">
        <v>7691</v>
      </c>
      <c r="AF7692" s="1">
        <v>3.539570963172789E-2</v>
      </c>
      <c r="AH7692">
        <v>7691</v>
      </c>
      <c r="AI7692">
        <v>12655.831043616421</v>
      </c>
      <c r="AK7692">
        <v>7691</v>
      </c>
      <c r="AL7692">
        <v>0.21993887877715962</v>
      </c>
      <c r="AN7692">
        <v>7691</v>
      </c>
      <c r="AO7692">
        <v>0.3986111985193842</v>
      </c>
    </row>
    <row r="7693" spans="31:41" x14ac:dyDescent="0.25">
      <c r="AE7693">
        <v>7692</v>
      </c>
      <c r="AF7693" s="1">
        <v>3.6741023245977278E-2</v>
      </c>
      <c r="AH7693">
        <v>7692</v>
      </c>
      <c r="AI7693">
        <v>5414.486098848316</v>
      </c>
      <c r="AK7693">
        <v>7692</v>
      </c>
      <c r="AL7693">
        <v>6.9962594755900331E-2</v>
      </c>
      <c r="AN7693">
        <v>7692</v>
      </c>
      <c r="AO7693">
        <v>0.41570479078200578</v>
      </c>
    </row>
    <row r="7694" spans="31:41" x14ac:dyDescent="0.25">
      <c r="AE7694">
        <v>7693</v>
      </c>
      <c r="AF7694" s="1">
        <v>3.4500223302788902E-2</v>
      </c>
      <c r="AH7694">
        <v>7693</v>
      </c>
      <c r="AI7694">
        <v>8193.6807822730989</v>
      </c>
      <c r="AK7694">
        <v>7693</v>
      </c>
      <c r="AL7694">
        <v>0.1935676183213989</v>
      </c>
      <c r="AN7694">
        <v>7693</v>
      </c>
      <c r="AO7694">
        <v>0.40477351194820327</v>
      </c>
    </row>
    <row r="7695" spans="31:41" x14ac:dyDescent="0.25">
      <c r="AE7695">
        <v>7694</v>
      </c>
      <c r="AF7695" s="1">
        <v>3.4381851298165067E-2</v>
      </c>
      <c r="AH7695">
        <v>7694</v>
      </c>
      <c r="AI7695">
        <v>640.82923777532494</v>
      </c>
      <c r="AK7695">
        <v>7694</v>
      </c>
      <c r="AL7695">
        <v>0.20577825233153085</v>
      </c>
      <c r="AN7695">
        <v>7694</v>
      </c>
      <c r="AO7695">
        <v>0.34969232600643219</v>
      </c>
    </row>
    <row r="7696" spans="31:41" x14ac:dyDescent="0.25">
      <c r="AE7696">
        <v>7695</v>
      </c>
      <c r="AF7696" s="1">
        <v>2.9716638705614251E-2</v>
      </c>
      <c r="AH7696">
        <v>7695</v>
      </c>
      <c r="AI7696">
        <v>1705.758030628805</v>
      </c>
      <c r="AK7696">
        <v>7695</v>
      </c>
      <c r="AL7696">
        <v>0.23895727523863078</v>
      </c>
      <c r="AN7696">
        <v>7695</v>
      </c>
      <c r="AO7696">
        <v>0.35078630261206156</v>
      </c>
    </row>
    <row r="7697" spans="31:41" x14ac:dyDescent="0.25">
      <c r="AE7697">
        <v>7696</v>
      </c>
      <c r="AF7697" s="1">
        <v>2.7442361818666772E-2</v>
      </c>
      <c r="AH7697">
        <v>7696</v>
      </c>
      <c r="AI7697">
        <v>13611.716058631002</v>
      </c>
      <c r="AK7697">
        <v>7696</v>
      </c>
      <c r="AL7697">
        <v>0.27875633956495405</v>
      </c>
      <c r="AN7697">
        <v>7696</v>
      </c>
      <c r="AO7697">
        <v>0.31933191433296765</v>
      </c>
    </row>
    <row r="7698" spans="31:41" x14ac:dyDescent="0.25">
      <c r="AE7698">
        <v>7697</v>
      </c>
      <c r="AF7698" s="1">
        <v>3.4215674852628997E-2</v>
      </c>
      <c r="AH7698">
        <v>7697</v>
      </c>
      <c r="AI7698">
        <v>5622.3087166807663</v>
      </c>
      <c r="AK7698">
        <v>7697</v>
      </c>
      <c r="AL7698">
        <v>0.17546071870283017</v>
      </c>
      <c r="AN7698">
        <v>7697</v>
      </c>
      <c r="AO7698">
        <v>0.28993346296528222</v>
      </c>
    </row>
    <row r="7699" spans="31:41" x14ac:dyDescent="0.25">
      <c r="AE7699">
        <v>7698</v>
      </c>
      <c r="AF7699" s="1">
        <v>3.0251695517778066E-2</v>
      </c>
      <c r="AH7699">
        <v>7698</v>
      </c>
      <c r="AI7699">
        <v>1250.6800073558607</v>
      </c>
      <c r="AK7699">
        <v>7698</v>
      </c>
      <c r="AL7699">
        <v>0.14323927742299136</v>
      </c>
      <c r="AN7699">
        <v>7698</v>
      </c>
      <c r="AO7699">
        <v>0.38543093794781441</v>
      </c>
    </row>
    <row r="7700" spans="31:41" x14ac:dyDescent="0.25">
      <c r="AE7700">
        <v>7699</v>
      </c>
      <c r="AF7700" s="1">
        <v>3.2248138617955391E-2</v>
      </c>
      <c r="AH7700">
        <v>7699</v>
      </c>
      <c r="AI7700">
        <v>5506.6818675164959</v>
      </c>
      <c r="AK7700">
        <v>7699</v>
      </c>
      <c r="AL7700">
        <v>0.19185573164406081</v>
      </c>
      <c r="AN7700">
        <v>7699</v>
      </c>
      <c r="AO7700">
        <v>0.41855700001479579</v>
      </c>
    </row>
    <row r="7701" spans="31:41" x14ac:dyDescent="0.25">
      <c r="AE7701">
        <v>7700</v>
      </c>
      <c r="AF7701" s="1">
        <v>3.1073478275797761E-2</v>
      </c>
      <c r="AH7701">
        <v>7700</v>
      </c>
      <c r="AI7701">
        <v>43905.126450102565</v>
      </c>
      <c r="AK7701">
        <v>7700</v>
      </c>
      <c r="AL7701">
        <v>0.24399453184138509</v>
      </c>
      <c r="AN7701">
        <v>7700</v>
      </c>
      <c r="AO7701">
        <v>0.47335983946045979</v>
      </c>
    </row>
    <row r="7702" spans="31:41" x14ac:dyDescent="0.25">
      <c r="AE7702">
        <v>7701</v>
      </c>
      <c r="AF7702" s="1">
        <v>3.4805355072650368E-2</v>
      </c>
      <c r="AH7702">
        <v>7701</v>
      </c>
      <c r="AI7702">
        <v>28565.011655159917</v>
      </c>
      <c r="AK7702">
        <v>7701</v>
      </c>
      <c r="AL7702">
        <v>0.24009561435616825</v>
      </c>
      <c r="AN7702">
        <v>7701</v>
      </c>
      <c r="AO7702">
        <v>0.3655964983326136</v>
      </c>
    </row>
    <row r="7703" spans="31:41" x14ac:dyDescent="0.25">
      <c r="AE7703">
        <v>7702</v>
      </c>
      <c r="AF7703" s="1">
        <v>3.2465292275126734E-2</v>
      </c>
      <c r="AH7703">
        <v>7702</v>
      </c>
      <c r="AI7703">
        <v>5045.5450673291098</v>
      </c>
      <c r="AK7703">
        <v>7702</v>
      </c>
      <c r="AL7703">
        <v>0.1157312687237054</v>
      </c>
      <c r="AN7703">
        <v>7702</v>
      </c>
      <c r="AO7703">
        <v>0.34017998586753218</v>
      </c>
    </row>
    <row r="7704" spans="31:41" x14ac:dyDescent="0.25">
      <c r="AE7704">
        <v>7703</v>
      </c>
      <c r="AF7704" s="1">
        <v>2.7019519061204367E-2</v>
      </c>
      <c r="AH7704">
        <v>7703</v>
      </c>
      <c r="AI7704">
        <v>2414.1689864061868</v>
      </c>
      <c r="AK7704">
        <v>7703</v>
      </c>
      <c r="AL7704">
        <v>0.23108862449025871</v>
      </c>
      <c r="AN7704">
        <v>7703</v>
      </c>
      <c r="AO7704">
        <v>0.37626530444828887</v>
      </c>
    </row>
    <row r="7705" spans="31:41" x14ac:dyDescent="0.25">
      <c r="AE7705">
        <v>7704</v>
      </c>
      <c r="AF7705" s="1">
        <v>2.9309599643458473E-2</v>
      </c>
      <c r="AH7705">
        <v>7704</v>
      </c>
      <c r="AI7705">
        <v>7030.1500634485328</v>
      </c>
      <c r="AK7705">
        <v>7704</v>
      </c>
      <c r="AL7705">
        <v>0.15830707812399819</v>
      </c>
      <c r="AN7705">
        <v>7704</v>
      </c>
      <c r="AO7705">
        <v>0.39496619012814499</v>
      </c>
    </row>
    <row r="7706" spans="31:41" x14ac:dyDescent="0.25">
      <c r="AE7706">
        <v>7705</v>
      </c>
      <c r="AF7706" s="1">
        <v>3.284303707416214E-2</v>
      </c>
      <c r="AH7706">
        <v>7705</v>
      </c>
      <c r="AI7706">
        <v>10640.810084333069</v>
      </c>
      <c r="AK7706">
        <v>7705</v>
      </c>
      <c r="AL7706">
        <v>0.20104987339329816</v>
      </c>
      <c r="AN7706">
        <v>7705</v>
      </c>
      <c r="AO7706">
        <v>0.45570746864748096</v>
      </c>
    </row>
    <row r="7707" spans="31:41" x14ac:dyDescent="0.25">
      <c r="AE7707">
        <v>7706</v>
      </c>
      <c r="AF7707" s="1">
        <v>3.1373883184846019E-2</v>
      </c>
      <c r="AH7707">
        <v>7706</v>
      </c>
      <c r="AI7707">
        <v>3319.8368653937337</v>
      </c>
      <c r="AK7707">
        <v>7706</v>
      </c>
      <c r="AL7707">
        <v>0.16400072599163523</v>
      </c>
      <c r="AN7707">
        <v>7706</v>
      </c>
      <c r="AO7707">
        <v>0.50168787837053186</v>
      </c>
    </row>
    <row r="7708" spans="31:41" x14ac:dyDescent="0.25">
      <c r="AE7708">
        <v>7707</v>
      </c>
      <c r="AF7708" s="1">
        <v>2.8978628700261133E-2</v>
      </c>
      <c r="AH7708">
        <v>7707</v>
      </c>
      <c r="AI7708">
        <v>42659.147982199305</v>
      </c>
      <c r="AK7708">
        <v>7707</v>
      </c>
      <c r="AL7708">
        <v>0.23997849974499491</v>
      </c>
      <c r="AN7708">
        <v>7707</v>
      </c>
      <c r="AO7708">
        <v>0.41807763595680991</v>
      </c>
    </row>
    <row r="7709" spans="31:41" x14ac:dyDescent="0.25">
      <c r="AE7709">
        <v>7708</v>
      </c>
      <c r="AF7709" s="1">
        <v>3.063710524878438E-2</v>
      </c>
      <c r="AH7709">
        <v>7708</v>
      </c>
      <c r="AI7709">
        <v>16897.101281354389</v>
      </c>
      <c r="AK7709">
        <v>7708</v>
      </c>
      <c r="AL7709">
        <v>0.26999567343186276</v>
      </c>
      <c r="AN7709">
        <v>7708</v>
      </c>
      <c r="AO7709">
        <v>0.32860118451270254</v>
      </c>
    </row>
    <row r="7710" spans="31:41" x14ac:dyDescent="0.25">
      <c r="AE7710">
        <v>7709</v>
      </c>
      <c r="AF7710" s="1">
        <v>3.4058632245079323E-2</v>
      </c>
      <c r="AH7710">
        <v>7709</v>
      </c>
      <c r="AI7710">
        <v>6149.6510130073975</v>
      </c>
      <c r="AK7710">
        <v>7709</v>
      </c>
      <c r="AL7710">
        <v>0.18726304799687177</v>
      </c>
      <c r="AN7710">
        <v>7709</v>
      </c>
      <c r="AO7710">
        <v>0.37340706777162852</v>
      </c>
    </row>
    <row r="7711" spans="31:41" x14ac:dyDescent="0.25">
      <c r="AE7711">
        <v>7710</v>
      </c>
      <c r="AF7711" s="1">
        <v>3.1195888845440223E-2</v>
      </c>
      <c r="AH7711">
        <v>7710</v>
      </c>
      <c r="AI7711">
        <v>1487.5490248011529</v>
      </c>
      <c r="AK7711">
        <v>7710</v>
      </c>
      <c r="AL7711">
        <v>0.14246126806937834</v>
      </c>
      <c r="AN7711">
        <v>7710</v>
      </c>
      <c r="AO7711">
        <v>0.43629059818635674</v>
      </c>
    </row>
    <row r="7712" spans="31:41" x14ac:dyDescent="0.25">
      <c r="AE7712">
        <v>7711</v>
      </c>
      <c r="AF7712" s="1">
        <v>2.7014023469282611E-2</v>
      </c>
      <c r="AH7712">
        <v>7711</v>
      </c>
      <c r="AI7712">
        <v>5332.4704533624727</v>
      </c>
      <c r="AK7712">
        <v>7711</v>
      </c>
      <c r="AL7712">
        <v>0.26347080180860455</v>
      </c>
      <c r="AN7712">
        <v>7711</v>
      </c>
      <c r="AO7712">
        <v>0.43035460403036796</v>
      </c>
    </row>
    <row r="7713" spans="31:41" x14ac:dyDescent="0.25">
      <c r="AE7713">
        <v>7712</v>
      </c>
      <c r="AF7713" s="1">
        <v>2.6999384587042208E-2</v>
      </c>
      <c r="AH7713">
        <v>7712</v>
      </c>
      <c r="AI7713">
        <v>2123.0509729827195</v>
      </c>
      <c r="AK7713">
        <v>7712</v>
      </c>
      <c r="AL7713">
        <v>0.16133539564746197</v>
      </c>
      <c r="AN7713">
        <v>7712</v>
      </c>
      <c r="AO7713">
        <v>0.42647767057512032</v>
      </c>
    </row>
    <row r="7714" spans="31:41" x14ac:dyDescent="0.25">
      <c r="AE7714">
        <v>7713</v>
      </c>
      <c r="AF7714" s="1">
        <v>2.9128739371968582E-2</v>
      </c>
      <c r="AH7714">
        <v>7713</v>
      </c>
      <c r="AI7714">
        <v>13894.512336265518</v>
      </c>
      <c r="AK7714">
        <v>7713</v>
      </c>
      <c r="AL7714">
        <v>0.27474752743446706</v>
      </c>
      <c r="AN7714">
        <v>7713</v>
      </c>
      <c r="AO7714">
        <v>0.36017497928798303</v>
      </c>
    </row>
    <row r="7715" spans="31:41" x14ac:dyDescent="0.25">
      <c r="AE7715">
        <v>7714</v>
      </c>
      <c r="AF7715" s="1">
        <v>3.3655714178190133E-2</v>
      </c>
      <c r="AH7715">
        <v>7714</v>
      </c>
      <c r="AI7715">
        <v>13206.472755269244</v>
      </c>
      <c r="AK7715">
        <v>7714</v>
      </c>
      <c r="AL7715">
        <v>0.24738588080670276</v>
      </c>
      <c r="AN7715">
        <v>7714</v>
      </c>
      <c r="AO7715">
        <v>0.40285765629780645</v>
      </c>
    </row>
    <row r="7716" spans="31:41" x14ac:dyDescent="0.25">
      <c r="AE7716">
        <v>7715</v>
      </c>
      <c r="AF7716" s="1">
        <v>2.5685877712269489E-2</v>
      </c>
      <c r="AH7716">
        <v>7715</v>
      </c>
      <c r="AI7716">
        <v>20547.763131457596</v>
      </c>
      <c r="AK7716">
        <v>7715</v>
      </c>
      <c r="AL7716">
        <v>0.15722814611869015</v>
      </c>
      <c r="AN7716">
        <v>7715</v>
      </c>
      <c r="AO7716">
        <v>0.35640610343800305</v>
      </c>
    </row>
    <row r="7717" spans="31:41" x14ac:dyDescent="0.25">
      <c r="AE7717">
        <v>7716</v>
      </c>
      <c r="AF7717" s="1">
        <v>2.8023155805115607E-2</v>
      </c>
      <c r="AH7717">
        <v>7716</v>
      </c>
      <c r="AI7717">
        <v>12070.359044155377</v>
      </c>
      <c r="AK7717">
        <v>7716</v>
      </c>
      <c r="AL7717">
        <v>0.29394370476690723</v>
      </c>
      <c r="AN7717">
        <v>7716</v>
      </c>
      <c r="AO7717">
        <v>0.40092614884026112</v>
      </c>
    </row>
    <row r="7718" spans="31:41" x14ac:dyDescent="0.25">
      <c r="AE7718">
        <v>7717</v>
      </c>
      <c r="AF7718" s="1">
        <v>3.135730266293435E-2</v>
      </c>
      <c r="AH7718">
        <v>7717</v>
      </c>
      <c r="AI7718">
        <v>11600.817222059906</v>
      </c>
      <c r="AK7718">
        <v>7717</v>
      </c>
      <c r="AL7718">
        <v>0.16754458261097349</v>
      </c>
      <c r="AN7718">
        <v>7717</v>
      </c>
      <c r="AO7718">
        <v>0.38134574427045825</v>
      </c>
    </row>
    <row r="7719" spans="31:41" x14ac:dyDescent="0.25">
      <c r="AE7719">
        <v>7718</v>
      </c>
      <c r="AF7719" s="1">
        <v>3.0837959584657293E-2</v>
      </c>
      <c r="AH7719">
        <v>7718</v>
      </c>
      <c r="AI7719">
        <v>9633.5757089011495</v>
      </c>
      <c r="AK7719">
        <v>7718</v>
      </c>
      <c r="AL7719">
        <v>0.21283345060136916</v>
      </c>
      <c r="AN7719">
        <v>7718</v>
      </c>
      <c r="AO7719">
        <v>0.43912830036754746</v>
      </c>
    </row>
    <row r="7720" spans="31:41" x14ac:dyDescent="0.25">
      <c r="AE7720">
        <v>7719</v>
      </c>
      <c r="AF7720" s="1">
        <v>3.2517361623494168E-2</v>
      </c>
      <c r="AH7720">
        <v>7719</v>
      </c>
      <c r="AI7720">
        <v>4516.9235897605331</v>
      </c>
      <c r="AK7720">
        <v>7719</v>
      </c>
      <c r="AL7720">
        <v>0.20827872043304946</v>
      </c>
      <c r="AN7720">
        <v>7719</v>
      </c>
      <c r="AO7720">
        <v>0.3307268361916631</v>
      </c>
    </row>
    <row r="7721" spans="31:41" x14ac:dyDescent="0.25">
      <c r="AE7721">
        <v>7720</v>
      </c>
      <c r="AF7721" s="1">
        <v>2.939234085197806E-2</v>
      </c>
      <c r="AH7721">
        <v>7720</v>
      </c>
      <c r="AI7721">
        <v>4188.634696301463</v>
      </c>
      <c r="AK7721">
        <v>7720</v>
      </c>
      <c r="AL7721">
        <v>0.22785570469290142</v>
      </c>
      <c r="AN7721">
        <v>7720</v>
      </c>
      <c r="AO7721">
        <v>0.46806250592063503</v>
      </c>
    </row>
    <row r="7722" spans="31:41" x14ac:dyDescent="0.25">
      <c r="AE7722">
        <v>7721</v>
      </c>
      <c r="AF7722" s="1">
        <v>2.9879306799304617E-2</v>
      </c>
      <c r="AH7722">
        <v>7721</v>
      </c>
      <c r="AI7722">
        <v>4757.8255507487183</v>
      </c>
      <c r="AK7722">
        <v>7721</v>
      </c>
      <c r="AL7722">
        <v>0.233723232985664</v>
      </c>
      <c r="AN7722">
        <v>7721</v>
      </c>
      <c r="AO7722">
        <v>0.35853204421752011</v>
      </c>
    </row>
    <row r="7723" spans="31:41" x14ac:dyDescent="0.25">
      <c r="AE7723">
        <v>7722</v>
      </c>
      <c r="AF7723" s="1">
        <v>3.2855357353184234E-2</v>
      </c>
      <c r="AH7723">
        <v>7722</v>
      </c>
      <c r="AI7723">
        <v>1123.3298294565163</v>
      </c>
      <c r="AK7723">
        <v>7722</v>
      </c>
      <c r="AL7723">
        <v>0.30997612761554139</v>
      </c>
      <c r="AN7723">
        <v>7722</v>
      </c>
      <c r="AO7723">
        <v>0.32266718708247999</v>
      </c>
    </row>
    <row r="7724" spans="31:41" x14ac:dyDescent="0.25">
      <c r="AE7724">
        <v>7723</v>
      </c>
      <c r="AF7724" s="1">
        <v>3.3036377089927571E-2</v>
      </c>
      <c r="AH7724">
        <v>7723</v>
      </c>
      <c r="AI7724">
        <v>1309.997406565725</v>
      </c>
      <c r="AK7724">
        <v>7723</v>
      </c>
      <c r="AL7724">
        <v>0.21821452329987806</v>
      </c>
      <c r="AN7724">
        <v>7723</v>
      </c>
      <c r="AO7724">
        <v>0.3822710742161447</v>
      </c>
    </row>
    <row r="7725" spans="31:41" x14ac:dyDescent="0.25">
      <c r="AE7725">
        <v>7724</v>
      </c>
      <c r="AF7725" s="1">
        <v>2.9837867017863839E-2</v>
      </c>
      <c r="AH7725">
        <v>7724</v>
      </c>
      <c r="AI7725">
        <v>1554.7664287092755</v>
      </c>
      <c r="AK7725">
        <v>7724</v>
      </c>
      <c r="AL7725">
        <v>0.28453399971968785</v>
      </c>
      <c r="AN7725">
        <v>7724</v>
      </c>
      <c r="AO7725">
        <v>0.32098848076768649</v>
      </c>
    </row>
    <row r="7726" spans="31:41" x14ac:dyDescent="0.25">
      <c r="AE7726">
        <v>7725</v>
      </c>
      <c r="AF7726" s="1">
        <v>2.930646864063724E-2</v>
      </c>
      <c r="AH7726">
        <v>7725</v>
      </c>
      <c r="AI7726">
        <v>1842.8128610972676</v>
      </c>
      <c r="AK7726">
        <v>7725</v>
      </c>
      <c r="AL7726">
        <v>0.19156547829306639</v>
      </c>
      <c r="AN7726">
        <v>7725</v>
      </c>
      <c r="AO7726">
        <v>0.37001049454836965</v>
      </c>
    </row>
    <row r="7727" spans="31:41" x14ac:dyDescent="0.25">
      <c r="AE7727">
        <v>7726</v>
      </c>
      <c r="AF7727" s="1">
        <v>2.5150935147842279E-2</v>
      </c>
      <c r="AH7727">
        <v>7726</v>
      </c>
      <c r="AI7727">
        <v>11429.012399033494</v>
      </c>
      <c r="AK7727">
        <v>7726</v>
      </c>
      <c r="AL7727">
        <v>0.28286877826655965</v>
      </c>
      <c r="AN7727">
        <v>7726</v>
      </c>
      <c r="AO7727">
        <v>0.42553164709362096</v>
      </c>
    </row>
    <row r="7728" spans="31:41" x14ac:dyDescent="0.25">
      <c r="AE7728">
        <v>7727</v>
      </c>
      <c r="AF7728" s="1">
        <v>2.9061784191745099E-2</v>
      </c>
      <c r="AH7728">
        <v>7727</v>
      </c>
      <c r="AI7728">
        <v>1927.2919682673321</v>
      </c>
      <c r="AK7728">
        <v>7727</v>
      </c>
      <c r="AL7728">
        <v>0.28279795417930176</v>
      </c>
      <c r="AN7728">
        <v>7727</v>
      </c>
      <c r="AO7728">
        <v>0.39819874240434661</v>
      </c>
    </row>
    <row r="7729" spans="31:41" x14ac:dyDescent="0.25">
      <c r="AE7729">
        <v>7728</v>
      </c>
      <c r="AF7729" s="1">
        <v>3.1806442891572306E-2</v>
      </c>
      <c r="AH7729">
        <v>7728</v>
      </c>
      <c r="AI7729">
        <v>4324.436499460292</v>
      </c>
      <c r="AK7729">
        <v>7728</v>
      </c>
      <c r="AL7729">
        <v>0.18231107460353227</v>
      </c>
      <c r="AN7729">
        <v>7728</v>
      </c>
      <c r="AO7729">
        <v>0.41948442347047687</v>
      </c>
    </row>
    <row r="7730" spans="31:41" x14ac:dyDescent="0.25">
      <c r="AE7730">
        <v>7729</v>
      </c>
      <c r="AF7730" s="1">
        <v>2.8656567357552953E-2</v>
      </c>
      <c r="AH7730">
        <v>7729</v>
      </c>
      <c r="AI7730">
        <v>9029.4273702866594</v>
      </c>
      <c r="AK7730">
        <v>7729</v>
      </c>
      <c r="AL7730">
        <v>0.15643006522202263</v>
      </c>
      <c r="AN7730">
        <v>7729</v>
      </c>
      <c r="AO7730">
        <v>0.49464528635482963</v>
      </c>
    </row>
    <row r="7731" spans="31:41" x14ac:dyDescent="0.25">
      <c r="AE7731">
        <v>7730</v>
      </c>
      <c r="AF7731" s="1">
        <v>2.7484699355893039E-2</v>
      </c>
      <c r="AH7731">
        <v>7730</v>
      </c>
      <c r="AI7731">
        <v>22275.293166103813</v>
      </c>
      <c r="AK7731">
        <v>7730</v>
      </c>
      <c r="AL7731">
        <v>0.17820954455681629</v>
      </c>
      <c r="AN7731">
        <v>7730</v>
      </c>
      <c r="AO7731">
        <v>0.39283246948372147</v>
      </c>
    </row>
    <row r="7732" spans="31:41" x14ac:dyDescent="0.25">
      <c r="AE7732">
        <v>7731</v>
      </c>
      <c r="AF7732" s="1">
        <v>2.6200178251795991E-2</v>
      </c>
      <c r="AH7732">
        <v>7731</v>
      </c>
      <c r="AI7732">
        <v>1473.6699550933538</v>
      </c>
      <c r="AK7732">
        <v>7731</v>
      </c>
      <c r="AL7732">
        <v>0.24681079600796002</v>
      </c>
      <c r="AN7732">
        <v>7731</v>
      </c>
      <c r="AO7732">
        <v>0.35354521416140205</v>
      </c>
    </row>
    <row r="7733" spans="31:41" x14ac:dyDescent="0.25">
      <c r="AE7733">
        <v>7732</v>
      </c>
      <c r="AF7733" s="1">
        <v>3.1868980095403288E-2</v>
      </c>
      <c r="AH7733">
        <v>7732</v>
      </c>
      <c r="AI7733">
        <v>12602.392991810495</v>
      </c>
      <c r="AK7733">
        <v>7732</v>
      </c>
      <c r="AL7733">
        <v>0.22831806099563162</v>
      </c>
      <c r="AN7733">
        <v>7732</v>
      </c>
      <c r="AO7733">
        <v>0.42635136595591838</v>
      </c>
    </row>
    <row r="7734" spans="31:41" x14ac:dyDescent="0.25">
      <c r="AE7734">
        <v>7733</v>
      </c>
      <c r="AF7734" s="1">
        <v>2.9428027077212038E-2</v>
      </c>
      <c r="AH7734">
        <v>7733</v>
      </c>
      <c r="AI7734">
        <v>13540.703823062389</v>
      </c>
      <c r="AK7734">
        <v>7733</v>
      </c>
      <c r="AL7734">
        <v>0.16104159793580985</v>
      </c>
      <c r="AN7734">
        <v>7733</v>
      </c>
      <c r="AO7734">
        <v>0.36276575643292075</v>
      </c>
    </row>
    <row r="7735" spans="31:41" x14ac:dyDescent="0.25">
      <c r="AE7735">
        <v>7734</v>
      </c>
      <c r="AF7735" s="1">
        <v>2.6847011337262749E-2</v>
      </c>
      <c r="AH7735">
        <v>7734</v>
      </c>
      <c r="AI7735">
        <v>7789.1946550860721</v>
      </c>
      <c r="AK7735">
        <v>7734</v>
      </c>
      <c r="AL7735">
        <v>0.29729443623828011</v>
      </c>
      <c r="AN7735">
        <v>7734</v>
      </c>
      <c r="AO7735">
        <v>0.43205687110009861</v>
      </c>
    </row>
    <row r="7736" spans="31:41" x14ac:dyDescent="0.25">
      <c r="AE7736">
        <v>7735</v>
      </c>
      <c r="AF7736" s="1">
        <v>2.9838113616162287E-2</v>
      </c>
      <c r="AH7736">
        <v>7735</v>
      </c>
      <c r="AI7736">
        <v>5178.480426522241</v>
      </c>
      <c r="AK7736">
        <v>7735</v>
      </c>
      <c r="AL7736">
        <v>0.27928540358568504</v>
      </c>
      <c r="AN7736">
        <v>7735</v>
      </c>
      <c r="AO7736">
        <v>0.43655075585470343</v>
      </c>
    </row>
    <row r="7737" spans="31:41" x14ac:dyDescent="0.25">
      <c r="AE7737">
        <v>7736</v>
      </c>
      <c r="AF7737" s="1">
        <v>3.3910276565691122E-2</v>
      </c>
      <c r="AH7737">
        <v>7736</v>
      </c>
      <c r="AI7737">
        <v>7842.3084434940301</v>
      </c>
      <c r="AK7737">
        <v>7736</v>
      </c>
      <c r="AL7737">
        <v>0.17898206005045167</v>
      </c>
      <c r="AN7737">
        <v>7736</v>
      </c>
      <c r="AO7737">
        <v>0.44725530231599414</v>
      </c>
    </row>
    <row r="7738" spans="31:41" x14ac:dyDescent="0.25">
      <c r="AE7738">
        <v>7737</v>
      </c>
      <c r="AF7738" s="1">
        <v>3.4587224652547377E-2</v>
      </c>
      <c r="AH7738">
        <v>7737</v>
      </c>
      <c r="AI7738">
        <v>4468.2501496802106</v>
      </c>
      <c r="AK7738">
        <v>7737</v>
      </c>
      <c r="AL7738">
        <v>0.20761006762307424</v>
      </c>
      <c r="AN7738">
        <v>7737</v>
      </c>
      <c r="AO7738">
        <v>0.3745395932198205</v>
      </c>
    </row>
    <row r="7739" spans="31:41" x14ac:dyDescent="0.25">
      <c r="AE7739">
        <v>7738</v>
      </c>
      <c r="AF7739" s="1">
        <v>3.0955018046991523E-2</v>
      </c>
      <c r="AH7739">
        <v>7738</v>
      </c>
      <c r="AI7739">
        <v>8385.5059276432985</v>
      </c>
      <c r="AK7739">
        <v>7738</v>
      </c>
      <c r="AL7739">
        <v>0.1683408400628002</v>
      </c>
      <c r="AN7739">
        <v>7738</v>
      </c>
      <c r="AO7739">
        <v>0.41905781901316624</v>
      </c>
    </row>
    <row r="7740" spans="31:41" x14ac:dyDescent="0.25">
      <c r="AE7740">
        <v>7739</v>
      </c>
      <c r="AF7740" s="1">
        <v>2.9298986701067786E-2</v>
      </c>
      <c r="AH7740">
        <v>7739</v>
      </c>
      <c r="AI7740">
        <v>839.48559077748064</v>
      </c>
      <c r="AK7740">
        <v>7739</v>
      </c>
      <c r="AL7740">
        <v>0.24489494583305899</v>
      </c>
      <c r="AN7740">
        <v>7739</v>
      </c>
      <c r="AO7740">
        <v>0.39524350060158697</v>
      </c>
    </row>
    <row r="7741" spans="31:41" x14ac:dyDescent="0.25">
      <c r="AE7741">
        <v>7740</v>
      </c>
      <c r="AF7741" s="1">
        <v>3.0542032233052741E-2</v>
      </c>
      <c r="AH7741">
        <v>7740</v>
      </c>
      <c r="AI7741">
        <v>1827.6106457311407</v>
      </c>
      <c r="AK7741">
        <v>7740</v>
      </c>
      <c r="AL7741">
        <v>0.24267115127666267</v>
      </c>
      <c r="AN7741">
        <v>7740</v>
      </c>
      <c r="AO7741">
        <v>0.44776790932659333</v>
      </c>
    </row>
    <row r="7742" spans="31:41" x14ac:dyDescent="0.25">
      <c r="AE7742">
        <v>7741</v>
      </c>
      <c r="AF7742" s="1">
        <v>3.2281265889071209E-2</v>
      </c>
      <c r="AH7742">
        <v>7741</v>
      </c>
      <c r="AI7742">
        <v>11126.239790292544</v>
      </c>
      <c r="AK7742">
        <v>7741</v>
      </c>
      <c r="AL7742">
        <v>0.3152650161417907</v>
      </c>
      <c r="AN7742">
        <v>7741</v>
      </c>
      <c r="AO7742">
        <v>0.40935946947023538</v>
      </c>
    </row>
    <row r="7743" spans="31:41" x14ac:dyDescent="0.25">
      <c r="AE7743">
        <v>7742</v>
      </c>
      <c r="AF7743" s="1">
        <v>3.2868289594178313E-2</v>
      </c>
      <c r="AH7743">
        <v>7742</v>
      </c>
      <c r="AI7743">
        <v>6215.1141454735171</v>
      </c>
      <c r="AK7743">
        <v>7742</v>
      </c>
      <c r="AL7743">
        <v>0.26201559092751325</v>
      </c>
      <c r="AN7743">
        <v>7742</v>
      </c>
      <c r="AO7743">
        <v>0.43442727367307055</v>
      </c>
    </row>
    <row r="7744" spans="31:41" x14ac:dyDescent="0.25">
      <c r="AE7744">
        <v>7743</v>
      </c>
      <c r="AF7744" s="1">
        <v>2.9428281446953974E-2</v>
      </c>
      <c r="AH7744">
        <v>7743</v>
      </c>
      <c r="AI7744">
        <v>925.37029747600036</v>
      </c>
      <c r="AK7744">
        <v>7743</v>
      </c>
      <c r="AL7744">
        <v>0.15643453639760466</v>
      </c>
      <c r="AN7744">
        <v>7743</v>
      </c>
      <c r="AO7744">
        <v>0.40227614590390459</v>
      </c>
    </row>
    <row r="7745" spans="31:41" x14ac:dyDescent="0.25">
      <c r="AE7745">
        <v>7744</v>
      </c>
      <c r="AF7745" s="1">
        <v>2.9861972938193482E-2</v>
      </c>
      <c r="AH7745">
        <v>7744</v>
      </c>
      <c r="AI7745">
        <v>31926.576042994689</v>
      </c>
      <c r="AK7745">
        <v>7744</v>
      </c>
      <c r="AL7745">
        <v>0.19111091465977451</v>
      </c>
      <c r="AN7745">
        <v>7744</v>
      </c>
      <c r="AO7745">
        <v>0.44524411692481791</v>
      </c>
    </row>
    <row r="7746" spans="31:41" x14ac:dyDescent="0.25">
      <c r="AE7746">
        <v>7745</v>
      </c>
      <c r="AF7746" s="1">
        <v>3.2426317266232685E-2</v>
      </c>
      <c r="AH7746">
        <v>7745</v>
      </c>
      <c r="AI7746">
        <v>9295.5257410999766</v>
      </c>
      <c r="AK7746">
        <v>7745</v>
      </c>
      <c r="AL7746">
        <v>0.17098988447483324</v>
      </c>
      <c r="AN7746">
        <v>7745</v>
      </c>
      <c r="AO7746">
        <v>0.4544179011813046</v>
      </c>
    </row>
    <row r="7747" spans="31:41" x14ac:dyDescent="0.25">
      <c r="AE7747">
        <v>7746</v>
      </c>
      <c r="AF7747" s="1">
        <v>2.6199172607039412E-2</v>
      </c>
      <c r="AH7747">
        <v>7746</v>
      </c>
      <c r="AI7747">
        <v>5360.5883201126944</v>
      </c>
      <c r="AK7747">
        <v>7746</v>
      </c>
      <c r="AL7747">
        <v>0.23204804815694466</v>
      </c>
      <c r="AN7747">
        <v>7746</v>
      </c>
      <c r="AO7747">
        <v>0.45573319168090737</v>
      </c>
    </row>
    <row r="7748" spans="31:41" x14ac:dyDescent="0.25">
      <c r="AE7748">
        <v>7747</v>
      </c>
      <c r="AF7748" s="1">
        <v>3.0567703902741661E-2</v>
      </c>
      <c r="AH7748">
        <v>7747</v>
      </c>
      <c r="AI7748">
        <v>1295.0597379131052</v>
      </c>
      <c r="AK7748">
        <v>7747</v>
      </c>
      <c r="AL7748">
        <v>0.16651913838053847</v>
      </c>
      <c r="AN7748">
        <v>7747</v>
      </c>
      <c r="AO7748">
        <v>0.45441032714083124</v>
      </c>
    </row>
    <row r="7749" spans="31:41" x14ac:dyDescent="0.25">
      <c r="AE7749">
        <v>7748</v>
      </c>
      <c r="AF7749" s="1">
        <v>3.097557589659794E-2</v>
      </c>
      <c r="AH7749">
        <v>7748</v>
      </c>
      <c r="AI7749">
        <v>8466.294498353529</v>
      </c>
      <c r="AK7749">
        <v>7748</v>
      </c>
      <c r="AL7749">
        <v>0.19035615567643108</v>
      </c>
      <c r="AN7749">
        <v>7748</v>
      </c>
      <c r="AO7749">
        <v>0.3555549222882729</v>
      </c>
    </row>
    <row r="7750" spans="31:41" x14ac:dyDescent="0.25">
      <c r="AE7750">
        <v>7749</v>
      </c>
      <c r="AF7750" s="1">
        <v>2.9891961750513119E-2</v>
      </c>
      <c r="AH7750">
        <v>7749</v>
      </c>
      <c r="AI7750">
        <v>3218.9428357819011</v>
      </c>
      <c r="AK7750">
        <v>7749</v>
      </c>
      <c r="AL7750">
        <v>0.17968279785049057</v>
      </c>
      <c r="AN7750">
        <v>7749</v>
      </c>
      <c r="AO7750">
        <v>0.37834977626518773</v>
      </c>
    </row>
    <row r="7751" spans="31:41" x14ac:dyDescent="0.25">
      <c r="AE7751">
        <v>7750</v>
      </c>
      <c r="AF7751" s="1">
        <v>3.116384141254458E-2</v>
      </c>
      <c r="AH7751">
        <v>7750</v>
      </c>
      <c r="AI7751">
        <v>50921.991716116987</v>
      </c>
      <c r="AK7751">
        <v>7750</v>
      </c>
      <c r="AL7751">
        <v>0.20610740440586869</v>
      </c>
      <c r="AN7751">
        <v>7750</v>
      </c>
      <c r="AO7751">
        <v>0.3927910183579072</v>
      </c>
    </row>
    <row r="7752" spans="31:41" x14ac:dyDescent="0.25">
      <c r="AE7752">
        <v>7751</v>
      </c>
      <c r="AF7752" s="1">
        <v>2.6351896832802479E-2</v>
      </c>
      <c r="AH7752">
        <v>7751</v>
      </c>
      <c r="AI7752">
        <v>1725.4448005607223</v>
      </c>
      <c r="AK7752">
        <v>7751</v>
      </c>
      <c r="AL7752">
        <v>0.24201218211654701</v>
      </c>
      <c r="AN7752">
        <v>7751</v>
      </c>
      <c r="AO7752">
        <v>0.4395433839762411</v>
      </c>
    </row>
    <row r="7753" spans="31:41" x14ac:dyDescent="0.25">
      <c r="AE7753">
        <v>7752</v>
      </c>
      <c r="AF7753" s="1">
        <v>3.0325520329611777E-2</v>
      </c>
      <c r="AH7753">
        <v>7752</v>
      </c>
      <c r="AI7753">
        <v>3026.8927286207386</v>
      </c>
      <c r="AK7753">
        <v>7752</v>
      </c>
      <c r="AL7753">
        <v>0.25131733496201786</v>
      </c>
      <c r="AN7753">
        <v>7752</v>
      </c>
      <c r="AO7753">
        <v>0.33628473862161523</v>
      </c>
    </row>
    <row r="7754" spans="31:41" x14ac:dyDescent="0.25">
      <c r="AE7754">
        <v>7753</v>
      </c>
      <c r="AF7754" s="1">
        <v>3.4657065013447674E-2</v>
      </c>
      <c r="AH7754">
        <v>7753</v>
      </c>
      <c r="AI7754">
        <v>6630.8923663349569</v>
      </c>
      <c r="AK7754">
        <v>7753</v>
      </c>
      <c r="AL7754">
        <v>0.14384514826973818</v>
      </c>
      <c r="AN7754">
        <v>7753</v>
      </c>
      <c r="AO7754">
        <v>0.3818242313105239</v>
      </c>
    </row>
    <row r="7755" spans="31:41" x14ac:dyDescent="0.25">
      <c r="AE7755">
        <v>7754</v>
      </c>
      <c r="AF7755" s="1">
        <v>3.2784729789462341E-2</v>
      </c>
      <c r="AH7755">
        <v>7754</v>
      </c>
      <c r="AI7755">
        <v>1474.9271996571758</v>
      </c>
      <c r="AK7755">
        <v>7754</v>
      </c>
      <c r="AL7755">
        <v>0.27487315443219623</v>
      </c>
      <c r="AN7755">
        <v>7754</v>
      </c>
      <c r="AO7755">
        <v>0.47685343715710993</v>
      </c>
    </row>
    <row r="7756" spans="31:41" x14ac:dyDescent="0.25">
      <c r="AE7756">
        <v>7755</v>
      </c>
      <c r="AF7756" s="1">
        <v>2.7365841301072003E-2</v>
      </c>
      <c r="AH7756">
        <v>7755</v>
      </c>
      <c r="AI7756">
        <v>5465.9022781511039</v>
      </c>
      <c r="AK7756">
        <v>7755</v>
      </c>
      <c r="AL7756">
        <v>0.20423114558593505</v>
      </c>
      <c r="AN7756">
        <v>7755</v>
      </c>
      <c r="AO7756">
        <v>0.33875407845571093</v>
      </c>
    </row>
    <row r="7757" spans="31:41" x14ac:dyDescent="0.25">
      <c r="AE7757">
        <v>7756</v>
      </c>
      <c r="AF7757" s="1">
        <v>2.9585151039242863E-2</v>
      </c>
      <c r="AH7757">
        <v>7756</v>
      </c>
      <c r="AI7757">
        <v>6597.8775500734473</v>
      </c>
      <c r="AK7757">
        <v>7756</v>
      </c>
      <c r="AL7757">
        <v>0.21749356646216206</v>
      </c>
      <c r="AN7757">
        <v>7756</v>
      </c>
      <c r="AO7757">
        <v>0.36768870245941149</v>
      </c>
    </row>
    <row r="7758" spans="31:41" x14ac:dyDescent="0.25">
      <c r="AE7758">
        <v>7757</v>
      </c>
      <c r="AF7758" s="1">
        <v>2.9837006946248357E-2</v>
      </c>
      <c r="AH7758">
        <v>7757</v>
      </c>
      <c r="AI7758">
        <v>2328.2703429628891</v>
      </c>
      <c r="AK7758">
        <v>7757</v>
      </c>
      <c r="AL7758">
        <v>0.19339225439793908</v>
      </c>
      <c r="AN7758">
        <v>7757</v>
      </c>
      <c r="AO7758">
        <v>0.32960165556080523</v>
      </c>
    </row>
    <row r="7759" spans="31:41" x14ac:dyDescent="0.25">
      <c r="AE7759">
        <v>7758</v>
      </c>
      <c r="AF7759" s="1">
        <v>3.0605575371729588E-2</v>
      </c>
      <c r="AH7759">
        <v>7758</v>
      </c>
      <c r="AI7759">
        <v>1156.7016033044324</v>
      </c>
      <c r="AK7759">
        <v>7758</v>
      </c>
      <c r="AL7759">
        <v>0.11158144569659077</v>
      </c>
      <c r="AN7759">
        <v>7758</v>
      </c>
      <c r="AO7759">
        <v>0.36095730331296416</v>
      </c>
    </row>
    <row r="7760" spans="31:41" x14ac:dyDescent="0.25">
      <c r="AE7760">
        <v>7759</v>
      </c>
      <c r="AF7760" s="1">
        <v>3.1975853653099406E-2</v>
      </c>
      <c r="AH7760">
        <v>7759</v>
      </c>
      <c r="AI7760">
        <v>8158.8750484080037</v>
      </c>
      <c r="AK7760">
        <v>7759</v>
      </c>
      <c r="AL7760">
        <v>0.2294180602385601</v>
      </c>
      <c r="AN7760">
        <v>7759</v>
      </c>
      <c r="AO7760">
        <v>0.4215881557422631</v>
      </c>
    </row>
    <row r="7761" spans="31:41" x14ac:dyDescent="0.25">
      <c r="AE7761">
        <v>7760</v>
      </c>
      <c r="AF7761" s="1">
        <v>3.0978727882500445E-2</v>
      </c>
      <c r="AH7761">
        <v>7760</v>
      </c>
      <c r="AI7761">
        <v>1762.5566922292678</v>
      </c>
      <c r="AK7761">
        <v>7760</v>
      </c>
      <c r="AL7761">
        <v>0.29006155743976431</v>
      </c>
      <c r="AN7761">
        <v>7760</v>
      </c>
      <c r="AO7761">
        <v>0.5491240990376709</v>
      </c>
    </row>
    <row r="7762" spans="31:41" x14ac:dyDescent="0.25">
      <c r="AE7762">
        <v>7761</v>
      </c>
      <c r="AF7762" s="1">
        <v>2.927886702191218E-2</v>
      </c>
      <c r="AH7762">
        <v>7761</v>
      </c>
      <c r="AI7762">
        <v>5521.3311472055193</v>
      </c>
      <c r="AK7762">
        <v>7761</v>
      </c>
      <c r="AL7762">
        <v>0.20428521753746678</v>
      </c>
      <c r="AN7762">
        <v>7761</v>
      </c>
      <c r="AO7762">
        <v>0.31352973514816002</v>
      </c>
    </row>
    <row r="7763" spans="31:41" x14ac:dyDescent="0.25">
      <c r="AE7763">
        <v>7762</v>
      </c>
      <c r="AF7763" s="1">
        <v>3.102576087640152E-2</v>
      </c>
      <c r="AH7763">
        <v>7762</v>
      </c>
      <c r="AI7763">
        <v>1168.9187462555053</v>
      </c>
      <c r="AK7763">
        <v>7762</v>
      </c>
      <c r="AL7763">
        <v>0.21759075308397646</v>
      </c>
      <c r="AN7763">
        <v>7762</v>
      </c>
      <c r="AO7763">
        <v>0.40309708817659007</v>
      </c>
    </row>
    <row r="7764" spans="31:41" x14ac:dyDescent="0.25">
      <c r="AE7764">
        <v>7763</v>
      </c>
      <c r="AF7764" s="1">
        <v>2.9370776650702091E-2</v>
      </c>
      <c r="AH7764">
        <v>7763</v>
      </c>
      <c r="AI7764">
        <v>7475.3916062615517</v>
      </c>
      <c r="AK7764">
        <v>7763</v>
      </c>
      <c r="AL7764">
        <v>0.28584870773506144</v>
      </c>
      <c r="AN7764">
        <v>7763</v>
      </c>
      <c r="AO7764">
        <v>0.4238507315968813</v>
      </c>
    </row>
    <row r="7765" spans="31:41" x14ac:dyDescent="0.25">
      <c r="AE7765">
        <v>7764</v>
      </c>
      <c r="AF7765" s="1">
        <v>2.1237606788666152E-2</v>
      </c>
      <c r="AH7765">
        <v>7764</v>
      </c>
      <c r="AI7765">
        <v>6568.4257041367337</v>
      </c>
      <c r="AK7765">
        <v>7764</v>
      </c>
      <c r="AL7765">
        <v>0.16437029053483529</v>
      </c>
      <c r="AN7765">
        <v>7764</v>
      </c>
      <c r="AO7765">
        <v>0.46946991422533207</v>
      </c>
    </row>
    <row r="7766" spans="31:41" x14ac:dyDescent="0.25">
      <c r="AE7766">
        <v>7765</v>
      </c>
      <c r="AF7766" s="1">
        <v>3.1326064678045107E-2</v>
      </c>
      <c r="AH7766">
        <v>7765</v>
      </c>
      <c r="AI7766">
        <v>7950.9537876527247</v>
      </c>
      <c r="AK7766">
        <v>7765</v>
      </c>
      <c r="AL7766">
        <v>0.2495184270287471</v>
      </c>
      <c r="AN7766">
        <v>7765</v>
      </c>
      <c r="AO7766">
        <v>0.42959937540593796</v>
      </c>
    </row>
    <row r="7767" spans="31:41" x14ac:dyDescent="0.25">
      <c r="AE7767">
        <v>7766</v>
      </c>
      <c r="AF7767" s="1">
        <v>3.1328835876617278E-2</v>
      </c>
      <c r="AH7767">
        <v>7766</v>
      </c>
      <c r="AI7767">
        <v>2525.6668723389312</v>
      </c>
      <c r="AK7767">
        <v>7766</v>
      </c>
      <c r="AL7767">
        <v>0.24960880670050434</v>
      </c>
      <c r="AN7767">
        <v>7766</v>
      </c>
      <c r="AO7767">
        <v>0.37513678443997617</v>
      </c>
    </row>
    <row r="7768" spans="31:41" x14ac:dyDescent="0.25">
      <c r="AE7768">
        <v>7767</v>
      </c>
      <c r="AF7768" s="1">
        <v>2.6342760389656661E-2</v>
      </c>
      <c r="AH7768">
        <v>7767</v>
      </c>
      <c r="AI7768">
        <v>1728.0711103478955</v>
      </c>
      <c r="AK7768">
        <v>7767</v>
      </c>
      <c r="AL7768">
        <v>0.1865270988209651</v>
      </c>
      <c r="AN7768">
        <v>7767</v>
      </c>
      <c r="AO7768">
        <v>0.30164205301441571</v>
      </c>
    </row>
    <row r="7769" spans="31:41" x14ac:dyDescent="0.25">
      <c r="AE7769">
        <v>7768</v>
      </c>
      <c r="AF7769" s="1">
        <v>3.3347046398981117E-2</v>
      </c>
      <c r="AH7769">
        <v>7768</v>
      </c>
      <c r="AI7769">
        <v>8011.3451696732427</v>
      </c>
      <c r="AK7769">
        <v>7768</v>
      </c>
      <c r="AL7769">
        <v>0.20454103841648791</v>
      </c>
      <c r="AN7769">
        <v>7768</v>
      </c>
      <c r="AO7769">
        <v>0.4747194167920209</v>
      </c>
    </row>
    <row r="7770" spans="31:41" x14ac:dyDescent="0.25">
      <c r="AE7770">
        <v>7769</v>
      </c>
      <c r="AF7770" s="1">
        <v>2.8475755687203952E-2</v>
      </c>
      <c r="AH7770">
        <v>7769</v>
      </c>
      <c r="AI7770">
        <v>16039.14864137423</v>
      </c>
      <c r="AK7770">
        <v>7769</v>
      </c>
      <c r="AL7770">
        <v>0.25320034314984047</v>
      </c>
      <c r="AN7770">
        <v>7769</v>
      </c>
      <c r="AO7770">
        <v>0.48495964922897256</v>
      </c>
    </row>
    <row r="7771" spans="31:41" x14ac:dyDescent="0.25">
      <c r="AE7771">
        <v>7770</v>
      </c>
      <c r="AF7771" s="1">
        <v>3.1934053778533755E-2</v>
      </c>
      <c r="AH7771">
        <v>7770</v>
      </c>
      <c r="AI7771">
        <v>3631.2195989101851</v>
      </c>
      <c r="AK7771">
        <v>7770</v>
      </c>
      <c r="AL7771">
        <v>0.18250351348378396</v>
      </c>
      <c r="AN7771">
        <v>7770</v>
      </c>
      <c r="AO7771">
        <v>0.30742816952819291</v>
      </c>
    </row>
    <row r="7772" spans="31:41" x14ac:dyDescent="0.25">
      <c r="AE7772">
        <v>7771</v>
      </c>
      <c r="AF7772" s="1">
        <v>3.4072670251793724E-2</v>
      </c>
      <c r="AH7772">
        <v>7771</v>
      </c>
      <c r="AI7772">
        <v>5615.8977389333231</v>
      </c>
      <c r="AK7772">
        <v>7771</v>
      </c>
      <c r="AL7772">
        <v>0.20401702264261526</v>
      </c>
      <c r="AN7772">
        <v>7771</v>
      </c>
      <c r="AO7772">
        <v>0.47499681259125814</v>
      </c>
    </row>
    <row r="7773" spans="31:41" x14ac:dyDescent="0.25">
      <c r="AE7773">
        <v>7772</v>
      </c>
      <c r="AF7773" s="1">
        <v>3.1588572676362059E-2</v>
      </c>
      <c r="AH7773">
        <v>7772</v>
      </c>
      <c r="AI7773">
        <v>3037.0105881354907</v>
      </c>
      <c r="AK7773">
        <v>7772</v>
      </c>
      <c r="AL7773">
        <v>0.14200755394927669</v>
      </c>
      <c r="AN7773">
        <v>7772</v>
      </c>
      <c r="AO7773">
        <v>0.40429369498093931</v>
      </c>
    </row>
    <row r="7774" spans="31:41" x14ac:dyDescent="0.25">
      <c r="AE7774">
        <v>7773</v>
      </c>
      <c r="AF7774" s="1">
        <v>3.2464565524044309E-2</v>
      </c>
      <c r="AH7774">
        <v>7773</v>
      </c>
      <c r="AI7774">
        <v>1379.3783979560083</v>
      </c>
      <c r="AK7774">
        <v>7773</v>
      </c>
      <c r="AL7774">
        <v>0.24982216238542326</v>
      </c>
      <c r="AN7774">
        <v>7773</v>
      </c>
      <c r="AO7774">
        <v>0.46382264644912963</v>
      </c>
    </row>
    <row r="7775" spans="31:41" x14ac:dyDescent="0.25">
      <c r="AE7775">
        <v>7774</v>
      </c>
      <c r="AF7775" s="1">
        <v>2.6825080099861065E-2</v>
      </c>
      <c r="AH7775">
        <v>7774</v>
      </c>
      <c r="AI7775">
        <v>9878.123083880002</v>
      </c>
      <c r="AK7775">
        <v>7774</v>
      </c>
      <c r="AL7775">
        <v>0.1625211119161957</v>
      </c>
      <c r="AN7775">
        <v>7774</v>
      </c>
      <c r="AO7775">
        <v>0.3820920980344063</v>
      </c>
    </row>
    <row r="7776" spans="31:41" x14ac:dyDescent="0.25">
      <c r="AE7776">
        <v>7775</v>
      </c>
      <c r="AF7776" s="1">
        <v>3.8177731036279638E-2</v>
      </c>
      <c r="AH7776">
        <v>7775</v>
      </c>
      <c r="AI7776">
        <v>2480.0113921451739</v>
      </c>
      <c r="AK7776">
        <v>7775</v>
      </c>
      <c r="AL7776">
        <v>0.12088797068449519</v>
      </c>
      <c r="AN7776">
        <v>7775</v>
      </c>
      <c r="AO7776">
        <v>0.4431349775640786</v>
      </c>
    </row>
    <row r="7777" spans="31:41" x14ac:dyDescent="0.25">
      <c r="AE7777">
        <v>7776</v>
      </c>
      <c r="AF7777" s="1">
        <v>3.5569206401503184E-2</v>
      </c>
      <c r="AH7777">
        <v>7776</v>
      </c>
      <c r="AI7777">
        <v>4986.0918408302796</v>
      </c>
      <c r="AK7777">
        <v>7776</v>
      </c>
      <c r="AL7777">
        <v>0.22976170649709121</v>
      </c>
      <c r="AN7777">
        <v>7776</v>
      </c>
      <c r="AO7777">
        <v>0.40060875270618751</v>
      </c>
    </row>
    <row r="7778" spans="31:41" x14ac:dyDescent="0.25">
      <c r="AE7778">
        <v>7777</v>
      </c>
      <c r="AF7778" s="1">
        <v>3.4939472850139319E-2</v>
      </c>
      <c r="AH7778">
        <v>7777</v>
      </c>
      <c r="AI7778">
        <v>2449.3347952148183</v>
      </c>
      <c r="AK7778">
        <v>7777</v>
      </c>
      <c r="AL7778">
        <v>0.24925924599836827</v>
      </c>
      <c r="AN7778">
        <v>7777</v>
      </c>
      <c r="AO7778">
        <v>0.36558384068763461</v>
      </c>
    </row>
    <row r="7779" spans="31:41" x14ac:dyDescent="0.25">
      <c r="AE7779">
        <v>7778</v>
      </c>
      <c r="AF7779" s="1">
        <v>3.2204057620362825E-2</v>
      </c>
      <c r="AH7779">
        <v>7778</v>
      </c>
      <c r="AI7779">
        <v>2977.9530816877386</v>
      </c>
      <c r="AK7779">
        <v>7778</v>
      </c>
      <c r="AL7779">
        <v>6.3447701050762029E-2</v>
      </c>
      <c r="AN7779">
        <v>7778</v>
      </c>
      <c r="AO7779">
        <v>0.42696447550423733</v>
      </c>
    </row>
    <row r="7780" spans="31:41" x14ac:dyDescent="0.25">
      <c r="AE7780">
        <v>7779</v>
      </c>
      <c r="AF7780" s="1">
        <v>2.8530339112839975E-2</v>
      </c>
      <c r="AH7780">
        <v>7779</v>
      </c>
      <c r="AI7780">
        <v>1825.3297388888029</v>
      </c>
      <c r="AK7780">
        <v>7779</v>
      </c>
      <c r="AL7780">
        <v>0.27075205667116492</v>
      </c>
      <c r="AN7780">
        <v>7779</v>
      </c>
      <c r="AO7780">
        <v>0.37794100551175869</v>
      </c>
    </row>
    <row r="7781" spans="31:41" x14ac:dyDescent="0.25">
      <c r="AE7781">
        <v>7780</v>
      </c>
      <c r="AF7781" s="1">
        <v>3.2482184139799308E-2</v>
      </c>
      <c r="AH7781">
        <v>7780</v>
      </c>
      <c r="AI7781">
        <v>6730.4237895211008</v>
      </c>
      <c r="AK7781">
        <v>7780</v>
      </c>
      <c r="AL7781">
        <v>0.19447479188651104</v>
      </c>
      <c r="AN7781">
        <v>7780</v>
      </c>
      <c r="AO7781">
        <v>0.302965614228413</v>
      </c>
    </row>
    <row r="7782" spans="31:41" x14ac:dyDescent="0.25">
      <c r="AE7782">
        <v>7781</v>
      </c>
      <c r="AF7782" s="1">
        <v>3.0641662516788459E-2</v>
      </c>
      <c r="AH7782">
        <v>7781</v>
      </c>
      <c r="AI7782">
        <v>3120.2967163252565</v>
      </c>
      <c r="AK7782">
        <v>7781</v>
      </c>
      <c r="AL7782">
        <v>0.15111479433023131</v>
      </c>
      <c r="AN7782">
        <v>7781</v>
      </c>
      <c r="AO7782">
        <v>0.37597546335827492</v>
      </c>
    </row>
    <row r="7783" spans="31:41" x14ac:dyDescent="0.25">
      <c r="AE7783">
        <v>7782</v>
      </c>
      <c r="AF7783" s="1">
        <v>3.0736999722765557E-2</v>
      </c>
      <c r="AH7783">
        <v>7782</v>
      </c>
      <c r="AI7783">
        <v>17094.266702943751</v>
      </c>
      <c r="AK7783">
        <v>7782</v>
      </c>
      <c r="AL7783">
        <v>0.23180859510469237</v>
      </c>
      <c r="AN7783">
        <v>7782</v>
      </c>
      <c r="AO7783">
        <v>0.39859882786727452</v>
      </c>
    </row>
    <row r="7784" spans="31:41" x14ac:dyDescent="0.25">
      <c r="AE7784">
        <v>7783</v>
      </c>
      <c r="AF7784" s="1">
        <v>3.4058583449807944E-2</v>
      </c>
      <c r="AH7784">
        <v>7783</v>
      </c>
      <c r="AI7784">
        <v>1489.4406659587025</v>
      </c>
      <c r="AK7784">
        <v>7783</v>
      </c>
      <c r="AL7784">
        <v>0.26270443166874474</v>
      </c>
      <c r="AN7784">
        <v>7783</v>
      </c>
      <c r="AO7784">
        <v>0.39011488084992219</v>
      </c>
    </row>
    <row r="7785" spans="31:41" x14ac:dyDescent="0.25">
      <c r="AE7785">
        <v>7784</v>
      </c>
      <c r="AF7785" s="1">
        <v>3.0109072256081948E-2</v>
      </c>
      <c r="AH7785">
        <v>7784</v>
      </c>
      <c r="AI7785">
        <v>6704.8245250182536</v>
      </c>
      <c r="AK7785">
        <v>7784</v>
      </c>
      <c r="AL7785">
        <v>0.27681550888354056</v>
      </c>
      <c r="AN7785">
        <v>7784</v>
      </c>
      <c r="AO7785">
        <v>0.31210385169887206</v>
      </c>
    </row>
    <row r="7786" spans="31:41" x14ac:dyDescent="0.25">
      <c r="AE7786">
        <v>7785</v>
      </c>
      <c r="AF7786" s="1">
        <v>3.1907973462199424E-2</v>
      </c>
      <c r="AH7786">
        <v>7785</v>
      </c>
      <c r="AI7786">
        <v>3189.0156891750553</v>
      </c>
      <c r="AK7786">
        <v>7785</v>
      </c>
      <c r="AL7786">
        <v>0.23300393845252657</v>
      </c>
      <c r="AN7786">
        <v>7785</v>
      </c>
      <c r="AO7786">
        <v>0.37951395016274769</v>
      </c>
    </row>
    <row r="7787" spans="31:41" x14ac:dyDescent="0.25">
      <c r="AE7787">
        <v>7786</v>
      </c>
      <c r="AF7787" s="1">
        <v>3.1809570796207165E-2</v>
      </c>
      <c r="AH7787">
        <v>7786</v>
      </c>
      <c r="AI7787">
        <v>12644.814896802904</v>
      </c>
      <c r="AK7787">
        <v>7786</v>
      </c>
      <c r="AL7787">
        <v>0.16251619158213645</v>
      </c>
      <c r="AN7787">
        <v>7786</v>
      </c>
      <c r="AO7787">
        <v>0.41951734103973304</v>
      </c>
    </row>
    <row r="7788" spans="31:41" x14ac:dyDescent="0.25">
      <c r="AE7788">
        <v>7787</v>
      </c>
      <c r="AF7788" s="1">
        <v>2.7292047878630488E-2</v>
      </c>
      <c r="AH7788">
        <v>7787</v>
      </c>
      <c r="AI7788">
        <v>2805.1243755195151</v>
      </c>
      <c r="AK7788">
        <v>7787</v>
      </c>
      <c r="AL7788">
        <v>0.22613455412859076</v>
      </c>
      <c r="AN7788">
        <v>7787</v>
      </c>
      <c r="AO7788">
        <v>0.38268998635801571</v>
      </c>
    </row>
    <row r="7789" spans="31:41" x14ac:dyDescent="0.25">
      <c r="AE7789">
        <v>7788</v>
      </c>
      <c r="AF7789" s="1">
        <v>3.3456194916864801E-2</v>
      </c>
      <c r="AH7789">
        <v>7788</v>
      </c>
      <c r="AI7789">
        <v>6935.5993422042675</v>
      </c>
      <c r="AK7789">
        <v>7788</v>
      </c>
      <c r="AL7789">
        <v>0.29373850910365895</v>
      </c>
      <c r="AN7789">
        <v>7788</v>
      </c>
      <c r="AO7789">
        <v>0.35154739856781048</v>
      </c>
    </row>
    <row r="7790" spans="31:41" x14ac:dyDescent="0.25">
      <c r="AE7790">
        <v>7789</v>
      </c>
      <c r="AF7790" s="1">
        <v>3.2719190418556865E-2</v>
      </c>
      <c r="AH7790">
        <v>7789</v>
      </c>
      <c r="AI7790">
        <v>7798.7831215806882</v>
      </c>
      <c r="AK7790">
        <v>7789</v>
      </c>
      <c r="AL7790">
        <v>0.13852144656655024</v>
      </c>
      <c r="AN7790">
        <v>7789</v>
      </c>
      <c r="AO7790">
        <v>0.44353517511400292</v>
      </c>
    </row>
    <row r="7791" spans="31:41" x14ac:dyDescent="0.25">
      <c r="AE7791">
        <v>7790</v>
      </c>
      <c r="AF7791" s="1">
        <v>2.9903563699468894E-2</v>
      </c>
      <c r="AH7791">
        <v>7790</v>
      </c>
      <c r="AI7791">
        <v>11171.634907407344</v>
      </c>
      <c r="AK7791">
        <v>7790</v>
      </c>
      <c r="AL7791">
        <v>0.22556208854569809</v>
      </c>
      <c r="AN7791">
        <v>7790</v>
      </c>
      <c r="AO7791">
        <v>0.33449716260740864</v>
      </c>
    </row>
    <row r="7792" spans="31:41" x14ac:dyDescent="0.25">
      <c r="AE7792">
        <v>7791</v>
      </c>
      <c r="AF7792" s="1">
        <v>2.8885929297581381E-2</v>
      </c>
      <c r="AH7792">
        <v>7791</v>
      </c>
      <c r="AI7792">
        <v>12067.962493957037</v>
      </c>
      <c r="AK7792">
        <v>7791</v>
      </c>
      <c r="AL7792">
        <v>0.13983942367187197</v>
      </c>
      <c r="AN7792">
        <v>7791</v>
      </c>
      <c r="AO7792">
        <v>0.33405721219766132</v>
      </c>
    </row>
    <row r="7793" spans="31:41" x14ac:dyDescent="0.25">
      <c r="AE7793">
        <v>7792</v>
      </c>
      <c r="AF7793" s="1">
        <v>3.0956269322721441E-2</v>
      </c>
      <c r="AH7793">
        <v>7792</v>
      </c>
      <c r="AI7793">
        <v>1806.039566857499</v>
      </c>
      <c r="AK7793">
        <v>7792</v>
      </c>
      <c r="AL7793">
        <v>0.20816746893085686</v>
      </c>
      <c r="AN7793">
        <v>7792</v>
      </c>
      <c r="AO7793">
        <v>0.39618314500037238</v>
      </c>
    </row>
    <row r="7794" spans="31:41" x14ac:dyDescent="0.25">
      <c r="AE7794">
        <v>7793</v>
      </c>
      <c r="AF7794" s="1">
        <v>3.0088856443476253E-2</v>
      </c>
      <c r="AH7794">
        <v>7793</v>
      </c>
      <c r="AI7794">
        <v>9497.8919972186795</v>
      </c>
      <c r="AK7794">
        <v>7793</v>
      </c>
      <c r="AL7794">
        <v>0.19459923052993466</v>
      </c>
      <c r="AN7794">
        <v>7793</v>
      </c>
      <c r="AO7794">
        <v>0.43470347231854478</v>
      </c>
    </row>
    <row r="7795" spans="31:41" x14ac:dyDescent="0.25">
      <c r="AE7795">
        <v>7794</v>
      </c>
      <c r="AF7795" s="1">
        <v>3.0110281643611181E-2</v>
      </c>
      <c r="AH7795">
        <v>7794</v>
      </c>
      <c r="AI7795">
        <v>13344.207521669432</v>
      </c>
      <c r="AK7795">
        <v>7794</v>
      </c>
      <c r="AL7795">
        <v>0.22539590108247895</v>
      </c>
      <c r="AN7795">
        <v>7794</v>
      </c>
      <c r="AO7795">
        <v>0.3608066614158007</v>
      </c>
    </row>
    <row r="7796" spans="31:41" x14ac:dyDescent="0.25">
      <c r="AE7796">
        <v>7795</v>
      </c>
      <c r="AF7796" s="1">
        <v>3.1386872481799166E-2</v>
      </c>
      <c r="AH7796">
        <v>7795</v>
      </c>
      <c r="AI7796">
        <v>6356.8355555038434</v>
      </c>
      <c r="AK7796">
        <v>7795</v>
      </c>
      <c r="AL7796">
        <v>0.18678256796118409</v>
      </c>
      <c r="AN7796">
        <v>7795</v>
      </c>
      <c r="AO7796">
        <v>0.43456858465955867</v>
      </c>
    </row>
    <row r="7797" spans="31:41" x14ac:dyDescent="0.25">
      <c r="AE7797">
        <v>7796</v>
      </c>
      <c r="AF7797" s="1">
        <v>3.1325782860323503E-2</v>
      </c>
      <c r="AH7797">
        <v>7796</v>
      </c>
      <c r="AI7797">
        <v>11336.778989535647</v>
      </c>
      <c r="AK7797">
        <v>7796</v>
      </c>
      <c r="AL7797">
        <v>0.11600343104250929</v>
      </c>
      <c r="AN7797">
        <v>7796</v>
      </c>
      <c r="AO7797">
        <v>0.38791327117599722</v>
      </c>
    </row>
    <row r="7798" spans="31:41" x14ac:dyDescent="0.25">
      <c r="AE7798">
        <v>7797</v>
      </c>
      <c r="AF7798" s="1">
        <v>3.1055765894575149E-2</v>
      </c>
      <c r="AH7798">
        <v>7797</v>
      </c>
      <c r="AI7798">
        <v>4845.038984043551</v>
      </c>
      <c r="AK7798">
        <v>7797</v>
      </c>
      <c r="AL7798">
        <v>0.26282128077897227</v>
      </c>
      <c r="AN7798">
        <v>7797</v>
      </c>
      <c r="AO7798">
        <v>0.30659035369651055</v>
      </c>
    </row>
    <row r="7799" spans="31:41" x14ac:dyDescent="0.25">
      <c r="AE7799">
        <v>7798</v>
      </c>
      <c r="AF7799" s="1">
        <v>3.206695274986826E-2</v>
      </c>
      <c r="AH7799">
        <v>7798</v>
      </c>
      <c r="AI7799">
        <v>2521.1323930384215</v>
      </c>
      <c r="AK7799">
        <v>7798</v>
      </c>
      <c r="AL7799">
        <v>0.23175244565278372</v>
      </c>
      <c r="AN7799">
        <v>7798</v>
      </c>
      <c r="AO7799">
        <v>0.42252540999483884</v>
      </c>
    </row>
    <row r="7800" spans="31:41" x14ac:dyDescent="0.25">
      <c r="AE7800">
        <v>7799</v>
      </c>
      <c r="AF7800" s="1">
        <v>3.4505207661313264E-2</v>
      </c>
      <c r="AH7800">
        <v>7799</v>
      </c>
      <c r="AI7800">
        <v>14223.901330133962</v>
      </c>
      <c r="AK7800">
        <v>7799</v>
      </c>
      <c r="AL7800">
        <v>0.25910097024233403</v>
      </c>
      <c r="AN7800">
        <v>7799</v>
      </c>
      <c r="AO7800">
        <v>0.47996017850897638</v>
      </c>
    </row>
    <row r="7801" spans="31:41" x14ac:dyDescent="0.25">
      <c r="AE7801">
        <v>7800</v>
      </c>
      <c r="AF7801" s="1">
        <v>2.950039831684137E-2</v>
      </c>
      <c r="AH7801">
        <v>7800</v>
      </c>
      <c r="AI7801">
        <v>5779.4360038722298</v>
      </c>
      <c r="AK7801">
        <v>7800</v>
      </c>
      <c r="AL7801">
        <v>0.23175946154038191</v>
      </c>
      <c r="AN7801">
        <v>7800</v>
      </c>
      <c r="AO7801">
        <v>0.39214125744299722</v>
      </c>
    </row>
    <row r="7802" spans="31:41" x14ac:dyDescent="0.25">
      <c r="AE7802">
        <v>7801</v>
      </c>
      <c r="AF7802" s="1">
        <v>2.6996591742117104E-2</v>
      </c>
      <c r="AH7802">
        <v>7801</v>
      </c>
      <c r="AI7802">
        <v>1866.305488714705</v>
      </c>
      <c r="AK7802">
        <v>7801</v>
      </c>
      <c r="AL7802">
        <v>0.1448052901904639</v>
      </c>
      <c r="AN7802">
        <v>7801</v>
      </c>
      <c r="AO7802">
        <v>0.34280346403771855</v>
      </c>
    </row>
    <row r="7803" spans="31:41" x14ac:dyDescent="0.25">
      <c r="AE7803">
        <v>7802</v>
      </c>
      <c r="AF7803" s="1">
        <v>3.9739356929762604E-2</v>
      </c>
      <c r="AH7803">
        <v>7802</v>
      </c>
      <c r="AI7803">
        <v>1508.8211604015391</v>
      </c>
      <c r="AK7803">
        <v>7802</v>
      </c>
      <c r="AL7803">
        <v>0.18506693432208307</v>
      </c>
      <c r="AN7803">
        <v>7802</v>
      </c>
      <c r="AO7803">
        <v>0.33975222275467648</v>
      </c>
    </row>
    <row r="7804" spans="31:41" x14ac:dyDescent="0.25">
      <c r="AE7804">
        <v>7803</v>
      </c>
      <c r="AF7804" s="1">
        <v>3.3413198260316079E-2</v>
      </c>
      <c r="AH7804">
        <v>7803</v>
      </c>
      <c r="AI7804">
        <v>14999.202411876728</v>
      </c>
      <c r="AK7804">
        <v>7803</v>
      </c>
      <c r="AL7804">
        <v>0.16729454185548182</v>
      </c>
      <c r="AN7804">
        <v>7803</v>
      </c>
      <c r="AO7804">
        <v>0.29560818260641919</v>
      </c>
    </row>
    <row r="7805" spans="31:41" x14ac:dyDescent="0.25">
      <c r="AE7805">
        <v>7804</v>
      </c>
      <c r="AF7805" s="1">
        <v>3.4255471130282711E-2</v>
      </c>
      <c r="AH7805">
        <v>7804</v>
      </c>
      <c r="AI7805">
        <v>5553.4710216031654</v>
      </c>
      <c r="AK7805">
        <v>7804</v>
      </c>
      <c r="AL7805">
        <v>0.23199231073669116</v>
      </c>
      <c r="AN7805">
        <v>7804</v>
      </c>
      <c r="AO7805">
        <v>0.36869806301086688</v>
      </c>
    </row>
    <row r="7806" spans="31:41" x14ac:dyDescent="0.25">
      <c r="AE7806">
        <v>7805</v>
      </c>
      <c r="AF7806" s="1">
        <v>3.1154264675825383E-2</v>
      </c>
      <c r="AH7806">
        <v>7805</v>
      </c>
      <c r="AI7806">
        <v>2677.1357915314807</v>
      </c>
      <c r="AK7806">
        <v>7805</v>
      </c>
      <c r="AL7806">
        <v>0.20941161772895911</v>
      </c>
      <c r="AN7806">
        <v>7805</v>
      </c>
      <c r="AO7806">
        <v>0.30796897019980679</v>
      </c>
    </row>
    <row r="7807" spans="31:41" x14ac:dyDescent="0.25">
      <c r="AE7807">
        <v>7806</v>
      </c>
      <c r="AF7807" s="1">
        <v>3.458537347476387E-2</v>
      </c>
      <c r="AH7807">
        <v>7806</v>
      </c>
      <c r="AI7807">
        <v>17917.642923624899</v>
      </c>
      <c r="AK7807">
        <v>7806</v>
      </c>
      <c r="AL7807">
        <v>8.3336359128796403E-2</v>
      </c>
      <c r="AN7807">
        <v>7806</v>
      </c>
      <c r="AO7807">
        <v>0.48017400460882664</v>
      </c>
    </row>
    <row r="7808" spans="31:41" x14ac:dyDescent="0.25">
      <c r="AE7808">
        <v>7807</v>
      </c>
      <c r="AF7808" s="1">
        <v>3.2729358307510559E-2</v>
      </c>
      <c r="AH7808">
        <v>7807</v>
      </c>
      <c r="AI7808">
        <v>5455.7103896488288</v>
      </c>
      <c r="AK7808">
        <v>7807</v>
      </c>
      <c r="AL7808">
        <v>0.20102150415515502</v>
      </c>
      <c r="AN7808">
        <v>7807</v>
      </c>
      <c r="AO7808">
        <v>0.45202745371055614</v>
      </c>
    </row>
    <row r="7809" spans="31:41" x14ac:dyDescent="0.25">
      <c r="AE7809">
        <v>7808</v>
      </c>
      <c r="AF7809" s="1">
        <v>3.0490543139945148E-2</v>
      </c>
      <c r="AH7809">
        <v>7808</v>
      </c>
      <c r="AI7809">
        <v>44370.186445861786</v>
      </c>
      <c r="AK7809">
        <v>7808</v>
      </c>
      <c r="AL7809">
        <v>0.1278940183951941</v>
      </c>
      <c r="AN7809">
        <v>7808</v>
      </c>
      <c r="AO7809">
        <v>0.45546302369472569</v>
      </c>
    </row>
    <row r="7810" spans="31:41" x14ac:dyDescent="0.25">
      <c r="AE7810">
        <v>7809</v>
      </c>
      <c r="AF7810" s="1">
        <v>3.2239616490669976E-2</v>
      </c>
      <c r="AH7810">
        <v>7809</v>
      </c>
      <c r="AI7810">
        <v>3192.6414953347312</v>
      </c>
      <c r="AK7810">
        <v>7809</v>
      </c>
      <c r="AL7810">
        <v>0.13401933810588557</v>
      </c>
      <c r="AN7810">
        <v>7809</v>
      </c>
      <c r="AO7810">
        <v>0.43794542165756034</v>
      </c>
    </row>
    <row r="7811" spans="31:41" x14ac:dyDescent="0.25">
      <c r="AE7811">
        <v>7810</v>
      </c>
      <c r="AF7811" s="1">
        <v>3.4084622341324922E-2</v>
      </c>
      <c r="AH7811">
        <v>7810</v>
      </c>
      <c r="AI7811">
        <v>4899.2218898966812</v>
      </c>
      <c r="AK7811">
        <v>7810</v>
      </c>
      <c r="AL7811">
        <v>0.24346798637117609</v>
      </c>
      <c r="AN7811">
        <v>7810</v>
      </c>
      <c r="AO7811">
        <v>0.39639851275135585</v>
      </c>
    </row>
    <row r="7812" spans="31:41" x14ac:dyDescent="0.25">
      <c r="AE7812">
        <v>7811</v>
      </c>
      <c r="AF7812" s="1">
        <v>3.3106772306518373E-2</v>
      </c>
      <c r="AH7812">
        <v>7811</v>
      </c>
      <c r="AI7812">
        <v>23981.209118165894</v>
      </c>
      <c r="AK7812">
        <v>7811</v>
      </c>
      <c r="AL7812">
        <v>0.20419605855223977</v>
      </c>
      <c r="AN7812">
        <v>7811</v>
      </c>
      <c r="AO7812">
        <v>0.38897738458201192</v>
      </c>
    </row>
    <row r="7813" spans="31:41" x14ac:dyDescent="0.25">
      <c r="AE7813">
        <v>7812</v>
      </c>
      <c r="AF7813" s="1">
        <v>3.2660766315855794E-2</v>
      </c>
      <c r="AH7813">
        <v>7812</v>
      </c>
      <c r="AI7813">
        <v>7098.0867190741192</v>
      </c>
      <c r="AK7813">
        <v>7812</v>
      </c>
      <c r="AL7813">
        <v>0.16178581105334669</v>
      </c>
      <c r="AN7813">
        <v>7812</v>
      </c>
      <c r="AO7813">
        <v>0.45543328630391489</v>
      </c>
    </row>
    <row r="7814" spans="31:41" x14ac:dyDescent="0.25">
      <c r="AE7814">
        <v>7813</v>
      </c>
      <c r="AF7814" s="1">
        <v>3.1550192249438558E-2</v>
      </c>
      <c r="AH7814">
        <v>7813</v>
      </c>
      <c r="AI7814">
        <v>3872.2158997779206</v>
      </c>
      <c r="AK7814">
        <v>7813</v>
      </c>
      <c r="AL7814">
        <v>0.20807016343350751</v>
      </c>
      <c r="AN7814">
        <v>7813</v>
      </c>
      <c r="AO7814">
        <v>0.42285830191860829</v>
      </c>
    </row>
    <row r="7815" spans="31:41" x14ac:dyDescent="0.25">
      <c r="AE7815">
        <v>7814</v>
      </c>
      <c r="AF7815" s="1">
        <v>2.6711678132540273E-2</v>
      </c>
      <c r="AH7815">
        <v>7814</v>
      </c>
      <c r="AI7815">
        <v>1852.7495122284574</v>
      </c>
      <c r="AK7815">
        <v>7814</v>
      </c>
      <c r="AL7815">
        <v>0.18952771998865039</v>
      </c>
      <c r="AN7815">
        <v>7814</v>
      </c>
      <c r="AO7815">
        <v>0.38658840084135726</v>
      </c>
    </row>
    <row r="7816" spans="31:41" x14ac:dyDescent="0.25">
      <c r="AE7816">
        <v>7815</v>
      </c>
      <c r="AF7816" s="1">
        <v>2.9145603212227478E-2</v>
      </c>
      <c r="AH7816">
        <v>7815</v>
      </c>
      <c r="AI7816">
        <v>1066.6669686845346</v>
      </c>
      <c r="AK7816">
        <v>7815</v>
      </c>
      <c r="AL7816">
        <v>0.21594374018670454</v>
      </c>
      <c r="AN7816">
        <v>7815</v>
      </c>
      <c r="AO7816">
        <v>0.34829765866150814</v>
      </c>
    </row>
    <row r="7817" spans="31:41" x14ac:dyDescent="0.25">
      <c r="AE7817">
        <v>7816</v>
      </c>
      <c r="AF7817" s="1">
        <v>3.0276537930768344E-2</v>
      </c>
      <c r="AH7817">
        <v>7816</v>
      </c>
      <c r="AI7817">
        <v>7263.6114251462104</v>
      </c>
      <c r="AK7817">
        <v>7816</v>
      </c>
      <c r="AL7817">
        <v>0.25674976852908521</v>
      </c>
      <c r="AN7817">
        <v>7816</v>
      </c>
      <c r="AO7817">
        <v>0.41951589450543175</v>
      </c>
    </row>
    <row r="7818" spans="31:41" x14ac:dyDescent="0.25">
      <c r="AE7818">
        <v>7817</v>
      </c>
      <c r="AF7818" s="1">
        <v>2.7434282825569367E-2</v>
      </c>
      <c r="AH7818">
        <v>7817</v>
      </c>
      <c r="AI7818">
        <v>4523.5573064064893</v>
      </c>
      <c r="AK7818">
        <v>7817</v>
      </c>
      <c r="AL7818">
        <v>0.20889004321661225</v>
      </c>
      <c r="AN7818">
        <v>7817</v>
      </c>
      <c r="AO7818">
        <v>0.41598987511815455</v>
      </c>
    </row>
    <row r="7819" spans="31:41" x14ac:dyDescent="0.25">
      <c r="AE7819">
        <v>7818</v>
      </c>
      <c r="AF7819" s="1">
        <v>3.5374514744162644E-2</v>
      </c>
      <c r="AH7819">
        <v>7818</v>
      </c>
      <c r="AI7819">
        <v>1079.9910506609995</v>
      </c>
      <c r="AK7819">
        <v>7818</v>
      </c>
      <c r="AL7819">
        <v>0.1433730053668188</v>
      </c>
      <c r="AN7819">
        <v>7818</v>
      </c>
      <c r="AO7819">
        <v>0.33630656284930888</v>
      </c>
    </row>
    <row r="7820" spans="31:41" x14ac:dyDescent="0.25">
      <c r="AE7820">
        <v>7819</v>
      </c>
      <c r="AF7820" s="1">
        <v>3.3964555798017937E-2</v>
      </c>
      <c r="AH7820">
        <v>7819</v>
      </c>
      <c r="AI7820">
        <v>20724.321987840296</v>
      </c>
      <c r="AK7820">
        <v>7819</v>
      </c>
      <c r="AL7820">
        <v>0.22179143156460687</v>
      </c>
      <c r="AN7820">
        <v>7819</v>
      </c>
      <c r="AO7820">
        <v>0.41710814266587959</v>
      </c>
    </row>
    <row r="7821" spans="31:41" x14ac:dyDescent="0.25">
      <c r="AE7821">
        <v>7820</v>
      </c>
      <c r="AF7821" s="1">
        <v>3.4726245058800398E-2</v>
      </c>
      <c r="AH7821">
        <v>7820</v>
      </c>
      <c r="AI7821">
        <v>717.25082844032261</v>
      </c>
      <c r="AK7821">
        <v>7820</v>
      </c>
      <c r="AL7821">
        <v>0.17612010215575347</v>
      </c>
      <c r="AN7821">
        <v>7820</v>
      </c>
      <c r="AO7821">
        <v>0.40155839865109666</v>
      </c>
    </row>
    <row r="7822" spans="31:41" x14ac:dyDescent="0.25">
      <c r="AE7822">
        <v>7821</v>
      </c>
      <c r="AF7822" s="1">
        <v>3.1250915255564671E-2</v>
      </c>
      <c r="AH7822">
        <v>7821</v>
      </c>
      <c r="AI7822">
        <v>12841.342933310732</v>
      </c>
      <c r="AK7822">
        <v>7821</v>
      </c>
      <c r="AL7822">
        <v>0.21402772236397832</v>
      </c>
      <c r="AN7822">
        <v>7821</v>
      </c>
      <c r="AO7822">
        <v>0.40602814108991553</v>
      </c>
    </row>
    <row r="7823" spans="31:41" x14ac:dyDescent="0.25">
      <c r="AE7823">
        <v>7822</v>
      </c>
      <c r="AF7823" s="1">
        <v>2.9662742818044263E-2</v>
      </c>
      <c r="AH7823">
        <v>7822</v>
      </c>
      <c r="AI7823">
        <v>931.14457923516488</v>
      </c>
      <c r="AK7823">
        <v>7822</v>
      </c>
      <c r="AL7823">
        <v>0.13807789411475346</v>
      </c>
      <c r="AN7823">
        <v>7822</v>
      </c>
      <c r="AO7823">
        <v>0.46162366293924051</v>
      </c>
    </row>
    <row r="7824" spans="31:41" x14ac:dyDescent="0.25">
      <c r="AE7824">
        <v>7823</v>
      </c>
      <c r="AF7824" s="1">
        <v>3.0094150181796619E-2</v>
      </c>
      <c r="AH7824">
        <v>7823</v>
      </c>
      <c r="AI7824">
        <v>179.26183328579276</v>
      </c>
      <c r="AK7824">
        <v>7823</v>
      </c>
      <c r="AL7824">
        <v>0.18704626632261903</v>
      </c>
      <c r="AN7824">
        <v>7823</v>
      </c>
      <c r="AO7824">
        <v>0.34056903566205715</v>
      </c>
    </row>
    <row r="7825" spans="31:41" x14ac:dyDescent="0.25">
      <c r="AE7825">
        <v>7824</v>
      </c>
      <c r="AF7825" s="1">
        <v>3.2697072349721301E-2</v>
      </c>
      <c r="AH7825">
        <v>7824</v>
      </c>
      <c r="AI7825">
        <v>2845.247416351473</v>
      </c>
      <c r="AK7825">
        <v>7824</v>
      </c>
      <c r="AL7825">
        <v>0.2283424530119379</v>
      </c>
      <c r="AN7825">
        <v>7824</v>
      </c>
      <c r="AO7825">
        <v>0.4399284884777</v>
      </c>
    </row>
    <row r="7826" spans="31:41" x14ac:dyDescent="0.25">
      <c r="AE7826">
        <v>7825</v>
      </c>
      <c r="AF7826" s="1">
        <v>2.8267503476649747E-2</v>
      </c>
      <c r="AH7826">
        <v>7825</v>
      </c>
      <c r="AI7826">
        <v>813.65644213388214</v>
      </c>
      <c r="AK7826">
        <v>7825</v>
      </c>
      <c r="AL7826">
        <v>0.18733928939185807</v>
      </c>
      <c r="AN7826">
        <v>7825</v>
      </c>
      <c r="AO7826">
        <v>0.4347615661820497</v>
      </c>
    </row>
    <row r="7827" spans="31:41" x14ac:dyDescent="0.25">
      <c r="AE7827">
        <v>7826</v>
      </c>
      <c r="AF7827" s="1">
        <v>3.2334855839529997E-2</v>
      </c>
      <c r="AH7827">
        <v>7826</v>
      </c>
      <c r="AI7827">
        <v>6383.6311363726454</v>
      </c>
      <c r="AK7827">
        <v>7826</v>
      </c>
      <c r="AL7827">
        <v>0.10787036859646855</v>
      </c>
      <c r="AN7827">
        <v>7826</v>
      </c>
      <c r="AO7827">
        <v>0.38687679279264831</v>
      </c>
    </row>
    <row r="7828" spans="31:41" x14ac:dyDescent="0.25">
      <c r="AE7828">
        <v>7827</v>
      </c>
      <c r="AF7828" s="1">
        <v>3.1258981940783359E-2</v>
      </c>
      <c r="AH7828">
        <v>7827</v>
      </c>
      <c r="AI7828">
        <v>3412.5781251437384</v>
      </c>
      <c r="AK7828">
        <v>7827</v>
      </c>
      <c r="AL7828">
        <v>0.16730102008994327</v>
      </c>
      <c r="AN7828">
        <v>7827</v>
      </c>
      <c r="AO7828">
        <v>0.37615923260052758</v>
      </c>
    </row>
    <row r="7829" spans="31:41" x14ac:dyDescent="0.25">
      <c r="AE7829">
        <v>7828</v>
      </c>
      <c r="AF7829" s="1">
        <v>3.1312986279082411E-2</v>
      </c>
      <c r="AH7829">
        <v>7828</v>
      </c>
      <c r="AI7829">
        <v>7257.751316067619</v>
      </c>
      <c r="AK7829">
        <v>7828</v>
      </c>
      <c r="AL7829">
        <v>0.15694254732188267</v>
      </c>
      <c r="AN7829">
        <v>7828</v>
      </c>
      <c r="AO7829">
        <v>0.45566347844960475</v>
      </c>
    </row>
    <row r="7830" spans="31:41" x14ac:dyDescent="0.25">
      <c r="AE7830">
        <v>7829</v>
      </c>
      <c r="AF7830" s="1">
        <v>3.1093889596878643E-2</v>
      </c>
      <c r="AH7830">
        <v>7829</v>
      </c>
      <c r="AI7830">
        <v>1597.9039147111439</v>
      </c>
      <c r="AK7830">
        <v>7829</v>
      </c>
      <c r="AL7830">
        <v>0.19217460006648637</v>
      </c>
      <c r="AN7830">
        <v>7829</v>
      </c>
      <c r="AO7830">
        <v>0.42346945220942778</v>
      </c>
    </row>
    <row r="7831" spans="31:41" x14ac:dyDescent="0.25">
      <c r="AE7831">
        <v>7830</v>
      </c>
      <c r="AF7831" s="1">
        <v>3.2513369269166592E-2</v>
      </c>
      <c r="AH7831">
        <v>7830</v>
      </c>
      <c r="AI7831">
        <v>3356.2128203046454</v>
      </c>
      <c r="AK7831">
        <v>7830</v>
      </c>
      <c r="AL7831">
        <v>0.24410814652712121</v>
      </c>
      <c r="AN7831">
        <v>7830</v>
      </c>
      <c r="AO7831">
        <v>0.43206425466584175</v>
      </c>
    </row>
    <row r="7832" spans="31:41" x14ac:dyDescent="0.25">
      <c r="AE7832">
        <v>7831</v>
      </c>
      <c r="AF7832" s="1">
        <v>3.312322512653787E-2</v>
      </c>
      <c r="AH7832">
        <v>7831</v>
      </c>
      <c r="AI7832">
        <v>3537.5538875339766</v>
      </c>
      <c r="AK7832">
        <v>7831</v>
      </c>
      <c r="AL7832">
        <v>0.20053194353817522</v>
      </c>
      <c r="AN7832">
        <v>7831</v>
      </c>
      <c r="AO7832">
        <v>0.38416511971177686</v>
      </c>
    </row>
    <row r="7833" spans="31:41" x14ac:dyDescent="0.25">
      <c r="AE7833">
        <v>7832</v>
      </c>
      <c r="AF7833" s="1">
        <v>2.7415152043386959E-2</v>
      </c>
      <c r="AH7833">
        <v>7832</v>
      </c>
      <c r="AI7833">
        <v>11687.523943846199</v>
      </c>
      <c r="AK7833">
        <v>7832</v>
      </c>
      <c r="AL7833">
        <v>0.30786479601677896</v>
      </c>
      <c r="AN7833">
        <v>7832</v>
      </c>
      <c r="AO7833">
        <v>0.42813830871002595</v>
      </c>
    </row>
    <row r="7834" spans="31:41" x14ac:dyDescent="0.25">
      <c r="AE7834">
        <v>7833</v>
      </c>
      <c r="AF7834" s="1">
        <v>2.8446344696984704E-2</v>
      </c>
      <c r="AH7834">
        <v>7833</v>
      </c>
      <c r="AI7834">
        <v>6369.7747833768344</v>
      </c>
      <c r="AK7834">
        <v>7833</v>
      </c>
      <c r="AL7834">
        <v>0.23255755774446613</v>
      </c>
      <c r="AN7834">
        <v>7833</v>
      </c>
      <c r="AO7834">
        <v>0.37230857064901335</v>
      </c>
    </row>
    <row r="7835" spans="31:41" x14ac:dyDescent="0.25">
      <c r="AE7835">
        <v>7834</v>
      </c>
      <c r="AF7835" s="1">
        <v>3.3099021132520168E-2</v>
      </c>
      <c r="AH7835">
        <v>7834</v>
      </c>
      <c r="AI7835">
        <v>2412.7003660404407</v>
      </c>
      <c r="AK7835">
        <v>7834</v>
      </c>
      <c r="AL7835">
        <v>0.18629230386467421</v>
      </c>
      <c r="AN7835">
        <v>7834</v>
      </c>
      <c r="AO7835">
        <v>0.36504792358712584</v>
      </c>
    </row>
    <row r="7836" spans="31:41" x14ac:dyDescent="0.25">
      <c r="AE7836">
        <v>7835</v>
      </c>
      <c r="AF7836" s="1">
        <v>3.2994731201741345E-2</v>
      </c>
      <c r="AH7836">
        <v>7835</v>
      </c>
      <c r="AI7836">
        <v>5911.0214031685991</v>
      </c>
      <c r="AK7836">
        <v>7835</v>
      </c>
      <c r="AL7836">
        <v>0.22299430645929966</v>
      </c>
      <c r="AN7836">
        <v>7835</v>
      </c>
      <c r="AO7836">
        <v>0.42087126050777318</v>
      </c>
    </row>
    <row r="7837" spans="31:41" x14ac:dyDescent="0.25">
      <c r="AE7837">
        <v>7836</v>
      </c>
      <c r="AF7837" s="1">
        <v>2.9092407819713673E-2</v>
      </c>
      <c r="AH7837">
        <v>7836</v>
      </c>
      <c r="AI7837">
        <v>2396.8388940588161</v>
      </c>
      <c r="AK7837">
        <v>7836</v>
      </c>
      <c r="AL7837">
        <v>0.21100707817481495</v>
      </c>
      <c r="AN7837">
        <v>7836</v>
      </c>
      <c r="AO7837">
        <v>0.37696746534112019</v>
      </c>
    </row>
    <row r="7838" spans="31:41" x14ac:dyDescent="0.25">
      <c r="AE7838">
        <v>7837</v>
      </c>
      <c r="AF7838" s="1">
        <v>3.1142577861916099E-2</v>
      </c>
      <c r="AH7838">
        <v>7837</v>
      </c>
      <c r="AI7838">
        <v>17082.554840431592</v>
      </c>
      <c r="AK7838">
        <v>7837</v>
      </c>
      <c r="AL7838">
        <v>0.23824656134878583</v>
      </c>
      <c r="AN7838">
        <v>7837</v>
      </c>
      <c r="AO7838">
        <v>0.35477314330467935</v>
      </c>
    </row>
    <row r="7839" spans="31:41" x14ac:dyDescent="0.25">
      <c r="AE7839">
        <v>7838</v>
      </c>
      <c r="AF7839" s="1">
        <v>2.9337910506124443E-2</v>
      </c>
      <c r="AH7839">
        <v>7838</v>
      </c>
      <c r="AI7839">
        <v>7442.953006186729</v>
      </c>
      <c r="AK7839">
        <v>7838</v>
      </c>
      <c r="AL7839">
        <v>0.28556356138269368</v>
      </c>
      <c r="AN7839">
        <v>7838</v>
      </c>
      <c r="AO7839">
        <v>0.4723701089056524</v>
      </c>
    </row>
    <row r="7840" spans="31:41" x14ac:dyDescent="0.25">
      <c r="AE7840">
        <v>7839</v>
      </c>
      <c r="AF7840" s="1">
        <v>2.8834325019428508E-2</v>
      </c>
      <c r="AH7840">
        <v>7839</v>
      </c>
      <c r="AI7840">
        <v>7564.4411990311319</v>
      </c>
      <c r="AK7840">
        <v>7839</v>
      </c>
      <c r="AL7840">
        <v>0.20350323820150207</v>
      </c>
      <c r="AN7840">
        <v>7839</v>
      </c>
      <c r="AO7840">
        <v>0.45651828737147632</v>
      </c>
    </row>
    <row r="7841" spans="31:41" x14ac:dyDescent="0.25">
      <c r="AE7841">
        <v>7840</v>
      </c>
      <c r="AF7841" s="1">
        <v>3.4431304928834061E-2</v>
      </c>
      <c r="AH7841">
        <v>7840</v>
      </c>
      <c r="AI7841">
        <v>1461.770406453204</v>
      </c>
      <c r="AK7841">
        <v>7840</v>
      </c>
      <c r="AL7841">
        <v>0.15505712116519321</v>
      </c>
      <c r="AN7841">
        <v>7840</v>
      </c>
      <c r="AO7841">
        <v>0.48424934338729081</v>
      </c>
    </row>
    <row r="7842" spans="31:41" x14ac:dyDescent="0.25">
      <c r="AE7842">
        <v>7841</v>
      </c>
      <c r="AF7842" s="1">
        <v>2.7176045494016421E-2</v>
      </c>
      <c r="AH7842">
        <v>7841</v>
      </c>
      <c r="AI7842">
        <v>5627.8856725520482</v>
      </c>
      <c r="AK7842">
        <v>7841</v>
      </c>
      <c r="AL7842">
        <v>0.17669873669250269</v>
      </c>
      <c r="AN7842">
        <v>7841</v>
      </c>
      <c r="AO7842">
        <v>0.43156014050906077</v>
      </c>
    </row>
    <row r="7843" spans="31:41" x14ac:dyDescent="0.25">
      <c r="AE7843">
        <v>7842</v>
      </c>
      <c r="AF7843" s="1">
        <v>3.0078049952550812E-2</v>
      </c>
      <c r="AH7843">
        <v>7842</v>
      </c>
      <c r="AI7843">
        <v>26360.56592818004</v>
      </c>
      <c r="AK7843">
        <v>7842</v>
      </c>
      <c r="AL7843">
        <v>0.23199947017249678</v>
      </c>
      <c r="AN7843">
        <v>7842</v>
      </c>
      <c r="AO7843">
        <v>0.44871380189290955</v>
      </c>
    </row>
    <row r="7844" spans="31:41" x14ac:dyDescent="0.25">
      <c r="AE7844">
        <v>7843</v>
      </c>
      <c r="AF7844" s="1">
        <v>2.7080289613891972E-2</v>
      </c>
      <c r="AH7844">
        <v>7843</v>
      </c>
      <c r="AI7844">
        <v>4520.326425620422</v>
      </c>
      <c r="AK7844">
        <v>7843</v>
      </c>
      <c r="AL7844">
        <v>0.17244071324778015</v>
      </c>
      <c r="AN7844">
        <v>7843</v>
      </c>
      <c r="AO7844">
        <v>0.3214198130801677</v>
      </c>
    </row>
    <row r="7845" spans="31:41" x14ac:dyDescent="0.25">
      <c r="AE7845">
        <v>7844</v>
      </c>
      <c r="AF7845" s="1">
        <v>2.5587121134537982E-2</v>
      </c>
      <c r="AH7845">
        <v>7844</v>
      </c>
      <c r="AI7845">
        <v>6964.7376887238051</v>
      </c>
      <c r="AK7845">
        <v>7844</v>
      </c>
      <c r="AL7845">
        <v>0.17353429572078141</v>
      </c>
      <c r="AN7845">
        <v>7844</v>
      </c>
      <c r="AO7845">
        <v>0.43092033269994412</v>
      </c>
    </row>
    <row r="7846" spans="31:41" x14ac:dyDescent="0.25">
      <c r="AE7846">
        <v>7845</v>
      </c>
      <c r="AF7846" s="1">
        <v>2.5649040551152025E-2</v>
      </c>
      <c r="AH7846">
        <v>7845</v>
      </c>
      <c r="AI7846">
        <v>3128.6546118675465</v>
      </c>
      <c r="AK7846">
        <v>7845</v>
      </c>
      <c r="AL7846">
        <v>0.23375047900819398</v>
      </c>
      <c r="AN7846">
        <v>7845</v>
      </c>
      <c r="AO7846">
        <v>0.43430241276394399</v>
      </c>
    </row>
    <row r="7847" spans="31:41" x14ac:dyDescent="0.25">
      <c r="AE7847">
        <v>7846</v>
      </c>
      <c r="AF7847" s="1">
        <v>3.3909743258615288E-2</v>
      </c>
      <c r="AH7847">
        <v>7846</v>
      </c>
      <c r="AI7847">
        <v>813.60356370769853</v>
      </c>
      <c r="AK7847">
        <v>7846</v>
      </c>
      <c r="AL7847">
        <v>0.16069239048200276</v>
      </c>
      <c r="AN7847">
        <v>7846</v>
      </c>
      <c r="AO7847">
        <v>0.36618789775538352</v>
      </c>
    </row>
    <row r="7848" spans="31:41" x14ac:dyDescent="0.25">
      <c r="AE7848">
        <v>7847</v>
      </c>
      <c r="AF7848" s="1">
        <v>2.7641994691574245E-2</v>
      </c>
      <c r="AH7848">
        <v>7847</v>
      </c>
      <c r="AI7848">
        <v>2282.0986169897828</v>
      </c>
      <c r="AK7848">
        <v>7847</v>
      </c>
      <c r="AL7848">
        <v>0.16667970768590948</v>
      </c>
      <c r="AN7848">
        <v>7847</v>
      </c>
      <c r="AO7848">
        <v>0.40280391361354245</v>
      </c>
    </row>
    <row r="7849" spans="31:41" x14ac:dyDescent="0.25">
      <c r="AE7849">
        <v>7848</v>
      </c>
      <c r="AF7849" s="1">
        <v>2.6910252625784503E-2</v>
      </c>
      <c r="AH7849">
        <v>7848</v>
      </c>
      <c r="AI7849">
        <v>4959.2247322081621</v>
      </c>
      <c r="AK7849">
        <v>7848</v>
      </c>
      <c r="AL7849">
        <v>0.27544997213055278</v>
      </c>
      <c r="AN7849">
        <v>7848</v>
      </c>
      <c r="AO7849">
        <v>0.34260138936821205</v>
      </c>
    </row>
    <row r="7850" spans="31:41" x14ac:dyDescent="0.25">
      <c r="AE7850">
        <v>7849</v>
      </c>
      <c r="AF7850" s="1">
        <v>3.3242097034171358E-2</v>
      </c>
      <c r="AH7850">
        <v>7849</v>
      </c>
      <c r="AI7850">
        <v>1438.046934790809</v>
      </c>
      <c r="AK7850">
        <v>7849</v>
      </c>
      <c r="AL7850">
        <v>0.24577213382021482</v>
      </c>
      <c r="AN7850">
        <v>7849</v>
      </c>
      <c r="AO7850">
        <v>0.4467217837271712</v>
      </c>
    </row>
    <row r="7851" spans="31:41" x14ac:dyDescent="0.25">
      <c r="AE7851">
        <v>7850</v>
      </c>
      <c r="AF7851" s="1">
        <v>2.9881535187278985E-2</v>
      </c>
      <c r="AH7851">
        <v>7850</v>
      </c>
      <c r="AI7851">
        <v>6211.8193753371579</v>
      </c>
      <c r="AK7851">
        <v>7850</v>
      </c>
      <c r="AL7851">
        <v>0.17996940829050284</v>
      </c>
      <c r="AN7851">
        <v>7850</v>
      </c>
      <c r="AO7851">
        <v>0.37153575231180824</v>
      </c>
    </row>
    <row r="7852" spans="31:41" x14ac:dyDescent="0.25">
      <c r="AE7852">
        <v>7851</v>
      </c>
      <c r="AF7852" s="1">
        <v>3.1826272155000224E-2</v>
      </c>
      <c r="AH7852">
        <v>7851</v>
      </c>
      <c r="AI7852">
        <v>717.58175846929396</v>
      </c>
      <c r="AK7852">
        <v>7851</v>
      </c>
      <c r="AL7852">
        <v>0.19661543132891174</v>
      </c>
      <c r="AN7852">
        <v>7851</v>
      </c>
      <c r="AO7852">
        <v>0.38624013228915544</v>
      </c>
    </row>
    <row r="7853" spans="31:41" x14ac:dyDescent="0.25">
      <c r="AE7853">
        <v>7852</v>
      </c>
      <c r="AF7853" s="1">
        <v>2.8549693683165733E-2</v>
      </c>
      <c r="AH7853">
        <v>7852</v>
      </c>
      <c r="AI7853">
        <v>1238.5792327932124</v>
      </c>
      <c r="AK7853">
        <v>7852</v>
      </c>
      <c r="AL7853">
        <v>0.19985846050855541</v>
      </c>
      <c r="AN7853">
        <v>7852</v>
      </c>
      <c r="AO7853">
        <v>0.39982677826425944</v>
      </c>
    </row>
    <row r="7854" spans="31:41" x14ac:dyDescent="0.25">
      <c r="AE7854">
        <v>7853</v>
      </c>
      <c r="AF7854" s="1">
        <v>3.0665135486000139E-2</v>
      </c>
      <c r="AH7854">
        <v>7853</v>
      </c>
      <c r="AI7854">
        <v>18085.387178328176</v>
      </c>
      <c r="AK7854">
        <v>7853</v>
      </c>
      <c r="AL7854">
        <v>0.18254931800773438</v>
      </c>
      <c r="AN7854">
        <v>7853</v>
      </c>
      <c r="AO7854">
        <v>0.45259281789724748</v>
      </c>
    </row>
    <row r="7855" spans="31:41" x14ac:dyDescent="0.25">
      <c r="AE7855">
        <v>7854</v>
      </c>
      <c r="AF7855" s="1">
        <v>3.3390292668673327E-2</v>
      </c>
      <c r="AH7855">
        <v>7854</v>
      </c>
      <c r="AI7855">
        <v>3797.9032109052382</v>
      </c>
      <c r="AK7855">
        <v>7854</v>
      </c>
      <c r="AL7855">
        <v>0.2626089080575017</v>
      </c>
      <c r="AN7855">
        <v>7854</v>
      </c>
      <c r="AO7855">
        <v>0.31284882005851855</v>
      </c>
    </row>
    <row r="7856" spans="31:41" x14ac:dyDescent="0.25">
      <c r="AE7856">
        <v>7855</v>
      </c>
      <c r="AF7856" s="1">
        <v>3.1556228739856307E-2</v>
      </c>
      <c r="AH7856">
        <v>7855</v>
      </c>
      <c r="AI7856">
        <v>860.42609695945634</v>
      </c>
      <c r="AK7856">
        <v>7855</v>
      </c>
      <c r="AL7856">
        <v>0.21852126465326654</v>
      </c>
      <c r="AN7856">
        <v>7855</v>
      </c>
      <c r="AO7856">
        <v>0.44110644875008043</v>
      </c>
    </row>
    <row r="7857" spans="31:41" x14ac:dyDescent="0.25">
      <c r="AE7857">
        <v>7856</v>
      </c>
      <c r="AF7857" s="1">
        <v>3.4021368193543067E-2</v>
      </c>
      <c r="AH7857">
        <v>7856</v>
      </c>
      <c r="AI7857">
        <v>2141.7040359770663</v>
      </c>
      <c r="AK7857">
        <v>7856</v>
      </c>
      <c r="AL7857">
        <v>0.19264034077934675</v>
      </c>
      <c r="AN7857">
        <v>7856</v>
      </c>
      <c r="AO7857">
        <v>0.31515704041865689</v>
      </c>
    </row>
    <row r="7858" spans="31:41" x14ac:dyDescent="0.25">
      <c r="AE7858">
        <v>7857</v>
      </c>
      <c r="AF7858" s="1">
        <v>3.5210151535623568E-2</v>
      </c>
      <c r="AH7858">
        <v>7857</v>
      </c>
      <c r="AI7858">
        <v>3038.579995344589</v>
      </c>
      <c r="AK7858">
        <v>7857</v>
      </c>
      <c r="AL7858">
        <v>0.16576256147511301</v>
      </c>
      <c r="AN7858">
        <v>7857</v>
      </c>
      <c r="AO7858">
        <v>0.28055464640470434</v>
      </c>
    </row>
    <row r="7859" spans="31:41" x14ac:dyDescent="0.25">
      <c r="AE7859">
        <v>7858</v>
      </c>
      <c r="AF7859" s="1">
        <v>3.3004311614679649E-2</v>
      </c>
      <c r="AH7859">
        <v>7858</v>
      </c>
      <c r="AI7859">
        <v>13879.87667930215</v>
      </c>
      <c r="AK7859">
        <v>7858</v>
      </c>
      <c r="AL7859">
        <v>0.22540937359563354</v>
      </c>
      <c r="AN7859">
        <v>7858</v>
      </c>
      <c r="AO7859">
        <v>0.38668824550017911</v>
      </c>
    </row>
    <row r="7860" spans="31:41" x14ac:dyDescent="0.25">
      <c r="AE7860">
        <v>7859</v>
      </c>
      <c r="AF7860" s="1">
        <v>2.6213195301342473E-2</v>
      </c>
      <c r="AH7860">
        <v>7859</v>
      </c>
      <c r="AI7860">
        <v>2331.6105296339533</v>
      </c>
      <c r="AK7860">
        <v>7859</v>
      </c>
      <c r="AL7860">
        <v>0.28341813221044571</v>
      </c>
      <c r="AN7860">
        <v>7859</v>
      </c>
      <c r="AO7860">
        <v>0.37406853645671523</v>
      </c>
    </row>
    <row r="7861" spans="31:41" x14ac:dyDescent="0.25">
      <c r="AE7861">
        <v>7860</v>
      </c>
      <c r="AF7861" s="1">
        <v>3.2787033197701376E-2</v>
      </c>
      <c r="AH7861">
        <v>7860</v>
      </c>
      <c r="AI7861">
        <v>17570.072023430312</v>
      </c>
      <c r="AK7861">
        <v>7860</v>
      </c>
      <c r="AL7861">
        <v>0.14054251836603868</v>
      </c>
      <c r="AN7861">
        <v>7860</v>
      </c>
      <c r="AO7861">
        <v>0.39292042009209549</v>
      </c>
    </row>
    <row r="7862" spans="31:41" x14ac:dyDescent="0.25">
      <c r="AE7862">
        <v>7861</v>
      </c>
      <c r="AF7862" s="1">
        <v>3.1111433569819269E-2</v>
      </c>
      <c r="AH7862">
        <v>7861</v>
      </c>
      <c r="AI7862">
        <v>13521.082704496233</v>
      </c>
      <c r="AK7862">
        <v>7861</v>
      </c>
      <c r="AL7862">
        <v>0.19627114598137008</v>
      </c>
      <c r="AN7862">
        <v>7861</v>
      </c>
      <c r="AO7862">
        <v>0.34621213166056491</v>
      </c>
    </row>
    <row r="7863" spans="31:41" x14ac:dyDescent="0.25">
      <c r="AE7863">
        <v>7862</v>
      </c>
      <c r="AF7863" s="1">
        <v>2.7660573242314745E-2</v>
      </c>
      <c r="AH7863">
        <v>7862</v>
      </c>
      <c r="AI7863">
        <v>1722.6649645932443</v>
      </c>
      <c r="AK7863">
        <v>7862</v>
      </c>
      <c r="AL7863">
        <v>0.25049009976106806</v>
      </c>
      <c r="AN7863">
        <v>7862</v>
      </c>
      <c r="AO7863">
        <v>0.46289137702717026</v>
      </c>
    </row>
    <row r="7864" spans="31:41" x14ac:dyDescent="0.25">
      <c r="AE7864">
        <v>7863</v>
      </c>
      <c r="AF7864" s="1">
        <v>3.0138635625789334E-2</v>
      </c>
      <c r="AH7864">
        <v>7863</v>
      </c>
      <c r="AI7864">
        <v>6880.425480955766</v>
      </c>
      <c r="AK7864">
        <v>7863</v>
      </c>
      <c r="AL7864">
        <v>0.18910746471810153</v>
      </c>
      <c r="AN7864">
        <v>7863</v>
      </c>
      <c r="AO7864">
        <v>0.3203399496164957</v>
      </c>
    </row>
    <row r="7865" spans="31:41" x14ac:dyDescent="0.25">
      <c r="AE7865">
        <v>7864</v>
      </c>
      <c r="AF7865" s="1">
        <v>3.6215002624216064E-2</v>
      </c>
      <c r="AH7865">
        <v>7864</v>
      </c>
      <c r="AI7865">
        <v>2711.5087932333604</v>
      </c>
      <c r="AK7865">
        <v>7864</v>
      </c>
      <c r="AL7865">
        <v>0.27319579287869877</v>
      </c>
      <c r="AN7865">
        <v>7864</v>
      </c>
      <c r="AO7865">
        <v>0.37976744785274874</v>
      </c>
    </row>
    <row r="7866" spans="31:41" x14ac:dyDescent="0.25">
      <c r="AE7866">
        <v>7865</v>
      </c>
      <c r="AF7866" s="1">
        <v>3.3693222986319382E-2</v>
      </c>
      <c r="AH7866">
        <v>7865</v>
      </c>
      <c r="AI7866">
        <v>1829.3876663308235</v>
      </c>
      <c r="AK7866">
        <v>7865</v>
      </c>
      <c r="AL7866">
        <v>0.16172900782110744</v>
      </c>
      <c r="AN7866">
        <v>7865</v>
      </c>
      <c r="AO7866">
        <v>0.36333539479984428</v>
      </c>
    </row>
    <row r="7867" spans="31:41" x14ac:dyDescent="0.25">
      <c r="AE7867">
        <v>7866</v>
      </c>
      <c r="AF7867" s="1">
        <v>2.6719275544103693E-2</v>
      </c>
      <c r="AH7867">
        <v>7866</v>
      </c>
      <c r="AI7867">
        <v>2958.565285301846</v>
      </c>
      <c r="AK7867">
        <v>7866</v>
      </c>
      <c r="AL7867">
        <v>0.15849335964874703</v>
      </c>
      <c r="AN7867">
        <v>7866</v>
      </c>
      <c r="AO7867">
        <v>0.50187133670906947</v>
      </c>
    </row>
    <row r="7868" spans="31:41" x14ac:dyDescent="0.25">
      <c r="AE7868">
        <v>7867</v>
      </c>
      <c r="AF7868" s="1">
        <v>3.1178047575272094E-2</v>
      </c>
      <c r="AH7868">
        <v>7867</v>
      </c>
      <c r="AI7868">
        <v>4210.2450839702115</v>
      </c>
      <c r="AK7868">
        <v>7867</v>
      </c>
      <c r="AL7868">
        <v>0.13406128884589313</v>
      </c>
      <c r="AN7868">
        <v>7867</v>
      </c>
      <c r="AO7868">
        <v>0.44014092320106668</v>
      </c>
    </row>
    <row r="7869" spans="31:41" x14ac:dyDescent="0.25">
      <c r="AE7869">
        <v>7868</v>
      </c>
      <c r="AF7869" s="1">
        <v>2.9273852613361351E-2</v>
      </c>
      <c r="AH7869">
        <v>7868</v>
      </c>
      <c r="AI7869">
        <v>14076.478034852902</v>
      </c>
      <c r="AK7869">
        <v>7868</v>
      </c>
      <c r="AL7869">
        <v>0.25675461705397568</v>
      </c>
      <c r="AN7869">
        <v>7868</v>
      </c>
      <c r="AO7869">
        <v>0.46200048721996106</v>
      </c>
    </row>
    <row r="7870" spans="31:41" x14ac:dyDescent="0.25">
      <c r="AE7870">
        <v>7869</v>
      </c>
      <c r="AF7870" s="1">
        <v>3.0198239194626941E-2</v>
      </c>
      <c r="AH7870">
        <v>7869</v>
      </c>
      <c r="AI7870">
        <v>32879.297387684164</v>
      </c>
      <c r="AK7870">
        <v>7869</v>
      </c>
      <c r="AL7870">
        <v>0.1275217210035387</v>
      </c>
      <c r="AN7870">
        <v>7869</v>
      </c>
      <c r="AO7870">
        <v>0.4681693385018551</v>
      </c>
    </row>
    <row r="7871" spans="31:41" x14ac:dyDescent="0.25">
      <c r="AE7871">
        <v>7870</v>
      </c>
      <c r="AF7871" s="1">
        <v>3.0245852089610725E-2</v>
      </c>
      <c r="AH7871">
        <v>7870</v>
      </c>
      <c r="AI7871">
        <v>1551.8345365777604</v>
      </c>
      <c r="AK7871">
        <v>7870</v>
      </c>
      <c r="AL7871">
        <v>0.25265913666003542</v>
      </c>
      <c r="AN7871">
        <v>7870</v>
      </c>
      <c r="AO7871">
        <v>0.4411404491513567</v>
      </c>
    </row>
    <row r="7872" spans="31:41" x14ac:dyDescent="0.25">
      <c r="AE7872">
        <v>7871</v>
      </c>
      <c r="AF7872" s="1">
        <v>2.9862350337251486E-2</v>
      </c>
      <c r="AH7872">
        <v>7871</v>
      </c>
      <c r="AI7872">
        <v>5556.8379198113307</v>
      </c>
      <c r="AK7872">
        <v>7871</v>
      </c>
      <c r="AL7872">
        <v>0.21002670103732854</v>
      </c>
      <c r="AN7872">
        <v>7871</v>
      </c>
      <c r="AO7872">
        <v>0.3614532823590908</v>
      </c>
    </row>
    <row r="7873" spans="31:41" x14ac:dyDescent="0.25">
      <c r="AE7873">
        <v>7872</v>
      </c>
      <c r="AF7873" s="1">
        <v>3.5049730592625394E-2</v>
      </c>
      <c r="AH7873">
        <v>7872</v>
      </c>
      <c r="AI7873">
        <v>5101.8448501577932</v>
      </c>
      <c r="AK7873">
        <v>7872</v>
      </c>
      <c r="AL7873">
        <v>0.1617473112962729</v>
      </c>
      <c r="AN7873">
        <v>7872</v>
      </c>
      <c r="AO7873">
        <v>0.327754600051817</v>
      </c>
    </row>
    <row r="7874" spans="31:41" x14ac:dyDescent="0.25">
      <c r="AE7874">
        <v>7873</v>
      </c>
      <c r="AF7874" s="1">
        <v>2.4110035722190393E-2</v>
      </c>
      <c r="AH7874">
        <v>7873</v>
      </c>
      <c r="AI7874">
        <v>941.33308511005271</v>
      </c>
      <c r="AK7874">
        <v>7873</v>
      </c>
      <c r="AL7874">
        <v>0.15154341362110579</v>
      </c>
      <c r="AN7874">
        <v>7873</v>
      </c>
      <c r="AO7874">
        <v>0.35042827599421217</v>
      </c>
    </row>
    <row r="7875" spans="31:41" x14ac:dyDescent="0.25">
      <c r="AE7875">
        <v>7874</v>
      </c>
      <c r="AF7875" s="1">
        <v>3.0604226668065726E-2</v>
      </c>
      <c r="AH7875">
        <v>7874</v>
      </c>
      <c r="AI7875">
        <v>4500.4817531950976</v>
      </c>
      <c r="AK7875">
        <v>7874</v>
      </c>
      <c r="AL7875">
        <v>0.11536478296721761</v>
      </c>
      <c r="AN7875">
        <v>7874</v>
      </c>
      <c r="AO7875">
        <v>0.45134750266555917</v>
      </c>
    </row>
    <row r="7876" spans="31:41" x14ac:dyDescent="0.25">
      <c r="AE7876">
        <v>7875</v>
      </c>
      <c r="AF7876" s="1">
        <v>3.6832977700233638E-2</v>
      </c>
      <c r="AH7876">
        <v>7875</v>
      </c>
      <c r="AI7876">
        <v>3502.3384951928606</v>
      </c>
      <c r="AK7876">
        <v>7875</v>
      </c>
      <c r="AL7876">
        <v>0.21380341765980024</v>
      </c>
      <c r="AN7876">
        <v>7875</v>
      </c>
      <c r="AO7876">
        <v>0.38975574574165139</v>
      </c>
    </row>
    <row r="7877" spans="31:41" x14ac:dyDescent="0.25">
      <c r="AE7877">
        <v>7876</v>
      </c>
      <c r="AF7877" s="1">
        <v>3.2447755799836608E-2</v>
      </c>
      <c r="AH7877">
        <v>7876</v>
      </c>
      <c r="AI7877">
        <v>8079.1986492946662</v>
      </c>
      <c r="AK7877">
        <v>7876</v>
      </c>
      <c r="AL7877">
        <v>0.23018703991761891</v>
      </c>
      <c r="AN7877">
        <v>7876</v>
      </c>
      <c r="AO7877">
        <v>0.42872083444345466</v>
      </c>
    </row>
    <row r="7878" spans="31:41" x14ac:dyDescent="0.25">
      <c r="AE7878">
        <v>7877</v>
      </c>
      <c r="AF7878" s="1">
        <v>2.5761260144079756E-2</v>
      </c>
      <c r="AH7878">
        <v>7877</v>
      </c>
      <c r="AI7878">
        <v>2120.8950371372075</v>
      </c>
      <c r="AK7878">
        <v>7877</v>
      </c>
      <c r="AL7878">
        <v>0.2030410557730768</v>
      </c>
      <c r="AN7878">
        <v>7877</v>
      </c>
      <c r="AO7878">
        <v>0.39781391785583342</v>
      </c>
    </row>
    <row r="7879" spans="31:41" x14ac:dyDescent="0.25">
      <c r="AE7879">
        <v>7878</v>
      </c>
      <c r="AF7879" s="1">
        <v>2.8619988767219384E-2</v>
      </c>
      <c r="AH7879">
        <v>7878</v>
      </c>
      <c r="AI7879">
        <v>8135.3358257066166</v>
      </c>
      <c r="AK7879">
        <v>7878</v>
      </c>
      <c r="AL7879">
        <v>0.11869386529972646</v>
      </c>
      <c r="AN7879">
        <v>7878</v>
      </c>
      <c r="AO7879">
        <v>0.37598059839987602</v>
      </c>
    </row>
    <row r="7880" spans="31:41" x14ac:dyDescent="0.25">
      <c r="AE7880">
        <v>7879</v>
      </c>
      <c r="AF7880" s="1">
        <v>3.1489312229086908E-2</v>
      </c>
      <c r="AH7880">
        <v>7879</v>
      </c>
      <c r="AI7880">
        <v>11105.510767619939</v>
      </c>
      <c r="AK7880">
        <v>7879</v>
      </c>
      <c r="AL7880">
        <v>0.17751831485048949</v>
      </c>
      <c r="AN7880">
        <v>7879</v>
      </c>
      <c r="AO7880">
        <v>0.33909589651030225</v>
      </c>
    </row>
    <row r="7881" spans="31:41" x14ac:dyDescent="0.25">
      <c r="AE7881">
        <v>7880</v>
      </c>
      <c r="AF7881" s="1">
        <v>3.0329994646035363E-2</v>
      </c>
      <c r="AH7881">
        <v>7880</v>
      </c>
      <c r="AI7881">
        <v>2020.6335832389811</v>
      </c>
      <c r="AK7881">
        <v>7880</v>
      </c>
      <c r="AL7881">
        <v>0.14593019822396647</v>
      </c>
      <c r="AN7881">
        <v>7880</v>
      </c>
      <c r="AO7881">
        <v>0.34237418852742696</v>
      </c>
    </row>
    <row r="7882" spans="31:41" x14ac:dyDescent="0.25">
      <c r="AE7882">
        <v>7881</v>
      </c>
      <c r="AF7882" s="1">
        <v>3.2900201620914782E-2</v>
      </c>
      <c r="AH7882">
        <v>7881</v>
      </c>
      <c r="AI7882">
        <v>6173.0122166921783</v>
      </c>
      <c r="AK7882">
        <v>7881</v>
      </c>
      <c r="AL7882">
        <v>0.22891691487090052</v>
      </c>
      <c r="AN7882">
        <v>7881</v>
      </c>
      <c r="AO7882">
        <v>0.43650329792503761</v>
      </c>
    </row>
    <row r="7883" spans="31:41" x14ac:dyDescent="0.25">
      <c r="AE7883">
        <v>7882</v>
      </c>
      <c r="AF7883" s="1">
        <v>3.4868274225444917E-2</v>
      </c>
      <c r="AH7883">
        <v>7882</v>
      </c>
      <c r="AI7883">
        <v>553.33635513608681</v>
      </c>
      <c r="AK7883">
        <v>7882</v>
      </c>
      <c r="AL7883">
        <v>0.19750720213333905</v>
      </c>
      <c r="AN7883">
        <v>7882</v>
      </c>
      <c r="AO7883">
        <v>0.36169407873376969</v>
      </c>
    </row>
    <row r="7884" spans="31:41" x14ac:dyDescent="0.25">
      <c r="AE7884">
        <v>7883</v>
      </c>
      <c r="AF7884" s="1">
        <v>3.2791510083014952E-2</v>
      </c>
      <c r="AH7884">
        <v>7883</v>
      </c>
      <c r="AI7884">
        <v>2108.7396625326569</v>
      </c>
      <c r="AK7884">
        <v>7883</v>
      </c>
      <c r="AL7884">
        <v>0.17260638432504671</v>
      </c>
      <c r="AN7884">
        <v>7883</v>
      </c>
      <c r="AO7884">
        <v>0.38301081905673273</v>
      </c>
    </row>
    <row r="7885" spans="31:41" x14ac:dyDescent="0.25">
      <c r="AE7885">
        <v>7884</v>
      </c>
      <c r="AF7885" s="1">
        <v>3.2346858244403753E-2</v>
      </c>
      <c r="AH7885">
        <v>7884</v>
      </c>
      <c r="AI7885">
        <v>27725.531817404655</v>
      </c>
      <c r="AK7885">
        <v>7884</v>
      </c>
      <c r="AL7885">
        <v>0.11895277738431398</v>
      </c>
      <c r="AN7885">
        <v>7884</v>
      </c>
      <c r="AO7885">
        <v>0.41459460599395415</v>
      </c>
    </row>
    <row r="7886" spans="31:41" x14ac:dyDescent="0.25">
      <c r="AE7886">
        <v>7885</v>
      </c>
      <c r="AF7886" s="1">
        <v>3.1068160634140307E-2</v>
      </c>
      <c r="AH7886">
        <v>7885</v>
      </c>
      <c r="AI7886">
        <v>10443.279984506951</v>
      </c>
      <c r="AK7886">
        <v>7885</v>
      </c>
      <c r="AL7886">
        <v>0.16899765976681436</v>
      </c>
      <c r="AN7886">
        <v>7885</v>
      </c>
      <c r="AO7886">
        <v>0.3675415587949985</v>
      </c>
    </row>
    <row r="7887" spans="31:41" x14ac:dyDescent="0.25">
      <c r="AE7887">
        <v>7886</v>
      </c>
      <c r="AF7887" s="1">
        <v>3.1486770014648391E-2</v>
      </c>
      <c r="AH7887">
        <v>7886</v>
      </c>
      <c r="AI7887">
        <v>1062.6869217068443</v>
      </c>
      <c r="AK7887">
        <v>7886</v>
      </c>
      <c r="AL7887">
        <v>0.26287852140190027</v>
      </c>
      <c r="AN7887">
        <v>7886</v>
      </c>
      <c r="AO7887">
        <v>0.46443634874733369</v>
      </c>
    </row>
    <row r="7888" spans="31:41" x14ac:dyDescent="0.25">
      <c r="AE7888">
        <v>7887</v>
      </c>
      <c r="AF7888" s="1">
        <v>3.2041568563066614E-2</v>
      </c>
      <c r="AH7888">
        <v>7887</v>
      </c>
      <c r="AI7888">
        <v>1784.96612504265</v>
      </c>
      <c r="AK7888">
        <v>7887</v>
      </c>
      <c r="AL7888">
        <v>0.14114970821018796</v>
      </c>
      <c r="AN7888">
        <v>7887</v>
      </c>
      <c r="AO7888">
        <v>0.41932467487647485</v>
      </c>
    </row>
    <row r="7889" spans="31:41" x14ac:dyDescent="0.25">
      <c r="AE7889">
        <v>7888</v>
      </c>
      <c r="AF7889" s="1">
        <v>2.848254959610963E-2</v>
      </c>
      <c r="AH7889">
        <v>7888</v>
      </c>
      <c r="AI7889">
        <v>5443.0363208389645</v>
      </c>
      <c r="AK7889">
        <v>7888</v>
      </c>
      <c r="AL7889">
        <v>0.19994022561395952</v>
      </c>
      <c r="AN7889">
        <v>7888</v>
      </c>
      <c r="AO7889">
        <v>0.43313840115019753</v>
      </c>
    </row>
    <row r="7890" spans="31:41" x14ac:dyDescent="0.25">
      <c r="AE7890">
        <v>7889</v>
      </c>
      <c r="AF7890" s="1">
        <v>2.9292095799105855E-2</v>
      </c>
      <c r="AH7890">
        <v>7889</v>
      </c>
      <c r="AI7890">
        <v>1691.1097436362622</v>
      </c>
      <c r="AK7890">
        <v>7889</v>
      </c>
      <c r="AL7890">
        <v>0.25549405595418384</v>
      </c>
      <c r="AN7890">
        <v>7889</v>
      </c>
      <c r="AO7890">
        <v>0.38334846977452891</v>
      </c>
    </row>
    <row r="7891" spans="31:41" x14ac:dyDescent="0.25">
      <c r="AE7891">
        <v>7890</v>
      </c>
      <c r="AF7891" s="1">
        <v>3.1186445596576906E-2</v>
      </c>
      <c r="AH7891">
        <v>7890</v>
      </c>
      <c r="AI7891">
        <v>13665.794848472171</v>
      </c>
      <c r="AK7891">
        <v>7890</v>
      </c>
      <c r="AL7891">
        <v>0.18681230154900844</v>
      </c>
      <c r="AN7891">
        <v>7890</v>
      </c>
      <c r="AO7891">
        <v>0.47651561820602206</v>
      </c>
    </row>
    <row r="7892" spans="31:41" x14ac:dyDescent="0.25">
      <c r="AE7892">
        <v>7891</v>
      </c>
      <c r="AF7892" s="1">
        <v>2.4035038851153656E-2</v>
      </c>
      <c r="AH7892">
        <v>7891</v>
      </c>
      <c r="AI7892">
        <v>12566.900201440079</v>
      </c>
      <c r="AK7892">
        <v>7891</v>
      </c>
      <c r="AL7892">
        <v>0.17561905622079504</v>
      </c>
      <c r="AN7892">
        <v>7891</v>
      </c>
      <c r="AO7892">
        <v>0.31675830007682254</v>
      </c>
    </row>
    <row r="7893" spans="31:41" x14ac:dyDescent="0.25">
      <c r="AE7893">
        <v>7892</v>
      </c>
      <c r="AF7893" s="1">
        <v>2.8711614817842124E-2</v>
      </c>
      <c r="AH7893">
        <v>7892</v>
      </c>
      <c r="AI7893">
        <v>5666.0423156689849</v>
      </c>
      <c r="AK7893">
        <v>7892</v>
      </c>
      <c r="AL7893">
        <v>0.1613205019832297</v>
      </c>
      <c r="AN7893">
        <v>7892</v>
      </c>
      <c r="AO7893">
        <v>0.47105878885140628</v>
      </c>
    </row>
    <row r="7894" spans="31:41" x14ac:dyDescent="0.25">
      <c r="AE7894">
        <v>7893</v>
      </c>
      <c r="AF7894" s="1">
        <v>3.3795094015581562E-2</v>
      </c>
      <c r="AH7894">
        <v>7893</v>
      </c>
      <c r="AI7894">
        <v>3222.798152363855</v>
      </c>
      <c r="AK7894">
        <v>7893</v>
      </c>
      <c r="AL7894">
        <v>0.29991038013401572</v>
      </c>
      <c r="AN7894">
        <v>7893</v>
      </c>
      <c r="AO7894">
        <v>0.36962900412775895</v>
      </c>
    </row>
    <row r="7895" spans="31:41" x14ac:dyDescent="0.25">
      <c r="AE7895">
        <v>7894</v>
      </c>
      <c r="AF7895" s="1">
        <v>3.0086249525117292E-2</v>
      </c>
      <c r="AH7895">
        <v>7894</v>
      </c>
      <c r="AI7895">
        <v>2220.5589492975118</v>
      </c>
      <c r="AK7895">
        <v>7894</v>
      </c>
      <c r="AL7895">
        <v>0.15978319511888045</v>
      </c>
      <c r="AN7895">
        <v>7894</v>
      </c>
      <c r="AO7895">
        <v>0.50933902027156219</v>
      </c>
    </row>
    <row r="7896" spans="31:41" x14ac:dyDescent="0.25">
      <c r="AE7896">
        <v>7895</v>
      </c>
      <c r="AF7896" s="1">
        <v>2.7148875669335437E-2</v>
      </c>
      <c r="AH7896">
        <v>7895</v>
      </c>
      <c r="AI7896">
        <v>27624.365731145637</v>
      </c>
      <c r="AK7896">
        <v>7895</v>
      </c>
      <c r="AL7896">
        <v>0.2320325423188129</v>
      </c>
      <c r="AN7896">
        <v>7895</v>
      </c>
      <c r="AO7896">
        <v>0.42107861234399013</v>
      </c>
    </row>
    <row r="7897" spans="31:41" x14ac:dyDescent="0.25">
      <c r="AE7897">
        <v>7896</v>
      </c>
      <c r="AF7897" s="1">
        <v>3.5501786133101509E-2</v>
      </c>
      <c r="AH7897">
        <v>7896</v>
      </c>
      <c r="AI7897">
        <v>841.95118084229489</v>
      </c>
      <c r="AK7897">
        <v>7896</v>
      </c>
      <c r="AL7897">
        <v>0.16527226425060426</v>
      </c>
      <c r="AN7897">
        <v>7896</v>
      </c>
      <c r="AO7897">
        <v>0.36077211689193645</v>
      </c>
    </row>
    <row r="7898" spans="31:41" x14ac:dyDescent="0.25">
      <c r="AE7898">
        <v>7897</v>
      </c>
      <c r="AF7898" s="1">
        <v>3.3006757289155031E-2</v>
      </c>
      <c r="AH7898">
        <v>7897</v>
      </c>
      <c r="AI7898">
        <v>12897.981566615053</v>
      </c>
      <c r="AK7898">
        <v>7897</v>
      </c>
      <c r="AL7898">
        <v>0.30616510611830022</v>
      </c>
      <c r="AN7898">
        <v>7897</v>
      </c>
      <c r="AO7898">
        <v>0.49200554778153205</v>
      </c>
    </row>
    <row r="7899" spans="31:41" x14ac:dyDescent="0.25">
      <c r="AE7899">
        <v>7898</v>
      </c>
      <c r="AF7899" s="1">
        <v>3.1960302630958726E-2</v>
      </c>
      <c r="AH7899">
        <v>7898</v>
      </c>
      <c r="AI7899">
        <v>11013.133553599164</v>
      </c>
      <c r="AK7899">
        <v>7898</v>
      </c>
      <c r="AL7899">
        <v>0.17228455351660696</v>
      </c>
      <c r="AN7899">
        <v>7898</v>
      </c>
      <c r="AO7899">
        <v>0.37465893348961921</v>
      </c>
    </row>
    <row r="7900" spans="31:41" x14ac:dyDescent="0.25">
      <c r="AE7900">
        <v>7899</v>
      </c>
      <c r="AF7900" s="1">
        <v>3.0244482495979774E-2</v>
      </c>
      <c r="AH7900">
        <v>7899</v>
      </c>
      <c r="AI7900">
        <v>3922.5810155466829</v>
      </c>
      <c r="AK7900">
        <v>7899</v>
      </c>
      <c r="AL7900">
        <v>0.12859025173919525</v>
      </c>
      <c r="AN7900">
        <v>7899</v>
      </c>
      <c r="AO7900">
        <v>0.37633598168377674</v>
      </c>
    </row>
    <row r="7901" spans="31:41" x14ac:dyDescent="0.25">
      <c r="AE7901">
        <v>7900</v>
      </c>
      <c r="AF7901" s="1">
        <v>2.9723479095501437E-2</v>
      </c>
      <c r="AH7901">
        <v>7900</v>
      </c>
      <c r="AI7901">
        <v>14032.937748064962</v>
      </c>
      <c r="AK7901">
        <v>7900</v>
      </c>
      <c r="AL7901">
        <v>0.26888325944998609</v>
      </c>
      <c r="AN7901">
        <v>7900</v>
      </c>
      <c r="AO7901">
        <v>0.32723033909411442</v>
      </c>
    </row>
    <row r="7902" spans="31:41" x14ac:dyDescent="0.25">
      <c r="AE7902">
        <v>7901</v>
      </c>
      <c r="AF7902" s="1">
        <v>3.0204714696153712E-2</v>
      </c>
      <c r="AH7902">
        <v>7901</v>
      </c>
      <c r="AI7902">
        <v>9792.5882712512557</v>
      </c>
      <c r="AK7902">
        <v>7901</v>
      </c>
      <c r="AL7902">
        <v>0.23208453649428759</v>
      </c>
      <c r="AN7902">
        <v>7901</v>
      </c>
      <c r="AO7902">
        <v>0.35447580334170176</v>
      </c>
    </row>
    <row r="7903" spans="31:41" x14ac:dyDescent="0.25">
      <c r="AE7903">
        <v>7902</v>
      </c>
      <c r="AF7903" s="1">
        <v>3.2418251768279394E-2</v>
      </c>
      <c r="AH7903">
        <v>7902</v>
      </c>
      <c r="AI7903">
        <v>18566.863512096956</v>
      </c>
      <c r="AK7903">
        <v>7902</v>
      </c>
      <c r="AL7903">
        <v>0.25778457891632955</v>
      </c>
      <c r="AN7903">
        <v>7902</v>
      </c>
      <c r="AO7903">
        <v>0.43795794920087683</v>
      </c>
    </row>
    <row r="7904" spans="31:41" x14ac:dyDescent="0.25">
      <c r="AE7904">
        <v>7903</v>
      </c>
      <c r="AF7904" s="1">
        <v>2.9019509027230939E-2</v>
      </c>
      <c r="AH7904">
        <v>7903</v>
      </c>
      <c r="AI7904">
        <v>42703.107299313888</v>
      </c>
      <c r="AK7904">
        <v>7903</v>
      </c>
      <c r="AL7904">
        <v>0.31150202853593184</v>
      </c>
      <c r="AN7904">
        <v>7903</v>
      </c>
      <c r="AO7904">
        <v>0.4734318239380958</v>
      </c>
    </row>
    <row r="7905" spans="31:41" x14ac:dyDescent="0.25">
      <c r="AE7905">
        <v>7904</v>
      </c>
      <c r="AF7905" s="1">
        <v>3.1867925781579709E-2</v>
      </c>
      <c r="AH7905">
        <v>7904</v>
      </c>
      <c r="AI7905">
        <v>1560.0916230464829</v>
      </c>
      <c r="AK7905">
        <v>7904</v>
      </c>
      <c r="AL7905">
        <v>0.21419802969904284</v>
      </c>
      <c r="AN7905">
        <v>7904</v>
      </c>
      <c r="AO7905">
        <v>0.48600699377350731</v>
      </c>
    </row>
    <row r="7906" spans="31:41" x14ac:dyDescent="0.25">
      <c r="AE7906">
        <v>7905</v>
      </c>
      <c r="AF7906" s="1">
        <v>2.9573998750990205E-2</v>
      </c>
      <c r="AH7906">
        <v>7905</v>
      </c>
      <c r="AI7906">
        <v>2996.7842672692686</v>
      </c>
      <c r="AK7906">
        <v>7905</v>
      </c>
      <c r="AL7906">
        <v>0.22040447882703718</v>
      </c>
      <c r="AN7906">
        <v>7905</v>
      </c>
      <c r="AO7906">
        <v>0.38461064780087373</v>
      </c>
    </row>
    <row r="7907" spans="31:41" x14ac:dyDescent="0.25">
      <c r="AE7907">
        <v>7906</v>
      </c>
      <c r="AF7907" s="1">
        <v>3.00215280857552E-2</v>
      </c>
      <c r="AH7907">
        <v>7906</v>
      </c>
      <c r="AI7907">
        <v>2731.1110350077115</v>
      </c>
      <c r="AK7907">
        <v>7906</v>
      </c>
      <c r="AL7907">
        <v>0.19059053005388504</v>
      </c>
      <c r="AN7907">
        <v>7906</v>
      </c>
      <c r="AO7907">
        <v>0.4526382599109578</v>
      </c>
    </row>
    <row r="7908" spans="31:41" x14ac:dyDescent="0.25">
      <c r="AE7908">
        <v>7907</v>
      </c>
      <c r="AF7908" s="1">
        <v>3.3278950507027449E-2</v>
      </c>
      <c r="AH7908">
        <v>7907</v>
      </c>
      <c r="AI7908">
        <v>11153.337112740586</v>
      </c>
      <c r="AK7908">
        <v>7907</v>
      </c>
      <c r="AL7908">
        <v>9.111472342852403E-2</v>
      </c>
      <c r="AN7908">
        <v>7907</v>
      </c>
      <c r="AO7908">
        <v>0.48471396219337048</v>
      </c>
    </row>
    <row r="7909" spans="31:41" x14ac:dyDescent="0.25">
      <c r="AE7909">
        <v>7908</v>
      </c>
      <c r="AF7909" s="1">
        <v>2.9246273516380317E-2</v>
      </c>
      <c r="AH7909">
        <v>7908</v>
      </c>
      <c r="AI7909">
        <v>4476.1479485329064</v>
      </c>
      <c r="AK7909">
        <v>7908</v>
      </c>
      <c r="AL7909">
        <v>0.14356896743888981</v>
      </c>
      <c r="AN7909">
        <v>7908</v>
      </c>
      <c r="AO7909">
        <v>0.3324504570587018</v>
      </c>
    </row>
    <row r="7910" spans="31:41" x14ac:dyDescent="0.25">
      <c r="AE7910">
        <v>7909</v>
      </c>
      <c r="AF7910" s="1">
        <v>3.1751758890749215E-2</v>
      </c>
      <c r="AH7910">
        <v>7909</v>
      </c>
      <c r="AI7910">
        <v>4214.9487657458076</v>
      </c>
      <c r="AK7910">
        <v>7909</v>
      </c>
      <c r="AL7910">
        <v>0.16903392079087107</v>
      </c>
      <c r="AN7910">
        <v>7909</v>
      </c>
      <c r="AO7910">
        <v>0.4337649708577776</v>
      </c>
    </row>
    <row r="7911" spans="31:41" x14ac:dyDescent="0.25">
      <c r="AE7911">
        <v>7910</v>
      </c>
      <c r="AF7911" s="1">
        <v>3.1109834918495727E-2</v>
      </c>
      <c r="AH7911">
        <v>7910</v>
      </c>
      <c r="AI7911">
        <v>6411.6986501404526</v>
      </c>
      <c r="AK7911">
        <v>7910</v>
      </c>
      <c r="AL7911">
        <v>0.20746597587080715</v>
      </c>
      <c r="AN7911">
        <v>7910</v>
      </c>
      <c r="AO7911">
        <v>0.42401632705559938</v>
      </c>
    </row>
    <row r="7912" spans="31:41" x14ac:dyDescent="0.25">
      <c r="AE7912">
        <v>7911</v>
      </c>
      <c r="AF7912" s="1">
        <v>3.0043626238732468E-2</v>
      </c>
      <c r="AH7912">
        <v>7911</v>
      </c>
      <c r="AI7912">
        <v>1828.1048156142135</v>
      </c>
      <c r="AK7912">
        <v>7911</v>
      </c>
      <c r="AL7912">
        <v>0.16311853993735329</v>
      </c>
      <c r="AN7912">
        <v>7911</v>
      </c>
      <c r="AO7912">
        <v>0.36233229076858353</v>
      </c>
    </row>
    <row r="7913" spans="31:41" x14ac:dyDescent="0.25">
      <c r="AE7913">
        <v>7912</v>
      </c>
      <c r="AF7913" s="1">
        <v>2.9074725974955529E-2</v>
      </c>
      <c r="AH7913">
        <v>7912</v>
      </c>
      <c r="AI7913">
        <v>6649.2414480606813</v>
      </c>
      <c r="AK7913">
        <v>7912</v>
      </c>
      <c r="AL7913">
        <v>0.2452515605967876</v>
      </c>
      <c r="AN7913">
        <v>7912</v>
      </c>
      <c r="AO7913">
        <v>0.3594846487048321</v>
      </c>
    </row>
    <row r="7914" spans="31:41" x14ac:dyDescent="0.25">
      <c r="AE7914">
        <v>7913</v>
      </c>
      <c r="AF7914" s="1">
        <v>2.7556764526638799E-2</v>
      </c>
      <c r="AH7914">
        <v>7913</v>
      </c>
      <c r="AI7914">
        <v>40000.133827586156</v>
      </c>
      <c r="AK7914">
        <v>7913</v>
      </c>
      <c r="AL7914">
        <v>0.15977983974666785</v>
      </c>
      <c r="AN7914">
        <v>7913</v>
      </c>
      <c r="AO7914">
        <v>0.39534453375079848</v>
      </c>
    </row>
    <row r="7915" spans="31:41" x14ac:dyDescent="0.25">
      <c r="AE7915">
        <v>7914</v>
      </c>
      <c r="AF7915" s="1">
        <v>2.9640412490427925E-2</v>
      </c>
      <c r="AH7915">
        <v>7914</v>
      </c>
      <c r="AI7915">
        <v>6358.8185022483231</v>
      </c>
      <c r="AK7915">
        <v>7914</v>
      </c>
      <c r="AL7915">
        <v>0.28315919059928579</v>
      </c>
      <c r="AN7915">
        <v>7914</v>
      </c>
      <c r="AO7915">
        <v>0.33309020166355652</v>
      </c>
    </row>
    <row r="7916" spans="31:41" x14ac:dyDescent="0.25">
      <c r="AE7916">
        <v>7915</v>
      </c>
      <c r="AF7916" s="1">
        <v>3.9138909248014331E-2</v>
      </c>
      <c r="AH7916">
        <v>7915</v>
      </c>
      <c r="AI7916">
        <v>7345.8034744948627</v>
      </c>
      <c r="AK7916">
        <v>7915</v>
      </c>
      <c r="AL7916">
        <v>0.21296407063809006</v>
      </c>
      <c r="AN7916">
        <v>7915</v>
      </c>
      <c r="AO7916">
        <v>0.44167467354046297</v>
      </c>
    </row>
    <row r="7917" spans="31:41" x14ac:dyDescent="0.25">
      <c r="AE7917">
        <v>7916</v>
      </c>
      <c r="AF7917" s="1">
        <v>2.8724724243260891E-2</v>
      </c>
      <c r="AH7917">
        <v>7916</v>
      </c>
      <c r="AI7917">
        <v>4206.9731906213938</v>
      </c>
      <c r="AK7917">
        <v>7916</v>
      </c>
      <c r="AL7917">
        <v>0.24596602621033031</v>
      </c>
      <c r="AN7917">
        <v>7916</v>
      </c>
      <c r="AO7917">
        <v>0.42223068683471132</v>
      </c>
    </row>
    <row r="7918" spans="31:41" x14ac:dyDescent="0.25">
      <c r="AE7918">
        <v>7917</v>
      </c>
      <c r="AF7918" s="1">
        <v>2.9745501437923094E-2</v>
      </c>
      <c r="AH7918">
        <v>7917</v>
      </c>
      <c r="AI7918">
        <v>3385.0157421680865</v>
      </c>
      <c r="AK7918">
        <v>7917</v>
      </c>
      <c r="AL7918">
        <v>0.20853437488077622</v>
      </c>
      <c r="AN7918">
        <v>7917</v>
      </c>
      <c r="AO7918">
        <v>0.43196947979243783</v>
      </c>
    </row>
    <row r="7919" spans="31:41" x14ac:dyDescent="0.25">
      <c r="AE7919">
        <v>7918</v>
      </c>
      <c r="AF7919" s="1">
        <v>3.542949684666552E-2</v>
      </c>
      <c r="AH7919">
        <v>7918</v>
      </c>
      <c r="AI7919">
        <v>1283.3499458154552</v>
      </c>
      <c r="AK7919">
        <v>7918</v>
      </c>
      <c r="AL7919">
        <v>0.23030844264548525</v>
      </c>
      <c r="AN7919">
        <v>7918</v>
      </c>
      <c r="AO7919">
        <v>0.36558505282206877</v>
      </c>
    </row>
    <row r="7920" spans="31:41" x14ac:dyDescent="0.25">
      <c r="AE7920">
        <v>7919</v>
      </c>
      <c r="AF7920" s="1">
        <v>2.7564041992245381E-2</v>
      </c>
      <c r="AH7920">
        <v>7919</v>
      </c>
      <c r="AI7920">
        <v>20603.95901300669</v>
      </c>
      <c r="AK7920">
        <v>7919</v>
      </c>
      <c r="AL7920">
        <v>0.14218972096400179</v>
      </c>
      <c r="AN7920">
        <v>7919</v>
      </c>
      <c r="AO7920">
        <v>0.3590748314670556</v>
      </c>
    </row>
    <row r="7921" spans="31:41" x14ac:dyDescent="0.25">
      <c r="AE7921">
        <v>7920</v>
      </c>
      <c r="AF7921" s="1">
        <v>2.2259403173508607E-2</v>
      </c>
      <c r="AH7921">
        <v>7920</v>
      </c>
      <c r="AI7921">
        <v>21317.886633786435</v>
      </c>
      <c r="AK7921">
        <v>7920</v>
      </c>
      <c r="AL7921">
        <v>0.15362331506736246</v>
      </c>
      <c r="AN7921">
        <v>7920</v>
      </c>
      <c r="AO7921">
        <v>0.49446218959497129</v>
      </c>
    </row>
    <row r="7922" spans="31:41" x14ac:dyDescent="0.25">
      <c r="AE7922">
        <v>7921</v>
      </c>
      <c r="AF7922" s="1">
        <v>2.8841447723951363E-2</v>
      </c>
      <c r="AH7922">
        <v>7921</v>
      </c>
      <c r="AI7922">
        <v>4829.2814303488931</v>
      </c>
      <c r="AK7922">
        <v>7921</v>
      </c>
      <c r="AL7922">
        <v>0.14888949023421738</v>
      </c>
      <c r="AN7922">
        <v>7921</v>
      </c>
      <c r="AO7922">
        <v>0.36093297154791437</v>
      </c>
    </row>
    <row r="7923" spans="31:41" x14ac:dyDescent="0.25">
      <c r="AE7923">
        <v>7922</v>
      </c>
      <c r="AF7923" s="1">
        <v>2.9268841095954512E-2</v>
      </c>
      <c r="AH7923">
        <v>7922</v>
      </c>
      <c r="AI7923">
        <v>6251.7228655022336</v>
      </c>
      <c r="AK7923">
        <v>7922</v>
      </c>
      <c r="AL7923">
        <v>0.21953953584744149</v>
      </c>
      <c r="AN7923">
        <v>7922</v>
      </c>
      <c r="AO7923">
        <v>0.29498877907715404</v>
      </c>
    </row>
    <row r="7924" spans="31:41" x14ac:dyDescent="0.25">
      <c r="AE7924">
        <v>7923</v>
      </c>
      <c r="AF7924" s="1">
        <v>3.0508752572608433E-2</v>
      </c>
      <c r="AH7924">
        <v>7923</v>
      </c>
      <c r="AI7924">
        <v>3708.2443628503188</v>
      </c>
      <c r="AK7924">
        <v>7923</v>
      </c>
      <c r="AL7924">
        <v>0.17049741649980485</v>
      </c>
      <c r="AN7924">
        <v>7923</v>
      </c>
      <c r="AO7924">
        <v>0.33744864336570846</v>
      </c>
    </row>
    <row r="7925" spans="31:41" x14ac:dyDescent="0.25">
      <c r="AE7925">
        <v>7924</v>
      </c>
      <c r="AF7925" s="1">
        <v>3.5945359534167887E-2</v>
      </c>
      <c r="AH7925">
        <v>7924</v>
      </c>
      <c r="AI7925">
        <v>10935.332266594894</v>
      </c>
      <c r="AK7925">
        <v>7924</v>
      </c>
      <c r="AL7925">
        <v>0.13889740579836585</v>
      </c>
      <c r="AN7925">
        <v>7924</v>
      </c>
      <c r="AO7925">
        <v>0.43496045351805057</v>
      </c>
    </row>
    <row r="7926" spans="31:41" x14ac:dyDescent="0.25">
      <c r="AE7926">
        <v>7925</v>
      </c>
      <c r="AF7926" s="1">
        <v>3.0305530604449515E-2</v>
      </c>
      <c r="AH7926">
        <v>7925</v>
      </c>
      <c r="AI7926">
        <v>13889.156234960719</v>
      </c>
      <c r="AK7926">
        <v>7925</v>
      </c>
      <c r="AL7926">
        <v>0.24714730929075929</v>
      </c>
      <c r="AN7926">
        <v>7925</v>
      </c>
      <c r="AO7926">
        <v>0.55264900015215723</v>
      </c>
    </row>
    <row r="7927" spans="31:41" x14ac:dyDescent="0.25">
      <c r="AE7927">
        <v>7926</v>
      </c>
      <c r="AF7927" s="1">
        <v>2.9912476799543342E-2</v>
      </c>
      <c r="AH7927">
        <v>7926</v>
      </c>
      <c r="AI7927">
        <v>831.99499710295777</v>
      </c>
      <c r="AK7927">
        <v>7926</v>
      </c>
      <c r="AL7927">
        <v>0.17817236759320554</v>
      </c>
      <c r="AN7927">
        <v>7926</v>
      </c>
      <c r="AO7927">
        <v>0.48564361179029164</v>
      </c>
    </row>
    <row r="7928" spans="31:41" x14ac:dyDescent="0.25">
      <c r="AE7928">
        <v>7927</v>
      </c>
      <c r="AF7928" s="1">
        <v>3.5119308262864024E-2</v>
      </c>
      <c r="AH7928">
        <v>7927</v>
      </c>
      <c r="AI7928">
        <v>11988.053052144285</v>
      </c>
      <c r="AK7928">
        <v>7927</v>
      </c>
      <c r="AL7928">
        <v>0.20729864476361531</v>
      </c>
      <c r="AN7928">
        <v>7927</v>
      </c>
      <c r="AO7928">
        <v>0.33219471323698924</v>
      </c>
    </row>
    <row r="7929" spans="31:41" x14ac:dyDescent="0.25">
      <c r="AE7929">
        <v>7928</v>
      </c>
      <c r="AF7929" s="1">
        <v>2.5805592156263657E-2</v>
      </c>
      <c r="AH7929">
        <v>7928</v>
      </c>
      <c r="AI7929">
        <v>2164.2356556040863</v>
      </c>
      <c r="AK7929">
        <v>7928</v>
      </c>
      <c r="AL7929">
        <v>0.10345116997194531</v>
      </c>
      <c r="AN7929">
        <v>7928</v>
      </c>
      <c r="AO7929">
        <v>0.4001602814689123</v>
      </c>
    </row>
    <row r="7930" spans="31:41" x14ac:dyDescent="0.25">
      <c r="AE7930">
        <v>7929</v>
      </c>
      <c r="AF7930" s="1">
        <v>3.1142467703640486E-2</v>
      </c>
      <c r="AH7930">
        <v>7929</v>
      </c>
      <c r="AI7930">
        <v>14197.440858094793</v>
      </c>
      <c r="AK7930">
        <v>7929</v>
      </c>
      <c r="AL7930">
        <v>0.22683025524940914</v>
      </c>
      <c r="AN7930">
        <v>7929</v>
      </c>
      <c r="AO7930">
        <v>0.44762850091490131</v>
      </c>
    </row>
    <row r="7931" spans="31:41" x14ac:dyDescent="0.25">
      <c r="AE7931">
        <v>7930</v>
      </c>
      <c r="AF7931" s="1">
        <v>3.2731063165224894E-2</v>
      </c>
      <c r="AH7931">
        <v>7930</v>
      </c>
      <c r="AI7931">
        <v>11091.869478513157</v>
      </c>
      <c r="AK7931">
        <v>7930</v>
      </c>
      <c r="AL7931">
        <v>0.28457116021138645</v>
      </c>
      <c r="AN7931">
        <v>7930</v>
      </c>
      <c r="AO7931">
        <v>0.27704105020328618</v>
      </c>
    </row>
    <row r="7932" spans="31:41" x14ac:dyDescent="0.25">
      <c r="AE7932">
        <v>7931</v>
      </c>
      <c r="AF7932" s="1">
        <v>2.6482212083641876E-2</v>
      </c>
      <c r="AH7932">
        <v>7931</v>
      </c>
      <c r="AI7932">
        <v>2961.3518020284173</v>
      </c>
      <c r="AK7932">
        <v>7931</v>
      </c>
      <c r="AL7932">
        <v>0.16428372639305033</v>
      </c>
      <c r="AN7932">
        <v>7931</v>
      </c>
      <c r="AO7932">
        <v>0.40773038949077034</v>
      </c>
    </row>
    <row r="7933" spans="31:41" x14ac:dyDescent="0.25">
      <c r="AE7933">
        <v>7932</v>
      </c>
      <c r="AF7933" s="1">
        <v>2.7543465696506564E-2</v>
      </c>
      <c r="AH7933">
        <v>7932</v>
      </c>
      <c r="AI7933">
        <v>5467.0144843987082</v>
      </c>
      <c r="AK7933">
        <v>7932</v>
      </c>
      <c r="AL7933">
        <v>0.16600334487654597</v>
      </c>
      <c r="AN7933">
        <v>7932</v>
      </c>
      <c r="AO7933">
        <v>0.3341764539460419</v>
      </c>
    </row>
    <row r="7934" spans="31:41" x14ac:dyDescent="0.25">
      <c r="AE7934">
        <v>7933</v>
      </c>
      <c r="AF7934" s="1">
        <v>3.0528669464200409E-2</v>
      </c>
      <c r="AH7934">
        <v>7933</v>
      </c>
      <c r="AI7934">
        <v>5547.7262316468223</v>
      </c>
      <c r="AK7934">
        <v>7933</v>
      </c>
      <c r="AL7934">
        <v>0.2120692661332701</v>
      </c>
      <c r="AN7934">
        <v>7933</v>
      </c>
      <c r="AO7934">
        <v>0.39136296978565649</v>
      </c>
    </row>
    <row r="7935" spans="31:41" x14ac:dyDescent="0.25">
      <c r="AE7935">
        <v>7934</v>
      </c>
      <c r="AF7935" s="1">
        <v>2.9595783783352259E-2</v>
      </c>
      <c r="AH7935">
        <v>7934</v>
      </c>
      <c r="AI7935">
        <v>3114.9856550372938</v>
      </c>
      <c r="AK7935">
        <v>7934</v>
      </c>
      <c r="AL7935">
        <v>0.29353411944078822</v>
      </c>
      <c r="AN7935">
        <v>7934</v>
      </c>
      <c r="AO7935">
        <v>0.27318709661364382</v>
      </c>
    </row>
    <row r="7936" spans="31:41" x14ac:dyDescent="0.25">
      <c r="AE7936">
        <v>7935</v>
      </c>
      <c r="AF7936" s="1">
        <v>3.3109256205288595E-2</v>
      </c>
      <c r="AH7936">
        <v>7935</v>
      </c>
      <c r="AI7936">
        <v>7884.2532604546395</v>
      </c>
      <c r="AK7936">
        <v>7935</v>
      </c>
      <c r="AL7936">
        <v>0.22712283653053628</v>
      </c>
      <c r="AN7936">
        <v>7935</v>
      </c>
      <c r="AO7936">
        <v>0.50203664097449496</v>
      </c>
    </row>
    <row r="7937" spans="31:41" x14ac:dyDescent="0.25">
      <c r="AE7937">
        <v>7936</v>
      </c>
      <c r="AF7937" s="1">
        <v>3.4430525872529927E-2</v>
      </c>
      <c r="AH7937">
        <v>7936</v>
      </c>
      <c r="AI7937">
        <v>981.29035665554477</v>
      </c>
      <c r="AK7937">
        <v>7936</v>
      </c>
      <c r="AL7937">
        <v>0.23482750985139478</v>
      </c>
      <c r="AN7937">
        <v>7936</v>
      </c>
      <c r="AO7937">
        <v>0.40680930650231867</v>
      </c>
    </row>
    <row r="7938" spans="31:41" x14ac:dyDescent="0.25">
      <c r="AE7938">
        <v>7937</v>
      </c>
      <c r="AF7938" s="1">
        <v>3.4812241890373574E-2</v>
      </c>
      <c r="AH7938">
        <v>7937</v>
      </c>
      <c r="AI7938">
        <v>299.53910004964206</v>
      </c>
      <c r="AK7938">
        <v>7937</v>
      </c>
      <c r="AL7938">
        <v>0.19192680260280931</v>
      </c>
      <c r="AN7938">
        <v>7937</v>
      </c>
      <c r="AO7938">
        <v>0.38686848941444013</v>
      </c>
    </row>
    <row r="7939" spans="31:41" x14ac:dyDescent="0.25">
      <c r="AE7939">
        <v>7938</v>
      </c>
      <c r="AF7939" s="1">
        <v>2.9440861364083526E-2</v>
      </c>
      <c r="AH7939">
        <v>7938</v>
      </c>
      <c r="AI7939">
        <v>3165.9588118884121</v>
      </c>
      <c r="AK7939">
        <v>7938</v>
      </c>
      <c r="AL7939">
        <v>0.25236285044746293</v>
      </c>
      <c r="AN7939">
        <v>7938</v>
      </c>
      <c r="AO7939">
        <v>0.36980149666668538</v>
      </c>
    </row>
    <row r="7940" spans="31:41" x14ac:dyDescent="0.25">
      <c r="AE7940">
        <v>7939</v>
      </c>
      <c r="AF7940" s="1">
        <v>2.7026657516444619E-2</v>
      </c>
      <c r="AH7940">
        <v>7939</v>
      </c>
      <c r="AI7940">
        <v>5234.4829477021394</v>
      </c>
      <c r="AK7940">
        <v>7939</v>
      </c>
      <c r="AL7940">
        <v>0.21539970059927274</v>
      </c>
      <c r="AN7940">
        <v>7939</v>
      </c>
      <c r="AO7940">
        <v>0.35981847464120609</v>
      </c>
    </row>
    <row r="7941" spans="31:41" x14ac:dyDescent="0.25">
      <c r="AE7941">
        <v>7940</v>
      </c>
      <c r="AF7941" s="1">
        <v>3.1383574005391157E-2</v>
      </c>
      <c r="AH7941">
        <v>7940</v>
      </c>
      <c r="AI7941">
        <v>21134.638564392819</v>
      </c>
      <c r="AK7941">
        <v>7940</v>
      </c>
      <c r="AL7941">
        <v>0.15239812514858261</v>
      </c>
      <c r="AN7941">
        <v>7940</v>
      </c>
      <c r="AO7941">
        <v>0.40234554278104295</v>
      </c>
    </row>
    <row r="7942" spans="31:41" x14ac:dyDescent="0.25">
      <c r="AE7942">
        <v>7941</v>
      </c>
      <c r="AF7942" s="1">
        <v>3.0725269839938507E-2</v>
      </c>
      <c r="AH7942">
        <v>7941</v>
      </c>
      <c r="AI7942">
        <v>7169.5005009795623</v>
      </c>
      <c r="AK7942">
        <v>7941</v>
      </c>
      <c r="AL7942">
        <v>0.25987371362162581</v>
      </c>
      <c r="AN7942">
        <v>7941</v>
      </c>
      <c r="AO7942">
        <v>0.33374778159626384</v>
      </c>
    </row>
    <row r="7943" spans="31:41" x14ac:dyDescent="0.25">
      <c r="AE7943">
        <v>7942</v>
      </c>
      <c r="AF7943" s="1">
        <v>2.8708664045956178E-2</v>
      </c>
      <c r="AH7943">
        <v>7942</v>
      </c>
      <c r="AI7943">
        <v>1578.9701383590339</v>
      </c>
      <c r="AK7943">
        <v>7942</v>
      </c>
      <c r="AL7943">
        <v>0.19652813898830365</v>
      </c>
      <c r="AN7943">
        <v>7942</v>
      </c>
      <c r="AO7943">
        <v>0.39508514330567546</v>
      </c>
    </row>
    <row r="7944" spans="31:41" x14ac:dyDescent="0.25">
      <c r="AE7944">
        <v>7943</v>
      </c>
      <c r="AF7944" s="1">
        <v>3.2588313163878446E-2</v>
      </c>
      <c r="AH7944">
        <v>7943</v>
      </c>
      <c r="AI7944">
        <v>16871.082061953337</v>
      </c>
      <c r="AK7944">
        <v>7943</v>
      </c>
      <c r="AL7944">
        <v>0.17964695713597989</v>
      </c>
      <c r="AN7944">
        <v>7943</v>
      </c>
      <c r="AO7944">
        <v>0.44065928964271567</v>
      </c>
    </row>
    <row r="7945" spans="31:41" x14ac:dyDescent="0.25">
      <c r="AE7945">
        <v>7944</v>
      </c>
      <c r="AF7945" s="1">
        <v>2.7003267511525264E-2</v>
      </c>
      <c r="AH7945">
        <v>7944</v>
      </c>
      <c r="AI7945">
        <v>1830.3905467021152</v>
      </c>
      <c r="AK7945">
        <v>7944</v>
      </c>
      <c r="AL7945">
        <v>0.18321816848656397</v>
      </c>
      <c r="AN7945">
        <v>7944</v>
      </c>
      <c r="AO7945">
        <v>0.46841857997360448</v>
      </c>
    </row>
    <row r="7946" spans="31:41" x14ac:dyDescent="0.25">
      <c r="AE7946">
        <v>7945</v>
      </c>
      <c r="AF7946" s="1">
        <v>2.9994560573972651E-2</v>
      </c>
      <c r="AH7946">
        <v>7945</v>
      </c>
      <c r="AI7946">
        <v>1812.079236046008</v>
      </c>
      <c r="AK7946">
        <v>7945</v>
      </c>
      <c r="AL7946">
        <v>0.22422736538179744</v>
      </c>
      <c r="AN7946">
        <v>7945</v>
      </c>
      <c r="AO7946">
        <v>0.38437142024995496</v>
      </c>
    </row>
    <row r="7947" spans="31:41" x14ac:dyDescent="0.25">
      <c r="AE7947">
        <v>7946</v>
      </c>
      <c r="AF7947" s="1">
        <v>3.0452251430686639E-2</v>
      </c>
      <c r="AH7947">
        <v>7946</v>
      </c>
      <c r="AI7947">
        <v>910.784957794702</v>
      </c>
      <c r="AK7947">
        <v>7946</v>
      </c>
      <c r="AL7947">
        <v>0.2006705426436316</v>
      </c>
      <c r="AN7947">
        <v>7946</v>
      </c>
      <c r="AO7947">
        <v>0.46498782633724622</v>
      </c>
    </row>
    <row r="7948" spans="31:41" x14ac:dyDescent="0.25">
      <c r="AE7948">
        <v>7947</v>
      </c>
      <c r="AF7948" s="1">
        <v>3.3878145856068631E-2</v>
      </c>
      <c r="AH7948">
        <v>7947</v>
      </c>
      <c r="AI7948">
        <v>3972.0842626489625</v>
      </c>
      <c r="AK7948">
        <v>7947</v>
      </c>
      <c r="AL7948">
        <v>0.16608221882216778</v>
      </c>
      <c r="AN7948">
        <v>7947</v>
      </c>
      <c r="AO7948">
        <v>0.34048747128092682</v>
      </c>
    </row>
    <row r="7949" spans="31:41" x14ac:dyDescent="0.25">
      <c r="AE7949">
        <v>7948</v>
      </c>
      <c r="AF7949" s="1">
        <v>2.9830667865996752E-2</v>
      </c>
      <c r="AH7949">
        <v>7948</v>
      </c>
      <c r="AI7949">
        <v>9160.9514139303556</v>
      </c>
      <c r="AK7949">
        <v>7948</v>
      </c>
      <c r="AL7949">
        <v>0.18704209127204169</v>
      </c>
      <c r="AN7949">
        <v>7948</v>
      </c>
      <c r="AO7949">
        <v>0.37773989562418697</v>
      </c>
    </row>
    <row r="7950" spans="31:41" x14ac:dyDescent="0.25">
      <c r="AE7950">
        <v>7949</v>
      </c>
      <c r="AF7950" s="1">
        <v>3.3558226853876993E-2</v>
      </c>
      <c r="AH7950">
        <v>7949</v>
      </c>
      <c r="AI7950">
        <v>36659.270359517184</v>
      </c>
      <c r="AK7950">
        <v>7949</v>
      </c>
      <c r="AL7950">
        <v>8.3249576578819762E-2</v>
      </c>
      <c r="AN7950">
        <v>7949</v>
      </c>
      <c r="AO7950">
        <v>0.47920680010286415</v>
      </c>
    </row>
    <row r="7951" spans="31:41" x14ac:dyDescent="0.25">
      <c r="AE7951">
        <v>7950</v>
      </c>
      <c r="AF7951" s="1">
        <v>2.9695245313839491E-2</v>
      </c>
      <c r="AH7951">
        <v>7950</v>
      </c>
      <c r="AI7951">
        <v>4802.5158491862367</v>
      </c>
      <c r="AK7951">
        <v>7950</v>
      </c>
      <c r="AL7951">
        <v>0.13719076750148651</v>
      </c>
      <c r="AN7951">
        <v>7950</v>
      </c>
      <c r="AO7951">
        <v>0.44275449408988293</v>
      </c>
    </row>
    <row r="7952" spans="31:41" x14ac:dyDescent="0.25">
      <c r="AE7952">
        <v>7951</v>
      </c>
      <c r="AF7952" s="1">
        <v>3.0154825495722681E-2</v>
      </c>
      <c r="AH7952">
        <v>7951</v>
      </c>
      <c r="AI7952">
        <v>4336.5397875728195</v>
      </c>
      <c r="AK7952">
        <v>7951</v>
      </c>
      <c r="AL7952">
        <v>0.15563164174413724</v>
      </c>
      <c r="AN7952">
        <v>7951</v>
      </c>
      <c r="AO7952">
        <v>0.37875719901508392</v>
      </c>
    </row>
    <row r="7953" spans="31:41" x14ac:dyDescent="0.25">
      <c r="AE7953">
        <v>7952</v>
      </c>
      <c r="AF7953" s="1">
        <v>3.3441173109851396E-2</v>
      </c>
      <c r="AH7953">
        <v>7952</v>
      </c>
      <c r="AI7953">
        <v>13056.812213393099</v>
      </c>
      <c r="AK7953">
        <v>7952</v>
      </c>
      <c r="AL7953">
        <v>0.19710255251071918</v>
      </c>
      <c r="AN7953">
        <v>7952</v>
      </c>
      <c r="AO7953">
        <v>0.41400719288971588</v>
      </c>
    </row>
    <row r="7954" spans="31:41" x14ac:dyDescent="0.25">
      <c r="AE7954">
        <v>7953</v>
      </c>
      <c r="AF7954" s="1">
        <v>2.5683003405589044E-2</v>
      </c>
      <c r="AH7954">
        <v>7953</v>
      </c>
      <c r="AI7954">
        <v>491.59713183582375</v>
      </c>
      <c r="AK7954">
        <v>7953</v>
      </c>
      <c r="AL7954">
        <v>0.22866134657255233</v>
      </c>
      <c r="AN7954">
        <v>7953</v>
      </c>
      <c r="AO7954">
        <v>0.4484781927572431</v>
      </c>
    </row>
    <row r="7955" spans="31:41" x14ac:dyDescent="0.25">
      <c r="AE7955">
        <v>7954</v>
      </c>
      <c r="AF7955" s="1">
        <v>3.1805617996714997E-2</v>
      </c>
      <c r="AH7955">
        <v>7954</v>
      </c>
      <c r="AI7955">
        <v>2331.0166567844371</v>
      </c>
      <c r="AK7955">
        <v>7954</v>
      </c>
      <c r="AL7955">
        <v>0.23019663397060836</v>
      </c>
      <c r="AN7955">
        <v>7954</v>
      </c>
      <c r="AO7955">
        <v>0.37559051919408909</v>
      </c>
    </row>
    <row r="7956" spans="31:41" x14ac:dyDescent="0.25">
      <c r="AE7956">
        <v>7955</v>
      </c>
      <c r="AF7956" s="1">
        <v>3.2121769993218807E-2</v>
      </c>
      <c r="AH7956">
        <v>7955</v>
      </c>
      <c r="AI7956">
        <v>1272.24693371885</v>
      </c>
      <c r="AK7956">
        <v>7955</v>
      </c>
      <c r="AL7956">
        <v>0.14636687564131592</v>
      </c>
      <c r="AN7956">
        <v>7955</v>
      </c>
      <c r="AO7956">
        <v>0.44933349004830414</v>
      </c>
    </row>
    <row r="7957" spans="31:41" x14ac:dyDescent="0.25">
      <c r="AE7957">
        <v>7956</v>
      </c>
      <c r="AF7957" s="1">
        <v>3.1387521704069776E-2</v>
      </c>
      <c r="AH7957">
        <v>7956</v>
      </c>
      <c r="AI7957">
        <v>13274.520694974235</v>
      </c>
      <c r="AK7957">
        <v>7956</v>
      </c>
      <c r="AL7957">
        <v>0.26864470137327789</v>
      </c>
      <c r="AN7957">
        <v>7956</v>
      </c>
      <c r="AO7957">
        <v>0.33212434644490613</v>
      </c>
    </row>
    <row r="7958" spans="31:41" x14ac:dyDescent="0.25">
      <c r="AE7958">
        <v>7957</v>
      </c>
      <c r="AF7958" s="1">
        <v>3.6068394303255147E-2</v>
      </c>
      <c r="AH7958">
        <v>7957</v>
      </c>
      <c r="AI7958">
        <v>2185.3990766139282</v>
      </c>
      <c r="AK7958">
        <v>7957</v>
      </c>
      <c r="AL7958">
        <v>0.23216360885591106</v>
      </c>
      <c r="AN7958">
        <v>7957</v>
      </c>
      <c r="AO7958">
        <v>0.43985047500557778</v>
      </c>
    </row>
    <row r="7959" spans="31:41" x14ac:dyDescent="0.25">
      <c r="AE7959">
        <v>7958</v>
      </c>
      <c r="AF7959" s="1">
        <v>2.8635089084646514E-2</v>
      </c>
      <c r="AH7959">
        <v>7958</v>
      </c>
      <c r="AI7959">
        <v>9341.4681196746733</v>
      </c>
      <c r="AK7959">
        <v>7958</v>
      </c>
      <c r="AL7959">
        <v>0.22109799909586303</v>
      </c>
      <c r="AN7959">
        <v>7958</v>
      </c>
      <c r="AO7959">
        <v>0.41692159512004201</v>
      </c>
    </row>
    <row r="7960" spans="31:41" x14ac:dyDescent="0.25">
      <c r="AE7960">
        <v>7959</v>
      </c>
      <c r="AF7960" s="1">
        <v>2.7334924921260217E-2</v>
      </c>
      <c r="AH7960">
        <v>7959</v>
      </c>
      <c r="AI7960">
        <v>2938.0990264222073</v>
      </c>
      <c r="AK7960">
        <v>7959</v>
      </c>
      <c r="AL7960">
        <v>0.13695488999227948</v>
      </c>
      <c r="AN7960">
        <v>7959</v>
      </c>
      <c r="AO7960">
        <v>0.4292989157331889</v>
      </c>
    </row>
    <row r="7961" spans="31:41" x14ac:dyDescent="0.25">
      <c r="AE7961">
        <v>7960</v>
      </c>
      <c r="AF7961" s="1">
        <v>3.1092860178027371E-2</v>
      </c>
      <c r="AH7961">
        <v>7960</v>
      </c>
      <c r="AI7961">
        <v>2338.9298305632387</v>
      </c>
      <c r="AK7961">
        <v>7960</v>
      </c>
      <c r="AL7961">
        <v>0.24389742849763943</v>
      </c>
      <c r="AN7961">
        <v>7960</v>
      </c>
      <c r="AO7961">
        <v>0.3903893469245332</v>
      </c>
    </row>
    <row r="7962" spans="31:41" x14ac:dyDescent="0.25">
      <c r="AE7962">
        <v>7961</v>
      </c>
      <c r="AF7962" s="1">
        <v>2.9652943019863098E-2</v>
      </c>
      <c r="AH7962">
        <v>7961</v>
      </c>
      <c r="AI7962">
        <v>7909.9363203323246</v>
      </c>
      <c r="AK7962">
        <v>7961</v>
      </c>
      <c r="AL7962">
        <v>0.1407452770119538</v>
      </c>
      <c r="AN7962">
        <v>7961</v>
      </c>
      <c r="AO7962">
        <v>0.41315937473736614</v>
      </c>
    </row>
    <row r="7963" spans="31:41" x14ac:dyDescent="0.25">
      <c r="AE7963">
        <v>7962</v>
      </c>
      <c r="AF7963" s="1">
        <v>3.1839530792588944E-2</v>
      </c>
      <c r="AH7963">
        <v>7962</v>
      </c>
      <c r="AI7963">
        <v>918.10422294117586</v>
      </c>
      <c r="AK7963">
        <v>7962</v>
      </c>
      <c r="AL7963">
        <v>0.18998648396964346</v>
      </c>
      <c r="AN7963">
        <v>7962</v>
      </c>
      <c r="AO7963">
        <v>0.36919547058277208</v>
      </c>
    </row>
    <row r="7964" spans="31:41" x14ac:dyDescent="0.25">
      <c r="AE7964">
        <v>7963</v>
      </c>
      <c r="AF7964" s="1">
        <v>2.6619853327068066E-2</v>
      </c>
      <c r="AH7964">
        <v>7963</v>
      </c>
      <c r="AI7964">
        <v>958.08495352747423</v>
      </c>
      <c r="AK7964">
        <v>7963</v>
      </c>
      <c r="AL7964">
        <v>0.20111320643881847</v>
      </c>
      <c r="AN7964">
        <v>7963</v>
      </c>
      <c r="AO7964">
        <v>0.38399205168344602</v>
      </c>
    </row>
    <row r="7965" spans="31:41" x14ac:dyDescent="0.25">
      <c r="AE7965">
        <v>7964</v>
      </c>
      <c r="AF7965" s="1">
        <v>3.4199906189977369E-2</v>
      </c>
      <c r="AH7965">
        <v>7964</v>
      </c>
      <c r="AI7965">
        <v>17916.102986445989</v>
      </c>
      <c r="AK7965">
        <v>7964</v>
      </c>
      <c r="AL7965">
        <v>0.27962600423809147</v>
      </c>
      <c r="AN7965">
        <v>7964</v>
      </c>
      <c r="AO7965">
        <v>0.35176052664764113</v>
      </c>
    </row>
    <row r="7966" spans="31:41" x14ac:dyDescent="0.25">
      <c r="AE7966">
        <v>7965</v>
      </c>
      <c r="AF7966" s="1">
        <v>2.621047323092407E-2</v>
      </c>
      <c r="AH7966">
        <v>7965</v>
      </c>
      <c r="AI7966">
        <v>9571.6962326763041</v>
      </c>
      <c r="AK7966">
        <v>7965</v>
      </c>
      <c r="AL7966">
        <v>0.17532958161063988</v>
      </c>
      <c r="AN7966">
        <v>7965</v>
      </c>
      <c r="AO7966">
        <v>0.43899600731024174</v>
      </c>
    </row>
    <row r="7967" spans="31:41" x14ac:dyDescent="0.25">
      <c r="AE7967">
        <v>7966</v>
      </c>
      <c r="AF7967" s="1">
        <v>2.3971283973156954E-2</v>
      </c>
      <c r="AH7967">
        <v>7966</v>
      </c>
      <c r="AI7967">
        <v>12305.265777125787</v>
      </c>
      <c r="AK7967">
        <v>7966</v>
      </c>
      <c r="AL7967">
        <v>0.17511393776116377</v>
      </c>
      <c r="AN7967">
        <v>7966</v>
      </c>
      <c r="AO7967">
        <v>0.31737184526775919</v>
      </c>
    </row>
    <row r="7968" spans="31:41" x14ac:dyDescent="0.25">
      <c r="AE7968">
        <v>7967</v>
      </c>
      <c r="AF7968" s="1">
        <v>2.9991026064231985E-2</v>
      </c>
      <c r="AH7968">
        <v>7967</v>
      </c>
      <c r="AI7968">
        <v>1981.7963893818473</v>
      </c>
      <c r="AK7968">
        <v>7967</v>
      </c>
      <c r="AL7968">
        <v>0.14845322156441068</v>
      </c>
      <c r="AN7968">
        <v>7967</v>
      </c>
      <c r="AO7968">
        <v>0.46708447604141945</v>
      </c>
    </row>
    <row r="7969" spans="31:41" x14ac:dyDescent="0.25">
      <c r="AE7969">
        <v>7968</v>
      </c>
      <c r="AF7969" s="1">
        <v>3.2739334425324396E-2</v>
      </c>
      <c r="AH7969">
        <v>7968</v>
      </c>
      <c r="AI7969">
        <v>3523.7730297370595</v>
      </c>
      <c r="AK7969">
        <v>7968</v>
      </c>
      <c r="AL7969">
        <v>0.20505485916372895</v>
      </c>
      <c r="AN7969">
        <v>7968</v>
      </c>
      <c r="AO7969">
        <v>0.49084191010756006</v>
      </c>
    </row>
    <row r="7970" spans="31:41" x14ac:dyDescent="0.25">
      <c r="AE7970">
        <v>7969</v>
      </c>
      <c r="AF7970" s="1">
        <v>3.0345265464468252E-2</v>
      </c>
      <c r="AH7970">
        <v>7969</v>
      </c>
      <c r="AI7970">
        <v>49321.370745673397</v>
      </c>
      <c r="AK7970">
        <v>7969</v>
      </c>
      <c r="AL7970">
        <v>0.1469658418691126</v>
      </c>
      <c r="AN7970">
        <v>7969</v>
      </c>
      <c r="AO7970">
        <v>0.39823588019968403</v>
      </c>
    </row>
    <row r="7971" spans="31:41" x14ac:dyDescent="0.25">
      <c r="AE7971">
        <v>7970</v>
      </c>
      <c r="AF7971" s="1">
        <v>2.5021626127359475E-2</v>
      </c>
      <c r="AH7971">
        <v>7970</v>
      </c>
      <c r="AI7971">
        <v>5937.2502709063374</v>
      </c>
      <c r="AK7971">
        <v>7970</v>
      </c>
      <c r="AL7971">
        <v>0.23677968237248828</v>
      </c>
      <c r="AN7971">
        <v>7970</v>
      </c>
      <c r="AO7971">
        <v>0.44579554777293912</v>
      </c>
    </row>
    <row r="7972" spans="31:41" x14ac:dyDescent="0.25">
      <c r="AE7972">
        <v>7971</v>
      </c>
      <c r="AF7972" s="1">
        <v>3.0906606929500535E-2</v>
      </c>
      <c r="AH7972">
        <v>7971</v>
      </c>
      <c r="AI7972">
        <v>1770.8123765984296</v>
      </c>
      <c r="AK7972">
        <v>7971</v>
      </c>
      <c r="AL7972">
        <v>0.30884532925188507</v>
      </c>
      <c r="AN7972">
        <v>7971</v>
      </c>
      <c r="AO7972">
        <v>0.45518210655880925</v>
      </c>
    </row>
    <row r="7973" spans="31:41" x14ac:dyDescent="0.25">
      <c r="AE7973">
        <v>7972</v>
      </c>
      <c r="AF7973" s="1">
        <v>2.8813234992467907E-2</v>
      </c>
      <c r="AH7973">
        <v>7972</v>
      </c>
      <c r="AI7973">
        <v>471.73272765560046</v>
      </c>
      <c r="AK7973">
        <v>7972</v>
      </c>
      <c r="AL7973">
        <v>0.22378081443041453</v>
      </c>
      <c r="AN7973">
        <v>7972</v>
      </c>
      <c r="AO7973">
        <v>0.3918345953323687</v>
      </c>
    </row>
    <row r="7974" spans="31:41" x14ac:dyDescent="0.25">
      <c r="AE7974">
        <v>7973</v>
      </c>
      <c r="AF7974" s="1">
        <v>3.4391005010190989E-2</v>
      </c>
      <c r="AH7974">
        <v>7973</v>
      </c>
      <c r="AI7974">
        <v>6661.667645129799</v>
      </c>
      <c r="AK7974">
        <v>7973</v>
      </c>
      <c r="AL7974">
        <v>0.18050271728976033</v>
      </c>
      <c r="AN7974">
        <v>7973</v>
      </c>
      <c r="AO7974">
        <v>0.38457474488427934</v>
      </c>
    </row>
    <row r="7975" spans="31:41" x14ac:dyDescent="0.25">
      <c r="AE7975">
        <v>7974</v>
      </c>
      <c r="AF7975" s="1">
        <v>3.0395616091933197E-2</v>
      </c>
      <c r="AH7975">
        <v>7974</v>
      </c>
      <c r="AI7975">
        <v>2325.3463543768426</v>
      </c>
      <c r="AK7975">
        <v>7974</v>
      </c>
      <c r="AL7975">
        <v>0.28352435873193338</v>
      </c>
      <c r="AN7975">
        <v>7974</v>
      </c>
      <c r="AO7975">
        <v>0.47040220718637515</v>
      </c>
    </row>
    <row r="7976" spans="31:41" x14ac:dyDescent="0.25">
      <c r="AE7976">
        <v>7975</v>
      </c>
      <c r="AF7976" s="1">
        <v>2.9426977451831426E-2</v>
      </c>
      <c r="AH7976">
        <v>7975</v>
      </c>
      <c r="AI7976">
        <v>1091.2685229953763</v>
      </c>
      <c r="AK7976">
        <v>7975</v>
      </c>
      <c r="AL7976">
        <v>0.18401960229520081</v>
      </c>
      <c r="AN7976">
        <v>7975</v>
      </c>
      <c r="AO7976">
        <v>0.38318116385409084</v>
      </c>
    </row>
    <row r="7977" spans="31:41" x14ac:dyDescent="0.25">
      <c r="AE7977">
        <v>7976</v>
      </c>
      <c r="AF7977" s="1">
        <v>2.6395389903638877E-2</v>
      </c>
      <c r="AH7977">
        <v>7976</v>
      </c>
      <c r="AI7977">
        <v>6385.43289701919</v>
      </c>
      <c r="AK7977">
        <v>7976</v>
      </c>
      <c r="AL7977">
        <v>0.19222610106014096</v>
      </c>
      <c r="AN7977">
        <v>7976</v>
      </c>
      <c r="AO7977">
        <v>0.39620819837235072</v>
      </c>
    </row>
    <row r="7978" spans="31:41" x14ac:dyDescent="0.25">
      <c r="AE7978">
        <v>7977</v>
      </c>
      <c r="AF7978" s="1">
        <v>2.8335635411330662E-2</v>
      </c>
      <c r="AH7978">
        <v>7977</v>
      </c>
      <c r="AI7978">
        <v>2002.6963720335459</v>
      </c>
      <c r="AK7978">
        <v>7977</v>
      </c>
      <c r="AL7978">
        <v>0.2013459761751174</v>
      </c>
      <c r="AN7978">
        <v>7977</v>
      </c>
      <c r="AO7978">
        <v>0.44998998770407744</v>
      </c>
    </row>
    <row r="7979" spans="31:41" x14ac:dyDescent="0.25">
      <c r="AE7979">
        <v>7978</v>
      </c>
      <c r="AF7979" s="1">
        <v>3.1243237867725426E-2</v>
      </c>
      <c r="AH7979">
        <v>7978</v>
      </c>
      <c r="AI7979">
        <v>3000.3954648759136</v>
      </c>
      <c r="AK7979">
        <v>7978</v>
      </c>
      <c r="AL7979">
        <v>0.2279454373156756</v>
      </c>
      <c r="AN7979">
        <v>7978</v>
      </c>
      <c r="AO7979">
        <v>0.40473184074754609</v>
      </c>
    </row>
    <row r="7980" spans="31:41" x14ac:dyDescent="0.25">
      <c r="AE7980">
        <v>7979</v>
      </c>
      <c r="AF7980" s="1">
        <v>3.0308634186816619E-2</v>
      </c>
      <c r="AH7980">
        <v>7979</v>
      </c>
      <c r="AI7980">
        <v>550.729612844043</v>
      </c>
      <c r="AK7980">
        <v>7979</v>
      </c>
      <c r="AL7980">
        <v>0.21657756485468196</v>
      </c>
      <c r="AN7980">
        <v>7979</v>
      </c>
      <c r="AO7980">
        <v>0.37024365753152072</v>
      </c>
    </row>
    <row r="7981" spans="31:41" x14ac:dyDescent="0.25">
      <c r="AE7981">
        <v>7980</v>
      </c>
      <c r="AF7981" s="1">
        <v>2.9601168660180033E-2</v>
      </c>
      <c r="AH7981">
        <v>7980</v>
      </c>
      <c r="AI7981">
        <v>10589.088186124685</v>
      </c>
      <c r="AK7981">
        <v>7980</v>
      </c>
      <c r="AL7981">
        <v>0.24731701548829998</v>
      </c>
      <c r="AN7981">
        <v>7980</v>
      </c>
      <c r="AO7981">
        <v>0.4259037613889477</v>
      </c>
    </row>
    <row r="7982" spans="31:41" x14ac:dyDescent="0.25">
      <c r="AE7982">
        <v>7981</v>
      </c>
      <c r="AF7982" s="1">
        <v>2.2050476117757345E-2</v>
      </c>
      <c r="AH7982">
        <v>7981</v>
      </c>
      <c r="AI7982">
        <v>6416.3331044082488</v>
      </c>
      <c r="AK7982">
        <v>7981</v>
      </c>
      <c r="AL7982">
        <v>0.21076230497572643</v>
      </c>
      <c r="AN7982">
        <v>7981</v>
      </c>
      <c r="AO7982">
        <v>0.38680418790209725</v>
      </c>
    </row>
    <row r="7983" spans="31:41" x14ac:dyDescent="0.25">
      <c r="AE7983">
        <v>7982</v>
      </c>
      <c r="AF7983" s="1">
        <v>3.167971286326221E-2</v>
      </c>
      <c r="AH7983">
        <v>7982</v>
      </c>
      <c r="AI7983">
        <v>5575.9215265777757</v>
      </c>
      <c r="AK7983">
        <v>7982</v>
      </c>
      <c r="AL7983">
        <v>0.16268331606944397</v>
      </c>
      <c r="AN7983">
        <v>7982</v>
      </c>
      <c r="AO7983">
        <v>0.35554962859584427</v>
      </c>
    </row>
    <row r="7984" spans="31:41" x14ac:dyDescent="0.25">
      <c r="AE7984">
        <v>7983</v>
      </c>
      <c r="AF7984" s="1">
        <v>3.211323662305765E-2</v>
      </c>
      <c r="AH7984">
        <v>7983</v>
      </c>
      <c r="AI7984">
        <v>696.16759159919911</v>
      </c>
      <c r="AK7984">
        <v>7983</v>
      </c>
      <c r="AL7984">
        <v>0.25360149881879063</v>
      </c>
      <c r="AN7984">
        <v>7983</v>
      </c>
      <c r="AO7984">
        <v>0.41536801109534288</v>
      </c>
    </row>
    <row r="7985" spans="31:41" x14ac:dyDescent="0.25">
      <c r="AE7985">
        <v>7984</v>
      </c>
      <c r="AF7985" s="1">
        <v>3.2964939099417778E-2</v>
      </c>
      <c r="AH7985">
        <v>7984</v>
      </c>
      <c r="AI7985">
        <v>11602.708883402896</v>
      </c>
      <c r="AK7985">
        <v>7984</v>
      </c>
      <c r="AL7985">
        <v>0.13615578298641404</v>
      </c>
      <c r="AN7985">
        <v>7984</v>
      </c>
      <c r="AO7985">
        <v>0.36904132293592629</v>
      </c>
    </row>
    <row r="7986" spans="31:41" x14ac:dyDescent="0.25">
      <c r="AE7986">
        <v>7985</v>
      </c>
      <c r="AF7986" s="1">
        <v>3.4019060303311477E-2</v>
      </c>
      <c r="AH7986">
        <v>7985</v>
      </c>
      <c r="AI7986">
        <v>30958.352587500842</v>
      </c>
      <c r="AK7986">
        <v>7985</v>
      </c>
      <c r="AL7986">
        <v>0.31235769360132543</v>
      </c>
      <c r="AN7986">
        <v>7985</v>
      </c>
      <c r="AO7986">
        <v>0.50789588674492947</v>
      </c>
    </row>
    <row r="7987" spans="31:41" x14ac:dyDescent="0.25">
      <c r="AE7987">
        <v>7986</v>
      </c>
      <c r="AF7987" s="1">
        <v>2.9389303145910262E-2</v>
      </c>
      <c r="AH7987">
        <v>7986</v>
      </c>
      <c r="AI7987">
        <v>2171.4078731190602</v>
      </c>
      <c r="AK7987">
        <v>7986</v>
      </c>
      <c r="AL7987">
        <v>0.17784835007183614</v>
      </c>
      <c r="AN7987">
        <v>7986</v>
      </c>
      <c r="AO7987">
        <v>0.45917642517953056</v>
      </c>
    </row>
    <row r="7988" spans="31:41" x14ac:dyDescent="0.25">
      <c r="AE7988">
        <v>7987</v>
      </c>
      <c r="AF7988" s="1">
        <v>3.2520960739647276E-2</v>
      </c>
      <c r="AH7988">
        <v>7987</v>
      </c>
      <c r="AI7988">
        <v>8777.0427114235099</v>
      </c>
      <c r="AK7988">
        <v>7987</v>
      </c>
      <c r="AL7988">
        <v>0.17730498136576062</v>
      </c>
      <c r="AN7988">
        <v>7987</v>
      </c>
      <c r="AO7988">
        <v>0.40956483106621777</v>
      </c>
    </row>
    <row r="7989" spans="31:41" x14ac:dyDescent="0.25">
      <c r="AE7989">
        <v>7988</v>
      </c>
      <c r="AF7989" s="1">
        <v>3.3622182715434823E-2</v>
      </c>
      <c r="AH7989">
        <v>7988</v>
      </c>
      <c r="AI7989">
        <v>9058.8945315379187</v>
      </c>
      <c r="AK7989">
        <v>7988</v>
      </c>
      <c r="AL7989">
        <v>0.11425635584044236</v>
      </c>
      <c r="AN7989">
        <v>7988</v>
      </c>
      <c r="AO7989">
        <v>0.3436089106430697</v>
      </c>
    </row>
    <row r="7990" spans="31:41" x14ac:dyDescent="0.25">
      <c r="AE7990">
        <v>7989</v>
      </c>
      <c r="AF7990" s="1">
        <v>3.4948838283975103E-2</v>
      </c>
      <c r="AH7990">
        <v>7989</v>
      </c>
      <c r="AI7990">
        <v>4050.7609291086414</v>
      </c>
      <c r="AK7990">
        <v>7989</v>
      </c>
      <c r="AL7990">
        <v>0.15673573860467055</v>
      </c>
      <c r="AN7990">
        <v>7989</v>
      </c>
      <c r="AO7990">
        <v>0.40122870201890426</v>
      </c>
    </row>
    <row r="7991" spans="31:41" x14ac:dyDescent="0.25">
      <c r="AE7991">
        <v>7990</v>
      </c>
      <c r="AF7991" s="1">
        <v>2.1501972609048625E-2</v>
      </c>
      <c r="AH7991">
        <v>7990</v>
      </c>
      <c r="AI7991">
        <v>15317.602243439203</v>
      </c>
      <c r="AK7991">
        <v>7990</v>
      </c>
      <c r="AL7991">
        <v>0.14780358474610175</v>
      </c>
      <c r="AN7991">
        <v>7990</v>
      </c>
      <c r="AO7991">
        <v>0.35404802641059185</v>
      </c>
    </row>
    <row r="7992" spans="31:41" x14ac:dyDescent="0.25">
      <c r="AE7992">
        <v>7991</v>
      </c>
      <c r="AF7992" s="1">
        <v>2.9619290959255196E-2</v>
      </c>
      <c r="AH7992">
        <v>7991</v>
      </c>
      <c r="AI7992">
        <v>3153.4513079647804</v>
      </c>
      <c r="AK7992">
        <v>7991</v>
      </c>
      <c r="AL7992">
        <v>0.22264608421958965</v>
      </c>
      <c r="AN7992">
        <v>7991</v>
      </c>
      <c r="AO7992">
        <v>0.50108707287670118</v>
      </c>
    </row>
    <row r="7993" spans="31:41" x14ac:dyDescent="0.25">
      <c r="AE7993">
        <v>7992</v>
      </c>
      <c r="AF7993" s="1">
        <v>3.0350246536487546E-2</v>
      </c>
      <c r="AH7993">
        <v>7992</v>
      </c>
      <c r="AI7993">
        <v>3844.5468595786119</v>
      </c>
      <c r="AK7993">
        <v>7992</v>
      </c>
      <c r="AL7993">
        <v>0.21162803393910556</v>
      </c>
      <c r="AN7993">
        <v>7992</v>
      </c>
      <c r="AO7993">
        <v>0.38894829353566357</v>
      </c>
    </row>
    <row r="7994" spans="31:41" x14ac:dyDescent="0.25">
      <c r="AE7994">
        <v>7993</v>
      </c>
      <c r="AF7994" s="1">
        <v>3.4254896598507889E-2</v>
      </c>
      <c r="AH7994">
        <v>7993</v>
      </c>
      <c r="AI7994">
        <v>8069.0942603796011</v>
      </c>
      <c r="AK7994">
        <v>7993</v>
      </c>
      <c r="AL7994">
        <v>0.2927702602557834</v>
      </c>
      <c r="AN7994">
        <v>7993</v>
      </c>
      <c r="AO7994">
        <v>0.48213084901936415</v>
      </c>
    </row>
    <row r="7995" spans="31:41" x14ac:dyDescent="0.25">
      <c r="AE7995">
        <v>7994</v>
      </c>
      <c r="AF7995" s="1">
        <v>3.5633403883912784E-2</v>
      </c>
      <c r="AH7995">
        <v>7994</v>
      </c>
      <c r="AI7995">
        <v>1505.0868959924314</v>
      </c>
      <c r="AK7995">
        <v>7994</v>
      </c>
      <c r="AL7995">
        <v>0.3304156635675714</v>
      </c>
      <c r="AN7995">
        <v>7994</v>
      </c>
      <c r="AO7995">
        <v>0.36066582887717574</v>
      </c>
    </row>
    <row r="7996" spans="31:41" x14ac:dyDescent="0.25">
      <c r="AE7996">
        <v>7995</v>
      </c>
      <c r="AF7996" s="1">
        <v>2.7553229827034009E-2</v>
      </c>
      <c r="AH7996">
        <v>7995</v>
      </c>
      <c r="AI7996">
        <v>414.61327845040199</v>
      </c>
      <c r="AK7996">
        <v>7995</v>
      </c>
      <c r="AL7996">
        <v>0.24256733634177469</v>
      </c>
      <c r="AN7996">
        <v>7995</v>
      </c>
      <c r="AO7996">
        <v>0.36117122358196396</v>
      </c>
    </row>
    <row r="7997" spans="31:41" x14ac:dyDescent="0.25">
      <c r="AE7997">
        <v>7996</v>
      </c>
      <c r="AF7997" s="1">
        <v>2.9724747354516134E-2</v>
      </c>
      <c r="AH7997">
        <v>7996</v>
      </c>
      <c r="AI7997">
        <v>610.74869538113035</v>
      </c>
      <c r="AK7997">
        <v>7996</v>
      </c>
      <c r="AL7997">
        <v>0.12553195428838604</v>
      </c>
      <c r="AN7997">
        <v>7996</v>
      </c>
      <c r="AO7997">
        <v>0.53619449857034873</v>
      </c>
    </row>
    <row r="7998" spans="31:41" x14ac:dyDescent="0.25">
      <c r="AE7998">
        <v>7997</v>
      </c>
      <c r="AF7998" s="1">
        <v>2.9050519336728975E-2</v>
      </c>
      <c r="AH7998">
        <v>7997</v>
      </c>
      <c r="AI7998">
        <v>2952.2532386525277</v>
      </c>
      <c r="AK7998">
        <v>7997</v>
      </c>
      <c r="AL7998">
        <v>0.20785013155234514</v>
      </c>
      <c r="AN7998">
        <v>7997</v>
      </c>
      <c r="AO7998">
        <v>0.40802844443169572</v>
      </c>
    </row>
    <row r="7999" spans="31:41" x14ac:dyDescent="0.25">
      <c r="AE7999">
        <v>7998</v>
      </c>
      <c r="AF7999" s="1">
        <v>3.2490080384584452E-2</v>
      </c>
      <c r="AH7999">
        <v>7998</v>
      </c>
      <c r="AI7999">
        <v>8106.2953078504579</v>
      </c>
      <c r="AK7999">
        <v>7998</v>
      </c>
      <c r="AL7999">
        <v>0.21912776157509467</v>
      </c>
      <c r="AN7999">
        <v>7998</v>
      </c>
      <c r="AO7999">
        <v>0.45314663988553966</v>
      </c>
    </row>
    <row r="8000" spans="31:41" x14ac:dyDescent="0.25">
      <c r="AE8000">
        <v>7999</v>
      </c>
      <c r="AF8000" s="1">
        <v>2.9958882785576568E-2</v>
      </c>
      <c r="AH8000">
        <v>7999</v>
      </c>
      <c r="AI8000">
        <v>981.67137666898441</v>
      </c>
      <c r="AK8000">
        <v>7999</v>
      </c>
      <c r="AL8000">
        <v>0.23949175356507271</v>
      </c>
      <c r="AN8000">
        <v>7999</v>
      </c>
      <c r="AO8000">
        <v>0.4380847179674498</v>
      </c>
    </row>
    <row r="8001" spans="31:41" x14ac:dyDescent="0.25">
      <c r="AE8001">
        <v>8000</v>
      </c>
      <c r="AF8001" s="1">
        <v>3.21724765513689E-2</v>
      </c>
      <c r="AH8001">
        <v>8000</v>
      </c>
      <c r="AI8001">
        <v>18193.178867354567</v>
      </c>
      <c r="AK8001">
        <v>8000</v>
      </c>
      <c r="AL8001">
        <v>0.29635775581369378</v>
      </c>
      <c r="AN8001">
        <v>8000</v>
      </c>
      <c r="AO8001">
        <v>0.44914590348239958</v>
      </c>
    </row>
    <row r="8002" spans="31:41" x14ac:dyDescent="0.25">
      <c r="AE8002">
        <v>8001</v>
      </c>
      <c r="AF8002" s="1">
        <v>3.0667404296129908E-2</v>
      </c>
      <c r="AH8002">
        <v>8001</v>
      </c>
      <c r="AI8002">
        <v>6157.9389414577245</v>
      </c>
      <c r="AK8002">
        <v>8001</v>
      </c>
      <c r="AL8002">
        <v>0.25086784954748165</v>
      </c>
      <c r="AN8002">
        <v>8001</v>
      </c>
      <c r="AO8002">
        <v>0.40570987141478737</v>
      </c>
    </row>
    <row r="8003" spans="31:41" x14ac:dyDescent="0.25">
      <c r="AE8003">
        <v>8002</v>
      </c>
      <c r="AF8003" s="1">
        <v>2.7118502870179251E-2</v>
      </c>
      <c r="AH8003">
        <v>8002</v>
      </c>
      <c r="AI8003">
        <v>3138.3780050676692</v>
      </c>
      <c r="AK8003">
        <v>8002</v>
      </c>
      <c r="AL8003">
        <v>0.17374098442267213</v>
      </c>
      <c r="AN8003">
        <v>8002</v>
      </c>
      <c r="AO8003">
        <v>0.43342685280932786</v>
      </c>
    </row>
    <row r="8004" spans="31:41" x14ac:dyDescent="0.25">
      <c r="AE8004">
        <v>8003</v>
      </c>
      <c r="AF8004" s="1">
        <v>3.4300612175523382E-2</v>
      </c>
      <c r="AH8004">
        <v>8003</v>
      </c>
      <c r="AI8004">
        <v>5659.8521452946143</v>
      </c>
      <c r="AK8004">
        <v>8003</v>
      </c>
      <c r="AL8004">
        <v>0.27603022858268877</v>
      </c>
      <c r="AN8004">
        <v>8003</v>
      </c>
      <c r="AO8004">
        <v>0.43943939581357438</v>
      </c>
    </row>
    <row r="8005" spans="31:41" x14ac:dyDescent="0.25">
      <c r="AE8005">
        <v>8004</v>
      </c>
      <c r="AF8005" s="1">
        <v>2.8104305963204013E-2</v>
      </c>
      <c r="AH8005">
        <v>8004</v>
      </c>
      <c r="AI8005">
        <v>8079.4458755715459</v>
      </c>
      <c r="AK8005">
        <v>8004</v>
      </c>
      <c r="AL8005">
        <v>0.22374821322532257</v>
      </c>
      <c r="AN8005">
        <v>8004</v>
      </c>
      <c r="AO8005">
        <v>0.42799176290402502</v>
      </c>
    </row>
    <row r="8006" spans="31:41" x14ac:dyDescent="0.25">
      <c r="AE8006">
        <v>8005</v>
      </c>
      <c r="AF8006" s="1">
        <v>3.3710080641353946E-2</v>
      </c>
      <c r="AH8006">
        <v>8005</v>
      </c>
      <c r="AI8006">
        <v>14142.97416872975</v>
      </c>
      <c r="AK8006">
        <v>8005</v>
      </c>
      <c r="AL8006">
        <v>0.19245426422806095</v>
      </c>
      <c r="AN8006">
        <v>8005</v>
      </c>
      <c r="AO8006">
        <v>0.4645533658384981</v>
      </c>
    </row>
    <row r="8007" spans="31:41" x14ac:dyDescent="0.25">
      <c r="AE8007">
        <v>8006</v>
      </c>
      <c r="AF8007" s="1">
        <v>2.7538259413192323E-2</v>
      </c>
      <c r="AH8007">
        <v>8006</v>
      </c>
      <c r="AI8007">
        <v>21019.344773603993</v>
      </c>
      <c r="AK8007">
        <v>8006</v>
      </c>
      <c r="AL8007">
        <v>0.17882618406317924</v>
      </c>
      <c r="AN8007">
        <v>8006</v>
      </c>
      <c r="AO8007">
        <v>0.39980055941995274</v>
      </c>
    </row>
    <row r="8008" spans="31:41" x14ac:dyDescent="0.25">
      <c r="AE8008">
        <v>8007</v>
      </c>
      <c r="AF8008" s="1">
        <v>3.4145432765800621E-2</v>
      </c>
      <c r="AH8008">
        <v>8007</v>
      </c>
      <c r="AI8008">
        <v>4953.5650083707906</v>
      </c>
      <c r="AK8008">
        <v>8007</v>
      </c>
      <c r="AL8008">
        <v>0.2219049517079027</v>
      </c>
      <c r="AN8008">
        <v>8007</v>
      </c>
      <c r="AO8008">
        <v>0.3702113357511263</v>
      </c>
    </row>
    <row r="8009" spans="31:41" x14ac:dyDescent="0.25">
      <c r="AE8009">
        <v>8008</v>
      </c>
      <c r="AF8009" s="1">
        <v>2.6040532460560373E-2</v>
      </c>
      <c r="AH8009">
        <v>8008</v>
      </c>
      <c r="AI8009">
        <v>8338.788350800909</v>
      </c>
      <c r="AK8009">
        <v>8008</v>
      </c>
      <c r="AL8009">
        <v>0.23908340040889464</v>
      </c>
      <c r="AN8009">
        <v>8008</v>
      </c>
      <c r="AO8009">
        <v>0.4362167027867796</v>
      </c>
    </row>
    <row r="8010" spans="31:41" x14ac:dyDescent="0.25">
      <c r="AE8010">
        <v>8009</v>
      </c>
      <c r="AF8010" s="1">
        <v>3.5753357963420163E-2</v>
      </c>
      <c r="AH8010">
        <v>8009</v>
      </c>
      <c r="AI8010">
        <v>10285.636620054898</v>
      </c>
      <c r="AK8010">
        <v>8009</v>
      </c>
      <c r="AL8010">
        <v>0.26583522943794491</v>
      </c>
      <c r="AN8010">
        <v>8009</v>
      </c>
      <c r="AO8010">
        <v>0.42783634017359329</v>
      </c>
    </row>
    <row r="8011" spans="31:41" x14ac:dyDescent="0.25">
      <c r="AE8011">
        <v>8010</v>
      </c>
      <c r="AF8011" s="1">
        <v>3.2371073487094781E-2</v>
      </c>
      <c r="AH8011">
        <v>8010</v>
      </c>
      <c r="AI8011">
        <v>15440.838000465248</v>
      </c>
      <c r="AK8011">
        <v>8010</v>
      </c>
      <c r="AL8011">
        <v>0.20336883647977574</v>
      </c>
      <c r="AN8011">
        <v>8010</v>
      </c>
      <c r="AO8011">
        <v>0.43351905343718011</v>
      </c>
    </row>
    <row r="8012" spans="31:41" x14ac:dyDescent="0.25">
      <c r="AE8012">
        <v>8011</v>
      </c>
      <c r="AF8012" s="1">
        <v>3.2971883997029883E-2</v>
      </c>
      <c r="AH8012">
        <v>8011</v>
      </c>
      <c r="AI8012">
        <v>7694.4359927389132</v>
      </c>
      <c r="AK8012">
        <v>8011</v>
      </c>
      <c r="AL8012">
        <v>0.19334566720274732</v>
      </c>
      <c r="AN8012">
        <v>8011</v>
      </c>
      <c r="AO8012">
        <v>0.42802790511491334</v>
      </c>
    </row>
    <row r="8013" spans="31:41" x14ac:dyDescent="0.25">
      <c r="AE8013">
        <v>8012</v>
      </c>
      <c r="AF8013" s="1">
        <v>3.265698187129229E-2</v>
      </c>
      <c r="AH8013">
        <v>8012</v>
      </c>
      <c r="AI8013">
        <v>8719.145595577007</v>
      </c>
      <c r="AK8013">
        <v>8012</v>
      </c>
      <c r="AL8013">
        <v>9.1190051448184956E-2</v>
      </c>
      <c r="AN8013">
        <v>8012</v>
      </c>
      <c r="AO8013">
        <v>0.40440740419179838</v>
      </c>
    </row>
    <row r="8014" spans="31:41" x14ac:dyDescent="0.25">
      <c r="AE8014">
        <v>8013</v>
      </c>
      <c r="AF8014" s="1">
        <v>2.8951800706200403E-2</v>
      </c>
      <c r="AH8014">
        <v>8013</v>
      </c>
      <c r="AI8014">
        <v>9138.4915167961826</v>
      </c>
      <c r="AK8014">
        <v>8013</v>
      </c>
      <c r="AL8014">
        <v>0.1751464601671833</v>
      </c>
      <c r="AN8014">
        <v>8013</v>
      </c>
      <c r="AO8014">
        <v>0.42786263414933134</v>
      </c>
    </row>
    <row r="8015" spans="31:41" x14ac:dyDescent="0.25">
      <c r="AE8015">
        <v>8014</v>
      </c>
      <c r="AF8015" s="1">
        <v>2.9883097311364848E-2</v>
      </c>
      <c r="AH8015">
        <v>8014</v>
      </c>
      <c r="AI8015">
        <v>8086.9659422816949</v>
      </c>
      <c r="AK8015">
        <v>8014</v>
      </c>
      <c r="AL8015">
        <v>0.26804508806820737</v>
      </c>
      <c r="AN8015">
        <v>8014</v>
      </c>
      <c r="AO8015">
        <v>0.48705389496329043</v>
      </c>
    </row>
    <row r="8016" spans="31:41" x14ac:dyDescent="0.25">
      <c r="AE8016">
        <v>8015</v>
      </c>
      <c r="AF8016" s="1">
        <v>3.2772447424270101E-2</v>
      </c>
      <c r="AH8016">
        <v>8015</v>
      </c>
      <c r="AI8016">
        <v>8978.3168678053171</v>
      </c>
      <c r="AK8016">
        <v>8015</v>
      </c>
      <c r="AL8016">
        <v>0.10079254493400341</v>
      </c>
      <c r="AN8016">
        <v>8015</v>
      </c>
      <c r="AO8016">
        <v>0.38445785578827862</v>
      </c>
    </row>
    <row r="8017" spans="31:41" x14ac:dyDescent="0.25">
      <c r="AE8017">
        <v>8016</v>
      </c>
      <c r="AF8017" s="1">
        <v>3.6830900652715881E-2</v>
      </c>
      <c r="AH8017">
        <v>8016</v>
      </c>
      <c r="AI8017">
        <v>768.59862425004621</v>
      </c>
      <c r="AK8017">
        <v>8016</v>
      </c>
      <c r="AL8017">
        <v>0.1535035924859513</v>
      </c>
      <c r="AN8017">
        <v>8016</v>
      </c>
      <c r="AO8017">
        <v>0.47712719349799343</v>
      </c>
    </row>
    <row r="8018" spans="31:41" x14ac:dyDescent="0.25">
      <c r="AE8018">
        <v>8017</v>
      </c>
      <c r="AF8018" s="1">
        <v>2.9222254035873085E-2</v>
      </c>
      <c r="AH8018">
        <v>8017</v>
      </c>
      <c r="AI8018">
        <v>6516.9038379297563</v>
      </c>
      <c r="AK8018">
        <v>8017</v>
      </c>
      <c r="AL8018">
        <v>0.19550692754184068</v>
      </c>
      <c r="AN8018">
        <v>8017</v>
      </c>
      <c r="AO8018">
        <v>0.36126992146637121</v>
      </c>
    </row>
    <row r="8019" spans="31:41" x14ac:dyDescent="0.25">
      <c r="AE8019">
        <v>8018</v>
      </c>
      <c r="AF8019" s="1">
        <v>2.7506426326916689E-2</v>
      </c>
      <c r="AH8019">
        <v>8018</v>
      </c>
      <c r="AI8019">
        <v>19714.834509750071</v>
      </c>
      <c r="AK8019">
        <v>8018</v>
      </c>
      <c r="AL8019">
        <v>0.26151967833518897</v>
      </c>
      <c r="AN8019">
        <v>8018</v>
      </c>
      <c r="AO8019">
        <v>0.40520302204584857</v>
      </c>
    </row>
    <row r="8020" spans="31:41" x14ac:dyDescent="0.25">
      <c r="AE8020">
        <v>8019</v>
      </c>
      <c r="AF8020" s="1">
        <v>2.6591427034889925E-2</v>
      </c>
      <c r="AH8020">
        <v>8019</v>
      </c>
      <c r="AI8020">
        <v>11397.634341744995</v>
      </c>
      <c r="AK8020">
        <v>8019</v>
      </c>
      <c r="AL8020">
        <v>0.18921541744736325</v>
      </c>
      <c r="AN8020">
        <v>8019</v>
      </c>
      <c r="AO8020">
        <v>0.40933625862952699</v>
      </c>
    </row>
    <row r="8021" spans="31:41" x14ac:dyDescent="0.25">
      <c r="AE8021">
        <v>8020</v>
      </c>
      <c r="AF8021" s="1">
        <v>2.6394440681103415E-2</v>
      </c>
      <c r="AH8021">
        <v>8020</v>
      </c>
      <c r="AI8021">
        <v>2094.4165237930602</v>
      </c>
      <c r="AK8021">
        <v>8020</v>
      </c>
      <c r="AL8021">
        <v>0.1649365483223989</v>
      </c>
      <c r="AN8021">
        <v>8020</v>
      </c>
      <c r="AO8021">
        <v>0.31803935044757614</v>
      </c>
    </row>
    <row r="8022" spans="31:41" x14ac:dyDescent="0.25">
      <c r="AE8022">
        <v>8021</v>
      </c>
      <c r="AF8022" s="1">
        <v>2.4640627144857374E-2</v>
      </c>
      <c r="AH8022">
        <v>8021</v>
      </c>
      <c r="AI8022">
        <v>9070.897229997996</v>
      </c>
      <c r="AK8022">
        <v>8021</v>
      </c>
      <c r="AL8022">
        <v>0.18185373623724668</v>
      </c>
      <c r="AN8022">
        <v>8021</v>
      </c>
      <c r="AO8022">
        <v>0.41401410312837783</v>
      </c>
    </row>
    <row r="8023" spans="31:41" x14ac:dyDescent="0.25">
      <c r="AE8023">
        <v>8022</v>
      </c>
      <c r="AF8023" s="1">
        <v>3.6619479353607431E-2</v>
      </c>
      <c r="AH8023">
        <v>8022</v>
      </c>
      <c r="AI8023">
        <v>4093.2867489916825</v>
      </c>
      <c r="AK8023">
        <v>8022</v>
      </c>
      <c r="AL8023">
        <v>0.21156285376064538</v>
      </c>
      <c r="AN8023">
        <v>8022</v>
      </c>
      <c r="AO8023">
        <v>0.43106049336300734</v>
      </c>
    </row>
    <row r="8024" spans="31:41" x14ac:dyDescent="0.25">
      <c r="AE8024">
        <v>8023</v>
      </c>
      <c r="AF8024" s="1">
        <v>3.4644543041444154E-2</v>
      </c>
      <c r="AH8024">
        <v>8023</v>
      </c>
      <c r="AI8024">
        <v>15807.479453636455</v>
      </c>
      <c r="AK8024">
        <v>8023</v>
      </c>
      <c r="AL8024">
        <v>0.12564536778646074</v>
      </c>
      <c r="AN8024">
        <v>8023</v>
      </c>
      <c r="AO8024">
        <v>0.48975421880906267</v>
      </c>
    </row>
    <row r="8025" spans="31:41" x14ac:dyDescent="0.25">
      <c r="AE8025">
        <v>8024</v>
      </c>
      <c r="AF8025" s="1">
        <v>3.2788311302664797E-2</v>
      </c>
      <c r="AH8025">
        <v>8024</v>
      </c>
      <c r="AI8025">
        <v>559.24525368632214</v>
      </c>
      <c r="AK8025">
        <v>8024</v>
      </c>
      <c r="AL8025">
        <v>0.15125306020929147</v>
      </c>
      <c r="AN8025">
        <v>8024</v>
      </c>
      <c r="AO8025">
        <v>0.45560650278228965</v>
      </c>
    </row>
    <row r="8026" spans="31:41" x14ac:dyDescent="0.25">
      <c r="AE8026">
        <v>8025</v>
      </c>
      <c r="AF8026" s="1">
        <v>2.8586232896509856E-2</v>
      </c>
      <c r="AH8026">
        <v>8025</v>
      </c>
      <c r="AI8026">
        <v>2016.8347055743488</v>
      </c>
      <c r="AK8026">
        <v>8025</v>
      </c>
      <c r="AL8026">
        <v>0.24446294116943562</v>
      </c>
      <c r="AN8026">
        <v>8025</v>
      </c>
      <c r="AO8026">
        <v>0.32494389811961694</v>
      </c>
    </row>
    <row r="8027" spans="31:41" x14ac:dyDescent="0.25">
      <c r="AE8027">
        <v>8026</v>
      </c>
      <c r="AF8027" s="1">
        <v>3.1117977014101239E-2</v>
      </c>
      <c r="AH8027">
        <v>8026</v>
      </c>
      <c r="AI8027">
        <v>963.05400563446301</v>
      </c>
      <c r="AK8027">
        <v>8026</v>
      </c>
      <c r="AL8027">
        <v>0.15877984634439138</v>
      </c>
      <c r="AN8027">
        <v>8026</v>
      </c>
      <c r="AO8027">
        <v>0.44427409754496716</v>
      </c>
    </row>
    <row r="8028" spans="31:41" x14ac:dyDescent="0.25">
      <c r="AE8028">
        <v>8027</v>
      </c>
      <c r="AF8028" s="1">
        <v>3.3498333777319811E-2</v>
      </c>
      <c r="AH8028">
        <v>8027</v>
      </c>
      <c r="AI8028">
        <v>4666.7588069644617</v>
      </c>
      <c r="AK8028">
        <v>8027</v>
      </c>
      <c r="AL8028">
        <v>0.15481762462763926</v>
      </c>
      <c r="AN8028">
        <v>8027</v>
      </c>
      <c r="AO8028">
        <v>0.42080725439189354</v>
      </c>
    </row>
    <row r="8029" spans="31:41" x14ac:dyDescent="0.25">
      <c r="AE8029">
        <v>8028</v>
      </c>
      <c r="AF8029" s="1">
        <v>3.0512775077152776E-2</v>
      </c>
      <c r="AH8029">
        <v>8028</v>
      </c>
      <c r="AI8029">
        <v>786.38034834694952</v>
      </c>
      <c r="AK8029">
        <v>8028</v>
      </c>
      <c r="AL8029">
        <v>0.21300512165953722</v>
      </c>
      <c r="AN8029">
        <v>8028</v>
      </c>
      <c r="AO8029">
        <v>0.39372746336780523</v>
      </c>
    </row>
    <row r="8030" spans="31:41" x14ac:dyDescent="0.25">
      <c r="AE8030">
        <v>8029</v>
      </c>
      <c r="AF8030" s="1">
        <v>2.9674967277082409E-2</v>
      </c>
      <c r="AH8030">
        <v>8029</v>
      </c>
      <c r="AI8030">
        <v>1140.3449198722667</v>
      </c>
      <c r="AK8030">
        <v>8029</v>
      </c>
      <c r="AL8030">
        <v>0.20805199001503333</v>
      </c>
      <c r="AN8030">
        <v>8029</v>
      </c>
      <c r="AO8030">
        <v>0.31846066889878277</v>
      </c>
    </row>
    <row r="8031" spans="31:41" x14ac:dyDescent="0.25">
      <c r="AE8031">
        <v>8030</v>
      </c>
      <c r="AF8031" s="1">
        <v>2.7848169856398597E-2</v>
      </c>
      <c r="AH8031">
        <v>8030</v>
      </c>
      <c r="AI8031">
        <v>19830.88794739735</v>
      </c>
      <c r="AK8031">
        <v>8030</v>
      </c>
      <c r="AL8031">
        <v>0.10507128086067202</v>
      </c>
      <c r="AN8031">
        <v>8030</v>
      </c>
      <c r="AO8031">
        <v>0.39300118949806023</v>
      </c>
    </row>
    <row r="8032" spans="31:41" x14ac:dyDescent="0.25">
      <c r="AE8032">
        <v>8031</v>
      </c>
      <c r="AF8032" s="1">
        <v>3.4302060143753144E-2</v>
      </c>
      <c r="AH8032">
        <v>8031</v>
      </c>
      <c r="AI8032">
        <v>4500.510087308634</v>
      </c>
      <c r="AK8032">
        <v>8031</v>
      </c>
      <c r="AL8032">
        <v>0.17472405014345863</v>
      </c>
      <c r="AN8032">
        <v>8031</v>
      </c>
      <c r="AO8032">
        <v>0.42863372219915963</v>
      </c>
    </row>
    <row r="8033" spans="31:41" x14ac:dyDescent="0.25">
      <c r="AE8033">
        <v>8032</v>
      </c>
      <c r="AF8033" s="1">
        <v>2.3354356732451009E-2</v>
      </c>
      <c r="AH8033">
        <v>8032</v>
      </c>
      <c r="AI8033">
        <v>657.38401247699335</v>
      </c>
      <c r="AK8033">
        <v>8032</v>
      </c>
      <c r="AL8033">
        <v>3.1948409806689476E-2</v>
      </c>
      <c r="AN8033">
        <v>8032</v>
      </c>
      <c r="AO8033">
        <v>0.44357312328567206</v>
      </c>
    </row>
    <row r="8034" spans="31:41" x14ac:dyDescent="0.25">
      <c r="AE8034">
        <v>8033</v>
      </c>
      <c r="AF8034" s="1">
        <v>3.1130300603247729E-2</v>
      </c>
      <c r="AH8034">
        <v>8033</v>
      </c>
      <c r="AI8034">
        <v>2736.6140518872567</v>
      </c>
      <c r="AK8034">
        <v>8033</v>
      </c>
      <c r="AL8034">
        <v>0.24257175995295507</v>
      </c>
      <c r="AN8034">
        <v>8033</v>
      </c>
      <c r="AO8034">
        <v>0.48061748263390258</v>
      </c>
    </row>
    <row r="8035" spans="31:41" x14ac:dyDescent="0.25">
      <c r="AE8035">
        <v>8034</v>
      </c>
      <c r="AF8035" s="1">
        <v>3.3812710672880497E-2</v>
      </c>
      <c r="AH8035">
        <v>8034</v>
      </c>
      <c r="AI8035">
        <v>17422.832471422102</v>
      </c>
      <c r="AK8035">
        <v>8034</v>
      </c>
      <c r="AL8035">
        <v>0.14689823454936396</v>
      </c>
      <c r="AN8035">
        <v>8034</v>
      </c>
      <c r="AO8035">
        <v>0.37736697936086994</v>
      </c>
    </row>
    <row r="8036" spans="31:41" x14ac:dyDescent="0.25">
      <c r="AE8036">
        <v>8035</v>
      </c>
      <c r="AF8036" s="1">
        <v>2.6597514599678851E-2</v>
      </c>
      <c r="AH8036">
        <v>8035</v>
      </c>
      <c r="AI8036">
        <v>13563.369748272869</v>
      </c>
      <c r="AK8036">
        <v>8035</v>
      </c>
      <c r="AL8036">
        <v>0.18602559854724926</v>
      </c>
      <c r="AN8036">
        <v>8035</v>
      </c>
      <c r="AO8036">
        <v>0.39584227323698978</v>
      </c>
    </row>
    <row r="8037" spans="31:41" x14ac:dyDescent="0.25">
      <c r="AE8037">
        <v>8036</v>
      </c>
      <c r="AF8037" s="1">
        <v>3.0988794335374825E-2</v>
      </c>
      <c r="AH8037">
        <v>8036</v>
      </c>
      <c r="AI8037">
        <v>5279.5695187865886</v>
      </c>
      <c r="AK8037">
        <v>8036</v>
      </c>
      <c r="AL8037">
        <v>0.18948122188240948</v>
      </c>
      <c r="AN8037">
        <v>8036</v>
      </c>
      <c r="AO8037">
        <v>0.34382646204198047</v>
      </c>
    </row>
    <row r="8038" spans="31:41" x14ac:dyDescent="0.25">
      <c r="AE8038">
        <v>8037</v>
      </c>
      <c r="AF8038" s="1">
        <v>3.6449339549823101E-2</v>
      </c>
      <c r="AH8038">
        <v>8037</v>
      </c>
      <c r="AI8038">
        <v>4279.1775243634083</v>
      </c>
      <c r="AK8038">
        <v>8037</v>
      </c>
      <c r="AL8038">
        <v>0.1811060554387211</v>
      </c>
      <c r="AN8038">
        <v>8037</v>
      </c>
      <c r="AO8038">
        <v>0.42688904555488744</v>
      </c>
    </row>
    <row r="8039" spans="31:41" x14ac:dyDescent="0.25">
      <c r="AE8039">
        <v>8038</v>
      </c>
      <c r="AF8039" s="1">
        <v>2.586059104223537E-2</v>
      </c>
      <c r="AH8039">
        <v>8038</v>
      </c>
      <c r="AI8039">
        <v>849.86108620067614</v>
      </c>
      <c r="AK8039">
        <v>8038</v>
      </c>
      <c r="AL8039">
        <v>0.27775604578557861</v>
      </c>
      <c r="AN8039">
        <v>8038</v>
      </c>
      <c r="AO8039">
        <v>0.34292515861601763</v>
      </c>
    </row>
    <row r="8040" spans="31:41" x14ac:dyDescent="0.25">
      <c r="AE8040">
        <v>8039</v>
      </c>
      <c r="AF8040" s="1">
        <v>2.8300112764592544E-2</v>
      </c>
      <c r="AH8040">
        <v>8039</v>
      </c>
      <c r="AI8040">
        <v>11591.028029620275</v>
      </c>
      <c r="AK8040">
        <v>8039</v>
      </c>
      <c r="AL8040">
        <v>0.1860764884490283</v>
      </c>
      <c r="AN8040">
        <v>8039</v>
      </c>
      <c r="AO8040">
        <v>0.40952931843326318</v>
      </c>
    </row>
    <row r="8041" spans="31:41" x14ac:dyDescent="0.25">
      <c r="AE8041">
        <v>8040</v>
      </c>
      <c r="AF8041" s="1">
        <v>3.078437797258915E-2</v>
      </c>
      <c r="AH8041">
        <v>8040</v>
      </c>
      <c r="AI8041">
        <v>2214.2916202977526</v>
      </c>
      <c r="AK8041">
        <v>8040</v>
      </c>
      <c r="AL8041">
        <v>0.23208546782510625</v>
      </c>
      <c r="AN8041">
        <v>8040</v>
      </c>
      <c r="AO8041">
        <v>0.40300567834495776</v>
      </c>
    </row>
    <row r="8042" spans="31:41" x14ac:dyDescent="0.25">
      <c r="AE8042">
        <v>8041</v>
      </c>
      <c r="AF8042" s="1">
        <v>3.1151108823715079E-2</v>
      </c>
      <c r="AH8042">
        <v>8041</v>
      </c>
      <c r="AI8042">
        <v>9669.6916457753432</v>
      </c>
      <c r="AK8042">
        <v>8041</v>
      </c>
      <c r="AL8042">
        <v>0.16381868796755744</v>
      </c>
      <c r="AN8042">
        <v>8041</v>
      </c>
      <c r="AO8042">
        <v>0.35692292729161962</v>
      </c>
    </row>
    <row r="8043" spans="31:41" x14ac:dyDescent="0.25">
      <c r="AE8043">
        <v>8042</v>
      </c>
      <c r="AF8043" s="1">
        <v>2.7529583178613759E-2</v>
      </c>
      <c r="AH8043">
        <v>8042</v>
      </c>
      <c r="AI8043">
        <v>2549.1692678323338</v>
      </c>
      <c r="AK8043">
        <v>8042</v>
      </c>
      <c r="AL8043">
        <v>0.16142654438329473</v>
      </c>
      <c r="AN8043">
        <v>8042</v>
      </c>
      <c r="AO8043">
        <v>0.41575432354561531</v>
      </c>
    </row>
    <row r="8044" spans="31:41" x14ac:dyDescent="0.25">
      <c r="AE8044">
        <v>8043</v>
      </c>
      <c r="AF8044" s="1">
        <v>3.0387155108200226E-2</v>
      </c>
      <c r="AH8044">
        <v>8043</v>
      </c>
      <c r="AI8044">
        <v>18708.273299295775</v>
      </c>
      <c r="AK8044">
        <v>8043</v>
      </c>
      <c r="AL8044">
        <v>0.1646771228110992</v>
      </c>
      <c r="AN8044">
        <v>8043</v>
      </c>
      <c r="AO8044">
        <v>0.40800240160098006</v>
      </c>
    </row>
    <row r="8045" spans="31:41" x14ac:dyDescent="0.25">
      <c r="AE8045">
        <v>8044</v>
      </c>
      <c r="AF8045" s="1">
        <v>3.2226213592486452E-2</v>
      </c>
      <c r="AH8045">
        <v>8044</v>
      </c>
      <c r="AI8045">
        <v>4064.3846407122833</v>
      </c>
      <c r="AK8045">
        <v>8044</v>
      </c>
      <c r="AL8045">
        <v>0.14607433155853311</v>
      </c>
      <c r="AN8045">
        <v>8044</v>
      </c>
      <c r="AO8045">
        <v>0.42594038452571104</v>
      </c>
    </row>
    <row r="8046" spans="31:41" x14ac:dyDescent="0.25">
      <c r="AE8046">
        <v>8045</v>
      </c>
      <c r="AF8046" s="1">
        <v>3.4515803315558369E-2</v>
      </c>
      <c r="AH8046">
        <v>8045</v>
      </c>
      <c r="AI8046">
        <v>2359.3334627715521</v>
      </c>
      <c r="AK8046">
        <v>8045</v>
      </c>
      <c r="AL8046">
        <v>0.11800684610063572</v>
      </c>
      <c r="AN8046">
        <v>8045</v>
      </c>
      <c r="AO8046">
        <v>0.41342182508425668</v>
      </c>
    </row>
    <row r="8047" spans="31:41" x14ac:dyDescent="0.25">
      <c r="AE8047">
        <v>8046</v>
      </c>
      <c r="AF8047" s="1">
        <v>3.0620906879708087E-2</v>
      </c>
      <c r="AH8047">
        <v>8046</v>
      </c>
      <c r="AI8047">
        <v>4820.8758201060864</v>
      </c>
      <c r="AK8047">
        <v>8046</v>
      </c>
      <c r="AL8047">
        <v>0.13000484416474326</v>
      </c>
      <c r="AN8047">
        <v>8046</v>
      </c>
      <c r="AO8047">
        <v>0.38492342124464574</v>
      </c>
    </row>
    <row r="8048" spans="31:41" x14ac:dyDescent="0.25">
      <c r="AE8048">
        <v>8047</v>
      </c>
      <c r="AF8048" s="1">
        <v>2.9752106291100144E-2</v>
      </c>
      <c r="AH8048">
        <v>8047</v>
      </c>
      <c r="AI8048">
        <v>6213.2027195207793</v>
      </c>
      <c r="AK8048">
        <v>8047</v>
      </c>
      <c r="AL8048">
        <v>0.22343061349086413</v>
      </c>
      <c r="AN8048">
        <v>8047</v>
      </c>
      <c r="AO8048">
        <v>0.37132769518222247</v>
      </c>
    </row>
    <row r="8049" spans="31:41" x14ac:dyDescent="0.25">
      <c r="AE8049">
        <v>8048</v>
      </c>
      <c r="AF8049" s="1">
        <v>3.0137305065817355E-2</v>
      </c>
      <c r="AH8049">
        <v>8048</v>
      </c>
      <c r="AI8049">
        <v>886.38792039109399</v>
      </c>
      <c r="AK8049">
        <v>8048</v>
      </c>
      <c r="AL8049">
        <v>0.24958377373718565</v>
      </c>
      <c r="AN8049">
        <v>8048</v>
      </c>
      <c r="AO8049">
        <v>0.36093238795471605</v>
      </c>
    </row>
    <row r="8050" spans="31:41" x14ac:dyDescent="0.25">
      <c r="AE8050">
        <v>8049</v>
      </c>
      <c r="AF8050" s="1">
        <v>2.7838421682332415E-2</v>
      </c>
      <c r="AH8050">
        <v>8049</v>
      </c>
      <c r="AI8050">
        <v>16477.672434337852</v>
      </c>
      <c r="AK8050">
        <v>8049</v>
      </c>
      <c r="AL8050">
        <v>0.22911384880550065</v>
      </c>
      <c r="AN8050">
        <v>8049</v>
      </c>
      <c r="AO8050">
        <v>0.39336039585104943</v>
      </c>
    </row>
    <row r="8051" spans="31:41" x14ac:dyDescent="0.25">
      <c r="AE8051">
        <v>8050</v>
      </c>
      <c r="AF8051" s="1">
        <v>2.9616960445800311E-2</v>
      </c>
      <c r="AH8051">
        <v>8050</v>
      </c>
      <c r="AI8051">
        <v>5891.7202502452274</v>
      </c>
      <c r="AK8051">
        <v>8050</v>
      </c>
      <c r="AL8051">
        <v>0.1400209757915577</v>
      </c>
      <c r="AN8051">
        <v>8050</v>
      </c>
      <c r="AO8051">
        <v>0.41996637098646661</v>
      </c>
    </row>
    <row r="8052" spans="31:41" x14ac:dyDescent="0.25">
      <c r="AE8052">
        <v>8051</v>
      </c>
      <c r="AF8052" s="1">
        <v>3.6161102402570755E-2</v>
      </c>
      <c r="AH8052">
        <v>8051</v>
      </c>
      <c r="AI8052">
        <v>18413.619370094228</v>
      </c>
      <c r="AK8052">
        <v>8051</v>
      </c>
      <c r="AL8052">
        <v>0.12846712237143493</v>
      </c>
      <c r="AN8052">
        <v>8051</v>
      </c>
      <c r="AO8052">
        <v>0.48912946855541189</v>
      </c>
    </row>
    <row r="8053" spans="31:41" x14ac:dyDescent="0.25">
      <c r="AE8053">
        <v>8052</v>
      </c>
      <c r="AF8053" s="1">
        <v>3.2329373341550394E-2</v>
      </c>
      <c r="AH8053">
        <v>8052</v>
      </c>
      <c r="AI8053">
        <v>7965.5565668175041</v>
      </c>
      <c r="AK8053">
        <v>8052</v>
      </c>
      <c r="AL8053">
        <v>0.15630671051855793</v>
      </c>
      <c r="AN8053">
        <v>8052</v>
      </c>
      <c r="AO8053">
        <v>0.47742521655597908</v>
      </c>
    </row>
    <row r="8054" spans="31:41" x14ac:dyDescent="0.25">
      <c r="AE8054">
        <v>8053</v>
      </c>
      <c r="AF8054" s="1">
        <v>2.8653009427672016E-2</v>
      </c>
      <c r="AH8054">
        <v>8053</v>
      </c>
      <c r="AI8054">
        <v>246.60013315559343</v>
      </c>
      <c r="AK8054">
        <v>8053</v>
      </c>
      <c r="AL8054">
        <v>0.22831816735657512</v>
      </c>
      <c r="AN8054">
        <v>8053</v>
      </c>
      <c r="AO8054">
        <v>0.43773836320355397</v>
      </c>
    </row>
    <row r="8055" spans="31:41" x14ac:dyDescent="0.25">
      <c r="AE8055">
        <v>8054</v>
      </c>
      <c r="AF8055" s="1">
        <v>3.2044182859383374E-2</v>
      </c>
      <c r="AH8055">
        <v>8054</v>
      </c>
      <c r="AI8055">
        <v>4695.667505264978</v>
      </c>
      <c r="AK8055">
        <v>8054</v>
      </c>
      <c r="AL8055">
        <v>0.20450800305523534</v>
      </c>
      <c r="AN8055">
        <v>8054</v>
      </c>
      <c r="AO8055">
        <v>0.45543943830608713</v>
      </c>
    </row>
    <row r="8056" spans="31:41" x14ac:dyDescent="0.25">
      <c r="AE8056">
        <v>8055</v>
      </c>
      <c r="AF8056" s="1">
        <v>2.9017705046958886E-2</v>
      </c>
      <c r="AH8056">
        <v>8055</v>
      </c>
      <c r="AI8056">
        <v>11116.281839089164</v>
      </c>
      <c r="AK8056">
        <v>8055</v>
      </c>
      <c r="AL8056">
        <v>0.22781654678205523</v>
      </c>
      <c r="AN8056">
        <v>8055</v>
      </c>
      <c r="AO8056">
        <v>0.36590531298946855</v>
      </c>
    </row>
    <row r="8057" spans="31:41" x14ac:dyDescent="0.25">
      <c r="AE8057">
        <v>8056</v>
      </c>
      <c r="AF8057" s="1">
        <v>3.2490020176102696E-2</v>
      </c>
      <c r="AH8057">
        <v>8056</v>
      </c>
      <c r="AI8057">
        <v>1874.3142139962572</v>
      </c>
      <c r="AK8057">
        <v>8056</v>
      </c>
      <c r="AL8057">
        <v>0.24151445647782158</v>
      </c>
      <c r="AN8057">
        <v>8056</v>
      </c>
      <c r="AO8057">
        <v>0.33939095211129044</v>
      </c>
    </row>
    <row r="8058" spans="31:41" x14ac:dyDescent="0.25">
      <c r="AE8058">
        <v>8057</v>
      </c>
      <c r="AF8058" s="1">
        <v>2.5270849630692593E-2</v>
      </c>
      <c r="AH8058">
        <v>8057</v>
      </c>
      <c r="AI8058">
        <v>20961.673953857033</v>
      </c>
      <c r="AK8058">
        <v>8057</v>
      </c>
      <c r="AL8058">
        <v>0.20008281595648858</v>
      </c>
      <c r="AN8058">
        <v>8057</v>
      </c>
      <c r="AO8058">
        <v>0.36301908736926691</v>
      </c>
    </row>
    <row r="8059" spans="31:41" x14ac:dyDescent="0.25">
      <c r="AE8059">
        <v>8058</v>
      </c>
      <c r="AF8059" s="1">
        <v>3.2818263107925905E-2</v>
      </c>
      <c r="AH8059">
        <v>8058</v>
      </c>
      <c r="AI8059">
        <v>3685.5261760718709</v>
      </c>
      <c r="AK8059">
        <v>8058</v>
      </c>
      <c r="AL8059">
        <v>0.16924162580521329</v>
      </c>
      <c r="AN8059">
        <v>8058</v>
      </c>
      <c r="AO8059">
        <v>0.33813307180312491</v>
      </c>
    </row>
    <row r="8060" spans="31:41" x14ac:dyDescent="0.25">
      <c r="AE8060">
        <v>8059</v>
      </c>
      <c r="AF8060" s="1">
        <v>3.3694137387853651E-2</v>
      </c>
      <c r="AH8060">
        <v>8059</v>
      </c>
      <c r="AI8060">
        <v>4019.4859657299535</v>
      </c>
      <c r="AK8060">
        <v>8059</v>
      </c>
      <c r="AL8060">
        <v>0.20329214145860469</v>
      </c>
      <c r="AN8060">
        <v>8059</v>
      </c>
      <c r="AO8060">
        <v>0.34536713943694963</v>
      </c>
    </row>
    <row r="8061" spans="31:41" x14ac:dyDescent="0.25">
      <c r="AE8061">
        <v>8060</v>
      </c>
      <c r="AF8061" s="1">
        <v>3.2532863255350764E-2</v>
      </c>
      <c r="AH8061">
        <v>8060</v>
      </c>
      <c r="AI8061">
        <v>6888.1691407752614</v>
      </c>
      <c r="AK8061">
        <v>8060</v>
      </c>
      <c r="AL8061">
        <v>0.27787252169616661</v>
      </c>
      <c r="AN8061">
        <v>8060</v>
      </c>
      <c r="AO8061">
        <v>0.44411064518933485</v>
      </c>
    </row>
    <row r="8062" spans="31:41" x14ac:dyDescent="0.25">
      <c r="AE8062">
        <v>8061</v>
      </c>
      <c r="AF8062" s="1">
        <v>3.5560304177713276E-2</v>
      </c>
      <c r="AH8062">
        <v>8061</v>
      </c>
      <c r="AI8062">
        <v>7734.0772660655366</v>
      </c>
      <c r="AK8062">
        <v>8061</v>
      </c>
      <c r="AL8062">
        <v>0.15070310640958803</v>
      </c>
      <c r="AN8062">
        <v>8061</v>
      </c>
      <c r="AO8062">
        <v>0.34493597745955906</v>
      </c>
    </row>
    <row r="8063" spans="31:41" x14ac:dyDescent="0.25">
      <c r="AE8063">
        <v>8062</v>
      </c>
      <c r="AF8063" s="1">
        <v>2.8213676823387379E-2</v>
      </c>
      <c r="AH8063">
        <v>8062</v>
      </c>
      <c r="AI8063">
        <v>3736.3222527676849</v>
      </c>
      <c r="AK8063">
        <v>8062</v>
      </c>
      <c r="AL8063">
        <v>0.24996599449691054</v>
      </c>
      <c r="AN8063">
        <v>8062</v>
      </c>
      <c r="AO8063">
        <v>0.32647087809930891</v>
      </c>
    </row>
    <row r="8064" spans="31:41" x14ac:dyDescent="0.25">
      <c r="AE8064">
        <v>8063</v>
      </c>
      <c r="AF8064" s="1">
        <v>3.079072230275659E-2</v>
      </c>
      <c r="AH8064">
        <v>8063</v>
      </c>
      <c r="AI8064">
        <v>2464.1657745649295</v>
      </c>
      <c r="AK8064">
        <v>8063</v>
      </c>
      <c r="AL8064">
        <v>0.19164327331371156</v>
      </c>
      <c r="AN8064">
        <v>8063</v>
      </c>
      <c r="AO8064">
        <v>0.42466916369668184</v>
      </c>
    </row>
    <row r="8065" spans="31:41" x14ac:dyDescent="0.25">
      <c r="AE8065">
        <v>8064</v>
      </c>
      <c r="AF8065" s="1">
        <v>3.4398410547319846E-2</v>
      </c>
      <c r="AH8065">
        <v>8064</v>
      </c>
      <c r="AI8065">
        <v>10533.605430591064</v>
      </c>
      <c r="AK8065">
        <v>8064</v>
      </c>
      <c r="AL8065">
        <v>9.815369990503027E-2</v>
      </c>
      <c r="AN8065">
        <v>8064</v>
      </c>
      <c r="AO8065">
        <v>0.28033507460218271</v>
      </c>
    </row>
    <row r="8066" spans="31:41" x14ac:dyDescent="0.25">
      <c r="AE8066">
        <v>8065</v>
      </c>
      <c r="AF8066" s="1">
        <v>3.5178836893561494E-2</v>
      </c>
      <c r="AH8066">
        <v>8065</v>
      </c>
      <c r="AI8066">
        <v>34887.058555079173</v>
      </c>
      <c r="AK8066">
        <v>8065</v>
      </c>
      <c r="AL8066">
        <v>0.14426129940293431</v>
      </c>
      <c r="AN8066">
        <v>8065</v>
      </c>
      <c r="AO8066">
        <v>0.40608975482774323</v>
      </c>
    </row>
    <row r="8067" spans="31:41" x14ac:dyDescent="0.25">
      <c r="AE8067">
        <v>8066</v>
      </c>
      <c r="AF8067" s="1">
        <v>3.0855754793792212E-2</v>
      </c>
      <c r="AH8067">
        <v>8066</v>
      </c>
      <c r="AI8067">
        <v>1081.9437284982903</v>
      </c>
      <c r="AK8067">
        <v>8066</v>
      </c>
      <c r="AL8067">
        <v>0.23702177309253375</v>
      </c>
      <c r="AN8067">
        <v>8066</v>
      </c>
      <c r="AO8067">
        <v>0.30154078376736465</v>
      </c>
    </row>
    <row r="8068" spans="31:41" x14ac:dyDescent="0.25">
      <c r="AE8068">
        <v>8067</v>
      </c>
      <c r="AF8068" s="1">
        <v>3.056631979281943E-2</v>
      </c>
      <c r="AH8068">
        <v>8067</v>
      </c>
      <c r="AI8068">
        <v>11192.340056778186</v>
      </c>
      <c r="AK8068">
        <v>8067</v>
      </c>
      <c r="AL8068">
        <v>0.21651094578582381</v>
      </c>
      <c r="AN8068">
        <v>8067</v>
      </c>
      <c r="AO8068">
        <v>0.35488823558234645</v>
      </c>
    </row>
    <row r="8069" spans="31:41" x14ac:dyDescent="0.25">
      <c r="AE8069">
        <v>8068</v>
      </c>
      <c r="AF8069" s="1">
        <v>3.3600300383786808E-2</v>
      </c>
      <c r="AH8069">
        <v>8068</v>
      </c>
      <c r="AI8069">
        <v>1876.9692515755298</v>
      </c>
      <c r="AK8069">
        <v>8068</v>
      </c>
      <c r="AL8069">
        <v>0.18902741325568101</v>
      </c>
      <c r="AN8069">
        <v>8068</v>
      </c>
      <c r="AO8069">
        <v>0.45443249775462807</v>
      </c>
    </row>
    <row r="8070" spans="31:41" x14ac:dyDescent="0.25">
      <c r="AE8070">
        <v>8069</v>
      </c>
      <c r="AF8070" s="1">
        <v>2.7091979962915014E-2</v>
      </c>
      <c r="AH8070">
        <v>8069</v>
      </c>
      <c r="AI8070">
        <v>16480.796198850665</v>
      </c>
      <c r="AK8070">
        <v>8069</v>
      </c>
      <c r="AL8070">
        <v>0.22532405000815223</v>
      </c>
      <c r="AN8070">
        <v>8069</v>
      </c>
      <c r="AO8070">
        <v>0.35688431642121826</v>
      </c>
    </row>
    <row r="8071" spans="31:41" x14ac:dyDescent="0.25">
      <c r="AE8071">
        <v>8070</v>
      </c>
      <c r="AF8071" s="1">
        <v>2.7591654360332951E-2</v>
      </c>
      <c r="AH8071">
        <v>8070</v>
      </c>
      <c r="AI8071">
        <v>23648.355365327163</v>
      </c>
      <c r="AK8071">
        <v>8070</v>
      </c>
      <c r="AL8071">
        <v>0.23704550230550328</v>
      </c>
      <c r="AN8071">
        <v>8070</v>
      </c>
      <c r="AO8071">
        <v>0.34058515749424201</v>
      </c>
    </row>
    <row r="8072" spans="31:41" x14ac:dyDescent="0.25">
      <c r="AE8072">
        <v>8071</v>
      </c>
      <c r="AF8072" s="1">
        <v>2.5492977958583074E-2</v>
      </c>
      <c r="AH8072">
        <v>8071</v>
      </c>
      <c r="AI8072">
        <v>4717.2359854212418</v>
      </c>
      <c r="AK8072">
        <v>8071</v>
      </c>
      <c r="AL8072">
        <v>0.21479785378537422</v>
      </c>
      <c r="AN8072">
        <v>8071</v>
      </c>
      <c r="AO8072">
        <v>0.3644784072074983</v>
      </c>
    </row>
    <row r="8073" spans="31:41" x14ac:dyDescent="0.25">
      <c r="AE8073">
        <v>8072</v>
      </c>
      <c r="AF8073" s="1">
        <v>2.9371595376688431E-2</v>
      </c>
      <c r="AH8073">
        <v>8072</v>
      </c>
      <c r="AI8073">
        <v>9765.237721274525</v>
      </c>
      <c r="AK8073">
        <v>8072</v>
      </c>
      <c r="AL8073">
        <v>0.20387431253346985</v>
      </c>
      <c r="AN8073">
        <v>8072</v>
      </c>
      <c r="AO8073">
        <v>0.46997096162071766</v>
      </c>
    </row>
    <row r="8074" spans="31:41" x14ac:dyDescent="0.25">
      <c r="AE8074">
        <v>8073</v>
      </c>
      <c r="AF8074" s="1">
        <v>3.2714947227169056E-2</v>
      </c>
      <c r="AH8074">
        <v>8073</v>
      </c>
      <c r="AI8074">
        <v>2219.3217560710823</v>
      </c>
      <c r="AK8074">
        <v>8073</v>
      </c>
      <c r="AL8074">
        <v>0.15795137591287911</v>
      </c>
      <c r="AN8074">
        <v>8073</v>
      </c>
      <c r="AO8074">
        <v>0.29246922137617776</v>
      </c>
    </row>
    <row r="8075" spans="31:41" x14ac:dyDescent="0.25">
      <c r="AE8075">
        <v>8074</v>
      </c>
      <c r="AF8075" s="1">
        <v>3.3698106500714919E-2</v>
      </c>
      <c r="AH8075">
        <v>8074</v>
      </c>
      <c r="AI8075">
        <v>7466.0133703398205</v>
      </c>
      <c r="AK8075">
        <v>8074</v>
      </c>
      <c r="AL8075">
        <v>0.17853540637068685</v>
      </c>
      <c r="AN8075">
        <v>8074</v>
      </c>
      <c r="AO8075">
        <v>0.5134735149434192</v>
      </c>
    </row>
    <row r="8076" spans="31:41" x14ac:dyDescent="0.25">
      <c r="AE8076">
        <v>8075</v>
      </c>
      <c r="AF8076" s="1">
        <v>2.9736244545331081E-2</v>
      </c>
      <c r="AH8076">
        <v>8075</v>
      </c>
      <c r="AI8076">
        <v>6724.396089957705</v>
      </c>
      <c r="AK8076">
        <v>8075</v>
      </c>
      <c r="AL8076">
        <v>0.17525440189472405</v>
      </c>
      <c r="AN8076">
        <v>8075</v>
      </c>
      <c r="AO8076">
        <v>0.42133243608958193</v>
      </c>
    </row>
    <row r="8077" spans="31:41" x14ac:dyDescent="0.25">
      <c r="AE8077">
        <v>8076</v>
      </c>
      <c r="AF8077" s="1">
        <v>3.0513090454009184E-2</v>
      </c>
      <c r="AH8077">
        <v>8076</v>
      </c>
      <c r="AI8077">
        <v>4376.7806361349758</v>
      </c>
      <c r="AK8077">
        <v>8076</v>
      </c>
      <c r="AL8077">
        <v>0.20317359648955585</v>
      </c>
      <c r="AN8077">
        <v>8076</v>
      </c>
      <c r="AO8077">
        <v>0.44626223518350833</v>
      </c>
    </row>
    <row r="8078" spans="31:41" x14ac:dyDescent="0.25">
      <c r="AE8078">
        <v>8077</v>
      </c>
      <c r="AF8078" s="1">
        <v>3.3170496943895955E-2</v>
      </c>
      <c r="AH8078">
        <v>8077</v>
      </c>
      <c r="AI8078">
        <v>259.70479173548188</v>
      </c>
      <c r="AK8078">
        <v>8077</v>
      </c>
      <c r="AL8078">
        <v>0.18637798488698537</v>
      </c>
      <c r="AN8078">
        <v>8077</v>
      </c>
      <c r="AO8078">
        <v>0.44805058679744042</v>
      </c>
    </row>
    <row r="8079" spans="31:41" x14ac:dyDescent="0.25">
      <c r="AE8079">
        <v>8078</v>
      </c>
      <c r="AF8079" s="1">
        <v>3.2499506658809185E-2</v>
      </c>
      <c r="AH8079">
        <v>8078</v>
      </c>
      <c r="AI8079">
        <v>7418.8675064879353</v>
      </c>
      <c r="AK8079">
        <v>8078</v>
      </c>
      <c r="AL8079">
        <v>0.18212802819681267</v>
      </c>
      <c r="AN8079">
        <v>8078</v>
      </c>
      <c r="AO8079">
        <v>0.4177130433975294</v>
      </c>
    </row>
    <row r="8080" spans="31:41" x14ac:dyDescent="0.25">
      <c r="AE8080">
        <v>8079</v>
      </c>
      <c r="AF8080" s="1">
        <v>2.8279205388946904E-2</v>
      </c>
      <c r="AH8080">
        <v>8079</v>
      </c>
      <c r="AI8080">
        <v>3523.176641671691</v>
      </c>
      <c r="AK8080">
        <v>8079</v>
      </c>
      <c r="AL8080">
        <v>0.12466479753879993</v>
      </c>
      <c r="AN8080">
        <v>8079</v>
      </c>
      <c r="AO8080">
        <v>0.37016347618071066</v>
      </c>
    </row>
    <row r="8081" spans="31:41" x14ac:dyDescent="0.25">
      <c r="AE8081">
        <v>8080</v>
      </c>
      <c r="AF8081" s="1">
        <v>2.9645568825676261E-2</v>
      </c>
      <c r="AH8081">
        <v>8080</v>
      </c>
      <c r="AI8081">
        <v>54962.945933052455</v>
      </c>
      <c r="AK8081">
        <v>8080</v>
      </c>
      <c r="AL8081">
        <v>9.481189761053721E-2</v>
      </c>
      <c r="AN8081">
        <v>8080</v>
      </c>
      <c r="AO8081">
        <v>0.48689372604815651</v>
      </c>
    </row>
    <row r="8082" spans="31:41" x14ac:dyDescent="0.25">
      <c r="AE8082">
        <v>8081</v>
      </c>
      <c r="AF8082" s="1">
        <v>2.8626406867458654E-2</v>
      </c>
      <c r="AH8082">
        <v>8081</v>
      </c>
      <c r="AI8082">
        <v>7146.543095908447</v>
      </c>
      <c r="AK8082">
        <v>8081</v>
      </c>
      <c r="AL8082">
        <v>0.23774759182487895</v>
      </c>
      <c r="AN8082">
        <v>8081</v>
      </c>
      <c r="AO8082">
        <v>0.34924502430212689</v>
      </c>
    </row>
    <row r="8083" spans="31:41" x14ac:dyDescent="0.25">
      <c r="AE8083">
        <v>8082</v>
      </c>
      <c r="AF8083" s="1">
        <v>3.0778878541734889E-2</v>
      </c>
      <c r="AH8083">
        <v>8082</v>
      </c>
      <c r="AI8083">
        <v>3977.6063601501041</v>
      </c>
      <c r="AK8083">
        <v>8082</v>
      </c>
      <c r="AL8083">
        <v>0.11035876827364767</v>
      </c>
      <c r="AN8083">
        <v>8082</v>
      </c>
      <c r="AO8083">
        <v>0.34764772003222982</v>
      </c>
    </row>
    <row r="8084" spans="31:41" x14ac:dyDescent="0.25">
      <c r="AE8084">
        <v>8083</v>
      </c>
      <c r="AF8084" s="1">
        <v>3.2089062951080827E-2</v>
      </c>
      <c r="AH8084">
        <v>8083</v>
      </c>
      <c r="AI8084">
        <v>1970.0606989145676</v>
      </c>
      <c r="AK8084">
        <v>8083</v>
      </c>
      <c r="AL8084">
        <v>0.16151756848630577</v>
      </c>
      <c r="AN8084">
        <v>8083</v>
      </c>
      <c r="AO8084">
        <v>0.43722746182913391</v>
      </c>
    </row>
    <row r="8085" spans="31:41" x14ac:dyDescent="0.25">
      <c r="AE8085">
        <v>8084</v>
      </c>
      <c r="AF8085" s="1">
        <v>3.1733260229614535E-2</v>
      </c>
      <c r="AH8085">
        <v>8084</v>
      </c>
      <c r="AI8085">
        <v>6372.5222687732721</v>
      </c>
      <c r="AK8085">
        <v>8084</v>
      </c>
      <c r="AL8085">
        <v>0.23833843846768402</v>
      </c>
      <c r="AN8085">
        <v>8084</v>
      </c>
      <c r="AO8085">
        <v>0.42248329701179782</v>
      </c>
    </row>
    <row r="8086" spans="31:41" x14ac:dyDescent="0.25">
      <c r="AE8086">
        <v>8085</v>
      </c>
      <c r="AF8086" s="1">
        <v>3.6094937604409294E-2</v>
      </c>
      <c r="AH8086">
        <v>8085</v>
      </c>
      <c r="AI8086">
        <v>3326.4543766649435</v>
      </c>
      <c r="AK8086">
        <v>8085</v>
      </c>
      <c r="AL8086">
        <v>0.10818829711275783</v>
      </c>
      <c r="AN8086">
        <v>8085</v>
      </c>
      <c r="AO8086">
        <v>0.38437764218183845</v>
      </c>
    </row>
    <row r="8087" spans="31:41" x14ac:dyDescent="0.25">
      <c r="AE8087">
        <v>8086</v>
      </c>
      <c r="AF8087" s="1">
        <v>2.885825090026084E-2</v>
      </c>
      <c r="AH8087">
        <v>8086</v>
      </c>
      <c r="AI8087">
        <v>2949.5027844299802</v>
      </c>
      <c r="AK8087">
        <v>8086</v>
      </c>
      <c r="AL8087">
        <v>0.19422483585909334</v>
      </c>
      <c r="AN8087">
        <v>8086</v>
      </c>
      <c r="AO8087">
        <v>0.40671177619595411</v>
      </c>
    </row>
    <row r="8088" spans="31:41" x14ac:dyDescent="0.25">
      <c r="AE8088">
        <v>8087</v>
      </c>
      <c r="AF8088" s="1">
        <v>3.2720366106463672E-2</v>
      </c>
      <c r="AH8088">
        <v>8087</v>
      </c>
      <c r="AI8088">
        <v>29792.847299958168</v>
      </c>
      <c r="AK8088">
        <v>8087</v>
      </c>
      <c r="AL8088">
        <v>0.26085015095100794</v>
      </c>
      <c r="AN8088">
        <v>8087</v>
      </c>
      <c r="AO8088">
        <v>0.38552315479868582</v>
      </c>
    </row>
    <row r="8089" spans="31:41" x14ac:dyDescent="0.25">
      <c r="AE8089">
        <v>8088</v>
      </c>
      <c r="AF8089" s="1">
        <v>3.0926576683417473E-2</v>
      </c>
      <c r="AH8089">
        <v>8088</v>
      </c>
      <c r="AI8089">
        <v>1532.8535664293929</v>
      </c>
      <c r="AK8089">
        <v>8088</v>
      </c>
      <c r="AL8089">
        <v>0.1549981957962811</v>
      </c>
      <c r="AN8089">
        <v>8088</v>
      </c>
      <c r="AO8089">
        <v>0.29800231808063049</v>
      </c>
    </row>
    <row r="8090" spans="31:41" x14ac:dyDescent="0.25">
      <c r="AE8090">
        <v>8089</v>
      </c>
      <c r="AF8090" s="1">
        <v>3.1565876580552654E-2</v>
      </c>
      <c r="AH8090">
        <v>8089</v>
      </c>
      <c r="AI8090">
        <v>16427.345439449862</v>
      </c>
      <c r="AK8090">
        <v>8089</v>
      </c>
      <c r="AL8090">
        <v>0.14432793197113955</v>
      </c>
      <c r="AN8090">
        <v>8089</v>
      </c>
      <c r="AO8090">
        <v>0.42111094358310835</v>
      </c>
    </row>
    <row r="8091" spans="31:41" x14ac:dyDescent="0.25">
      <c r="AE8091">
        <v>8090</v>
      </c>
      <c r="AF8091" s="1">
        <v>2.7015328034423858E-2</v>
      </c>
      <c r="AH8091">
        <v>8090</v>
      </c>
      <c r="AI8091">
        <v>407.89715539216621</v>
      </c>
      <c r="AK8091">
        <v>8090</v>
      </c>
      <c r="AL8091">
        <v>0.2195066553672807</v>
      </c>
      <c r="AN8091">
        <v>8090</v>
      </c>
      <c r="AO8091">
        <v>0.30454348514507135</v>
      </c>
    </row>
    <row r="8092" spans="31:41" x14ac:dyDescent="0.25">
      <c r="AE8092">
        <v>8091</v>
      </c>
      <c r="AF8092" s="1">
        <v>2.9802738354916203E-2</v>
      </c>
      <c r="AH8092">
        <v>8091</v>
      </c>
      <c r="AI8092">
        <v>25930.436202948906</v>
      </c>
      <c r="AK8092">
        <v>8091</v>
      </c>
      <c r="AL8092">
        <v>0.20176025677067738</v>
      </c>
      <c r="AN8092">
        <v>8091</v>
      </c>
      <c r="AO8092">
        <v>0.34269215520148788</v>
      </c>
    </row>
    <row r="8093" spans="31:41" x14ac:dyDescent="0.25">
      <c r="AE8093">
        <v>8092</v>
      </c>
      <c r="AF8093" s="1">
        <v>2.795204215231295E-2</v>
      </c>
      <c r="AH8093">
        <v>8092</v>
      </c>
      <c r="AI8093">
        <v>5443.6086365143447</v>
      </c>
      <c r="AK8093">
        <v>8092</v>
      </c>
      <c r="AL8093">
        <v>0.22932318426786269</v>
      </c>
      <c r="AN8093">
        <v>8092</v>
      </c>
      <c r="AO8093">
        <v>0.40123707348983362</v>
      </c>
    </row>
    <row r="8094" spans="31:41" x14ac:dyDescent="0.25">
      <c r="AE8094">
        <v>8093</v>
      </c>
      <c r="AF8094" s="1">
        <v>2.5305123593855283E-2</v>
      </c>
      <c r="AH8094">
        <v>8093</v>
      </c>
      <c r="AI8094">
        <v>3602.1720880508697</v>
      </c>
      <c r="AK8094">
        <v>8093</v>
      </c>
      <c r="AL8094">
        <v>0.23542104631870231</v>
      </c>
      <c r="AN8094">
        <v>8093</v>
      </c>
      <c r="AO8094">
        <v>0.34031981158016389</v>
      </c>
    </row>
    <row r="8095" spans="31:41" x14ac:dyDescent="0.25">
      <c r="AE8095">
        <v>8094</v>
      </c>
      <c r="AF8095" s="1">
        <v>3.4053058566311467E-2</v>
      </c>
      <c r="AH8095">
        <v>8094</v>
      </c>
      <c r="AI8095">
        <v>1594.9589532658035</v>
      </c>
      <c r="AK8095">
        <v>8094</v>
      </c>
      <c r="AL8095">
        <v>0.24983434935870438</v>
      </c>
      <c r="AN8095">
        <v>8094</v>
      </c>
      <c r="AO8095">
        <v>0.38876473182575833</v>
      </c>
    </row>
    <row r="8096" spans="31:41" x14ac:dyDescent="0.25">
      <c r="AE8096">
        <v>8095</v>
      </c>
      <c r="AF8096" s="1">
        <v>3.4876661399495079E-2</v>
      </c>
      <c r="AH8096">
        <v>8095</v>
      </c>
      <c r="AI8096">
        <v>7370.1430549415991</v>
      </c>
      <c r="AK8096">
        <v>8095</v>
      </c>
      <c r="AL8096">
        <v>9.4226938499330379E-2</v>
      </c>
      <c r="AN8096">
        <v>8095</v>
      </c>
      <c r="AO8096">
        <v>0.42139140445354417</v>
      </c>
    </row>
    <row r="8097" spans="31:41" x14ac:dyDescent="0.25">
      <c r="AE8097">
        <v>8096</v>
      </c>
      <c r="AF8097" s="1">
        <v>2.6512241170068673E-2</v>
      </c>
      <c r="AH8097">
        <v>8096</v>
      </c>
      <c r="AI8097">
        <v>7665.9260797327834</v>
      </c>
      <c r="AK8097">
        <v>8096</v>
      </c>
      <c r="AL8097">
        <v>0.29137592388499478</v>
      </c>
      <c r="AN8097">
        <v>8096</v>
      </c>
      <c r="AO8097">
        <v>0.49105729136437493</v>
      </c>
    </row>
    <row r="8098" spans="31:41" x14ac:dyDescent="0.25">
      <c r="AE8098">
        <v>8097</v>
      </c>
      <c r="AF8098" s="1">
        <v>3.3109680534931796E-2</v>
      </c>
      <c r="AH8098">
        <v>8097</v>
      </c>
      <c r="AI8098">
        <v>36778.671915021267</v>
      </c>
      <c r="AK8098">
        <v>8097</v>
      </c>
      <c r="AL8098">
        <v>0.24511120794678737</v>
      </c>
      <c r="AN8098">
        <v>8097</v>
      </c>
      <c r="AO8098">
        <v>0.50546098489915048</v>
      </c>
    </row>
    <row r="8099" spans="31:41" x14ac:dyDescent="0.25">
      <c r="AE8099">
        <v>8098</v>
      </c>
      <c r="AF8099" s="1">
        <v>3.1574209782715634E-2</v>
      </c>
      <c r="AH8099">
        <v>8098</v>
      </c>
      <c r="AI8099">
        <v>3275.0769115055691</v>
      </c>
      <c r="AK8099">
        <v>8098</v>
      </c>
      <c r="AL8099">
        <v>0.21209432121933769</v>
      </c>
      <c r="AN8099">
        <v>8098</v>
      </c>
      <c r="AO8099">
        <v>0.41833235401749252</v>
      </c>
    </row>
    <row r="8100" spans="31:41" x14ac:dyDescent="0.25">
      <c r="AE8100">
        <v>8099</v>
      </c>
      <c r="AF8100" s="1">
        <v>3.0608515851505258E-2</v>
      </c>
      <c r="AH8100">
        <v>8099</v>
      </c>
      <c r="AI8100">
        <v>6528.9555783947499</v>
      </c>
      <c r="AK8100">
        <v>8099</v>
      </c>
      <c r="AL8100">
        <v>0.22256865603827683</v>
      </c>
      <c r="AN8100">
        <v>8099</v>
      </c>
      <c r="AO8100">
        <v>0.35176433755403214</v>
      </c>
    </row>
    <row r="8101" spans="31:41" x14ac:dyDescent="0.25">
      <c r="AE8101">
        <v>8100</v>
      </c>
      <c r="AF8101" s="1">
        <v>3.0615099806852841E-2</v>
      </c>
      <c r="AH8101">
        <v>8100</v>
      </c>
      <c r="AI8101">
        <v>1146.9643894531223</v>
      </c>
      <c r="AK8101">
        <v>8100</v>
      </c>
      <c r="AL8101">
        <v>0.24689485570346598</v>
      </c>
      <c r="AN8101">
        <v>8100</v>
      </c>
      <c r="AO8101">
        <v>0.34753814874741973</v>
      </c>
    </row>
    <row r="8102" spans="31:41" x14ac:dyDescent="0.25">
      <c r="AE8102">
        <v>8101</v>
      </c>
      <c r="AF8102" s="1">
        <v>2.969607396087004E-2</v>
      </c>
      <c r="AH8102">
        <v>8101</v>
      </c>
      <c r="AI8102">
        <v>4581.0829973656437</v>
      </c>
      <c r="AK8102">
        <v>8101</v>
      </c>
      <c r="AL8102">
        <v>0.21338059069250348</v>
      </c>
      <c r="AN8102">
        <v>8101</v>
      </c>
      <c r="AO8102">
        <v>0.38122701937628134</v>
      </c>
    </row>
    <row r="8103" spans="31:41" x14ac:dyDescent="0.25">
      <c r="AE8103">
        <v>8102</v>
      </c>
      <c r="AF8103" s="1">
        <v>2.4450408572005422E-2</v>
      </c>
      <c r="AH8103">
        <v>8102</v>
      </c>
      <c r="AI8103">
        <v>12102.47072677683</v>
      </c>
      <c r="AK8103">
        <v>8102</v>
      </c>
      <c r="AL8103">
        <v>0.17924913055458894</v>
      </c>
      <c r="AN8103">
        <v>8102</v>
      </c>
      <c r="AO8103">
        <v>0.40825601570442593</v>
      </c>
    </row>
    <row r="8104" spans="31:41" x14ac:dyDescent="0.25">
      <c r="AE8104">
        <v>8103</v>
      </c>
      <c r="AF8104" s="1">
        <v>3.4782668762354696E-2</v>
      </c>
      <c r="AH8104">
        <v>8103</v>
      </c>
      <c r="AI8104">
        <v>2527.0261750514933</v>
      </c>
      <c r="AK8104">
        <v>8103</v>
      </c>
      <c r="AL8104">
        <v>0.28054113921745549</v>
      </c>
      <c r="AN8104">
        <v>8103</v>
      </c>
      <c r="AO8104">
        <v>0.48873439115414025</v>
      </c>
    </row>
    <row r="8105" spans="31:41" x14ac:dyDescent="0.25">
      <c r="AE8105">
        <v>8104</v>
      </c>
      <c r="AF8105" s="1">
        <v>3.3635290580032118E-2</v>
      </c>
      <c r="AH8105">
        <v>8104</v>
      </c>
      <c r="AI8105">
        <v>24419.94791414365</v>
      </c>
      <c r="AK8105">
        <v>8104</v>
      </c>
      <c r="AL8105">
        <v>0.30099950229798883</v>
      </c>
      <c r="AN8105">
        <v>8104</v>
      </c>
      <c r="AO8105">
        <v>0.41072870494139524</v>
      </c>
    </row>
    <row r="8106" spans="31:41" x14ac:dyDescent="0.25">
      <c r="AE8106">
        <v>8105</v>
      </c>
      <c r="AF8106" s="1">
        <v>3.5059187384350876E-2</v>
      </c>
      <c r="AH8106">
        <v>8105</v>
      </c>
      <c r="AI8106">
        <v>15019.301148545655</v>
      </c>
      <c r="AK8106">
        <v>8105</v>
      </c>
      <c r="AL8106">
        <v>0.17295146861441565</v>
      </c>
      <c r="AN8106">
        <v>8105</v>
      </c>
      <c r="AO8106">
        <v>0.35491278345354088</v>
      </c>
    </row>
    <row r="8107" spans="31:41" x14ac:dyDescent="0.25">
      <c r="AE8107">
        <v>8106</v>
      </c>
      <c r="AF8107" s="1">
        <v>2.7162287150256814E-2</v>
      </c>
      <c r="AH8107">
        <v>8106</v>
      </c>
      <c r="AI8107">
        <v>11085.826693025929</v>
      </c>
      <c r="AK8107">
        <v>8106</v>
      </c>
      <c r="AL8107">
        <v>0.20180572091491999</v>
      </c>
      <c r="AN8107">
        <v>8106</v>
      </c>
      <c r="AO8107">
        <v>0.48200831039078174</v>
      </c>
    </row>
    <row r="8108" spans="31:41" x14ac:dyDescent="0.25">
      <c r="AE8108">
        <v>8107</v>
      </c>
      <c r="AF8108" s="1">
        <v>3.2482913884287701E-2</v>
      </c>
      <c r="AH8108">
        <v>8107</v>
      </c>
      <c r="AI8108">
        <v>52002.757043038087</v>
      </c>
      <c r="AK8108">
        <v>8107</v>
      </c>
      <c r="AL8108">
        <v>0.16773526516428239</v>
      </c>
      <c r="AN8108">
        <v>8107</v>
      </c>
      <c r="AO8108">
        <v>0.44985592625022436</v>
      </c>
    </row>
    <row r="8109" spans="31:41" x14ac:dyDescent="0.25">
      <c r="AE8109">
        <v>8108</v>
      </c>
      <c r="AF8109" s="1">
        <v>3.3209948148978929E-2</v>
      </c>
      <c r="AH8109">
        <v>8108</v>
      </c>
      <c r="AI8109">
        <v>777.29219725586404</v>
      </c>
      <c r="AK8109">
        <v>8108</v>
      </c>
      <c r="AL8109">
        <v>0.21476086929819577</v>
      </c>
      <c r="AN8109">
        <v>8108</v>
      </c>
      <c r="AO8109">
        <v>0.38583918014185797</v>
      </c>
    </row>
    <row r="8110" spans="31:41" x14ac:dyDescent="0.25">
      <c r="AE8110">
        <v>8109</v>
      </c>
      <c r="AF8110" s="1">
        <v>3.0143593292867088E-2</v>
      </c>
      <c r="AH8110">
        <v>8109</v>
      </c>
      <c r="AI8110">
        <v>7179.3223283137349</v>
      </c>
      <c r="AK8110">
        <v>8109</v>
      </c>
      <c r="AL8110">
        <v>0.21375170394562429</v>
      </c>
      <c r="AN8110">
        <v>8109</v>
      </c>
      <c r="AO8110">
        <v>0.40143914329743702</v>
      </c>
    </row>
    <row r="8111" spans="31:41" x14ac:dyDescent="0.25">
      <c r="AE8111">
        <v>8110</v>
      </c>
      <c r="AF8111" s="1">
        <v>3.0104792311492989E-2</v>
      </c>
      <c r="AH8111">
        <v>8110</v>
      </c>
      <c r="AI8111">
        <v>7361.376025764981</v>
      </c>
      <c r="AK8111">
        <v>8110</v>
      </c>
      <c r="AL8111">
        <v>0.15902505648541237</v>
      </c>
      <c r="AN8111">
        <v>8110</v>
      </c>
      <c r="AO8111">
        <v>0.51550345129139841</v>
      </c>
    </row>
    <row r="8112" spans="31:41" x14ac:dyDescent="0.25">
      <c r="AE8112">
        <v>8111</v>
      </c>
      <c r="AF8112" s="1">
        <v>3.1382259375867472E-2</v>
      </c>
      <c r="AH8112">
        <v>8111</v>
      </c>
      <c r="AI8112">
        <v>6113.5060710751777</v>
      </c>
      <c r="AK8112">
        <v>8111</v>
      </c>
      <c r="AL8112">
        <v>0.19214483643462762</v>
      </c>
      <c r="AN8112">
        <v>8111</v>
      </c>
      <c r="AO8112">
        <v>0.35177386180365716</v>
      </c>
    </row>
    <row r="8113" spans="31:41" x14ac:dyDescent="0.25">
      <c r="AE8113">
        <v>8112</v>
      </c>
      <c r="AF8113" s="1">
        <v>2.6741393680980385E-2</v>
      </c>
      <c r="AH8113">
        <v>8112</v>
      </c>
      <c r="AI8113">
        <v>18310.478134654681</v>
      </c>
      <c r="AK8113">
        <v>8112</v>
      </c>
      <c r="AL8113">
        <v>0.19402502768667523</v>
      </c>
      <c r="AN8113">
        <v>8112</v>
      </c>
      <c r="AO8113">
        <v>0.34694348010935805</v>
      </c>
    </row>
    <row r="8114" spans="31:41" x14ac:dyDescent="0.25">
      <c r="AE8114">
        <v>8113</v>
      </c>
      <c r="AF8114" s="1">
        <v>3.2958878112697709E-2</v>
      </c>
      <c r="AH8114">
        <v>8113</v>
      </c>
      <c r="AI8114">
        <v>2448.1419429764828</v>
      </c>
      <c r="AK8114">
        <v>8113</v>
      </c>
      <c r="AL8114">
        <v>0.26887590837348246</v>
      </c>
      <c r="AN8114">
        <v>8113</v>
      </c>
      <c r="AO8114">
        <v>0.41287181439218446</v>
      </c>
    </row>
    <row r="8115" spans="31:41" x14ac:dyDescent="0.25">
      <c r="AE8115">
        <v>8114</v>
      </c>
      <c r="AF8115" s="1">
        <v>2.7006140541224744E-2</v>
      </c>
      <c r="AH8115">
        <v>8114</v>
      </c>
      <c r="AI8115">
        <v>2197.5623679786081</v>
      </c>
      <c r="AK8115">
        <v>8114</v>
      </c>
      <c r="AL8115">
        <v>0.17305794568682348</v>
      </c>
      <c r="AN8115">
        <v>8114</v>
      </c>
      <c r="AO8115">
        <v>0.4471014880014984</v>
      </c>
    </row>
    <row r="8116" spans="31:41" x14ac:dyDescent="0.25">
      <c r="AE8116">
        <v>8115</v>
      </c>
      <c r="AF8116" s="1">
        <v>2.762550254554208E-2</v>
      </c>
      <c r="AH8116">
        <v>8115</v>
      </c>
      <c r="AI8116">
        <v>8643.1450112540933</v>
      </c>
      <c r="AK8116">
        <v>8115</v>
      </c>
      <c r="AL8116">
        <v>0.24641346397884895</v>
      </c>
      <c r="AN8116">
        <v>8115</v>
      </c>
      <c r="AO8116">
        <v>0.39361528424073089</v>
      </c>
    </row>
    <row r="8117" spans="31:41" x14ac:dyDescent="0.25">
      <c r="AE8117">
        <v>8116</v>
      </c>
      <c r="AF8117" s="1">
        <v>3.3785948452307757E-2</v>
      </c>
      <c r="AH8117">
        <v>8116</v>
      </c>
      <c r="AI8117">
        <v>20537.005475233807</v>
      </c>
      <c r="AK8117">
        <v>8116</v>
      </c>
      <c r="AL8117">
        <v>0.2767752709713312</v>
      </c>
      <c r="AN8117">
        <v>8116</v>
      </c>
      <c r="AO8117">
        <v>0.42376335698512707</v>
      </c>
    </row>
    <row r="8118" spans="31:41" x14ac:dyDescent="0.25">
      <c r="AE8118">
        <v>8117</v>
      </c>
      <c r="AF8118" s="1">
        <v>3.4747930215613954E-2</v>
      </c>
      <c r="AH8118">
        <v>8117</v>
      </c>
      <c r="AI8118">
        <v>1825.2729704007977</v>
      </c>
      <c r="AK8118">
        <v>8117</v>
      </c>
      <c r="AL8118">
        <v>0.10756266076218367</v>
      </c>
      <c r="AN8118">
        <v>8117</v>
      </c>
      <c r="AO8118">
        <v>0.34329193604199421</v>
      </c>
    </row>
    <row r="8119" spans="31:41" x14ac:dyDescent="0.25">
      <c r="AE8119">
        <v>8118</v>
      </c>
      <c r="AF8119" s="1">
        <v>3.3264816676531694E-2</v>
      </c>
      <c r="AH8119">
        <v>8118</v>
      </c>
      <c r="AI8119">
        <v>4115.8465104357747</v>
      </c>
      <c r="AK8119">
        <v>8118</v>
      </c>
      <c r="AL8119">
        <v>0.1460951560802117</v>
      </c>
      <c r="AN8119">
        <v>8118</v>
      </c>
      <c r="AO8119">
        <v>0.35753272768601729</v>
      </c>
    </row>
    <row r="8120" spans="31:41" x14ac:dyDescent="0.25">
      <c r="AE8120">
        <v>8119</v>
      </c>
      <c r="AF8120" s="1">
        <v>2.5623438257345699E-2</v>
      </c>
      <c r="AH8120">
        <v>8119</v>
      </c>
      <c r="AI8120">
        <v>2669.7041118214674</v>
      </c>
      <c r="AK8120">
        <v>8119</v>
      </c>
      <c r="AL8120">
        <v>0.19128681431130631</v>
      </c>
      <c r="AN8120">
        <v>8119</v>
      </c>
      <c r="AO8120">
        <v>0.43096817427226441</v>
      </c>
    </row>
    <row r="8121" spans="31:41" x14ac:dyDescent="0.25">
      <c r="AE8121">
        <v>8120</v>
      </c>
      <c r="AF8121" s="1">
        <v>3.1114676719891987E-2</v>
      </c>
      <c r="AH8121">
        <v>8120</v>
      </c>
      <c r="AI8121">
        <v>6515.7499343073441</v>
      </c>
      <c r="AK8121">
        <v>8120</v>
      </c>
      <c r="AL8121">
        <v>0.14814863109339096</v>
      </c>
      <c r="AN8121">
        <v>8120</v>
      </c>
      <c r="AO8121">
        <v>0.38784436906324093</v>
      </c>
    </row>
    <row r="8122" spans="31:41" x14ac:dyDescent="0.25">
      <c r="AE8122">
        <v>8121</v>
      </c>
      <c r="AF8122" s="1">
        <v>3.0435096810764062E-2</v>
      </c>
      <c r="AH8122">
        <v>8121</v>
      </c>
      <c r="AI8122">
        <v>6044.0163827958095</v>
      </c>
      <c r="AK8122">
        <v>8121</v>
      </c>
      <c r="AL8122">
        <v>0.26595527068260738</v>
      </c>
      <c r="AN8122">
        <v>8121</v>
      </c>
      <c r="AO8122">
        <v>0.40004709498870672</v>
      </c>
    </row>
    <row r="8123" spans="31:41" x14ac:dyDescent="0.25">
      <c r="AE8123">
        <v>8122</v>
      </c>
      <c r="AF8123" s="1">
        <v>2.9268374107309869E-2</v>
      </c>
      <c r="AH8123">
        <v>8122</v>
      </c>
      <c r="AI8123">
        <v>2483.093398671771</v>
      </c>
      <c r="AK8123">
        <v>8122</v>
      </c>
      <c r="AL8123">
        <v>0.25414679109026295</v>
      </c>
      <c r="AN8123">
        <v>8122</v>
      </c>
      <c r="AO8123">
        <v>0.37475661285358314</v>
      </c>
    </row>
    <row r="8124" spans="31:41" x14ac:dyDescent="0.25">
      <c r="AE8124">
        <v>8123</v>
      </c>
      <c r="AF8124" s="1">
        <v>3.1045526547812674E-2</v>
      </c>
      <c r="AH8124">
        <v>8123</v>
      </c>
      <c r="AI8124">
        <v>3466.719797046238</v>
      </c>
      <c r="AK8124">
        <v>8123</v>
      </c>
      <c r="AL8124">
        <v>0.20551240945970542</v>
      </c>
      <c r="AN8124">
        <v>8123</v>
      </c>
      <c r="AO8124">
        <v>0.31905001027827173</v>
      </c>
    </row>
    <row r="8125" spans="31:41" x14ac:dyDescent="0.25">
      <c r="AE8125">
        <v>8124</v>
      </c>
      <c r="AF8125" s="1">
        <v>3.0040706987770616E-2</v>
      </c>
      <c r="AH8125">
        <v>8124</v>
      </c>
      <c r="AI8125">
        <v>9773.4366132417545</v>
      </c>
      <c r="AK8125">
        <v>8124</v>
      </c>
      <c r="AL8125">
        <v>0.17559000953964096</v>
      </c>
      <c r="AN8125">
        <v>8124</v>
      </c>
      <c r="AO8125">
        <v>0.41649146699308587</v>
      </c>
    </row>
    <row r="8126" spans="31:41" x14ac:dyDescent="0.25">
      <c r="AE8126">
        <v>8125</v>
      </c>
      <c r="AF8126" s="1">
        <v>3.0781754093522018E-2</v>
      </c>
      <c r="AH8126">
        <v>8125</v>
      </c>
      <c r="AI8126">
        <v>22741.679206022563</v>
      </c>
      <c r="AK8126">
        <v>8125</v>
      </c>
      <c r="AL8126">
        <v>0.12524012520798711</v>
      </c>
      <c r="AN8126">
        <v>8125</v>
      </c>
      <c r="AO8126">
        <v>0.43788473541516776</v>
      </c>
    </row>
    <row r="8127" spans="31:41" x14ac:dyDescent="0.25">
      <c r="AE8127">
        <v>8126</v>
      </c>
      <c r="AF8127" s="1">
        <v>3.1130381296475163E-2</v>
      </c>
      <c r="AH8127">
        <v>8126</v>
      </c>
      <c r="AI8127">
        <v>7461.42757821342</v>
      </c>
      <c r="AK8127">
        <v>8126</v>
      </c>
      <c r="AL8127">
        <v>0.15402014556585905</v>
      </c>
      <c r="AN8127">
        <v>8126</v>
      </c>
      <c r="AO8127">
        <v>0.34172299145733781</v>
      </c>
    </row>
    <row r="8128" spans="31:41" x14ac:dyDescent="0.25">
      <c r="AE8128">
        <v>8127</v>
      </c>
      <c r="AF8128" s="1">
        <v>2.559350465982857E-2</v>
      </c>
      <c r="AH8128">
        <v>8127</v>
      </c>
      <c r="AI8128">
        <v>1538.6205609246636</v>
      </c>
      <c r="AK8128">
        <v>8127</v>
      </c>
      <c r="AL8128">
        <v>0.22316886841216096</v>
      </c>
      <c r="AN8128">
        <v>8127</v>
      </c>
      <c r="AO8128">
        <v>0.43527104127636462</v>
      </c>
    </row>
    <row r="8129" spans="31:41" x14ac:dyDescent="0.25">
      <c r="AE8129">
        <v>8128</v>
      </c>
      <c r="AF8129" s="1">
        <v>3.1328085652130522E-2</v>
      </c>
      <c r="AH8129">
        <v>8128</v>
      </c>
      <c r="AI8129">
        <v>23666.475624440704</v>
      </c>
      <c r="AK8129">
        <v>8128</v>
      </c>
      <c r="AL8129">
        <v>0.1665674450092601</v>
      </c>
      <c r="AN8129">
        <v>8128</v>
      </c>
      <c r="AO8129">
        <v>0.39404150926265136</v>
      </c>
    </row>
    <row r="8130" spans="31:41" x14ac:dyDescent="0.25">
      <c r="AE8130">
        <v>8129</v>
      </c>
      <c r="AF8130" s="1">
        <v>3.0848095097744999E-2</v>
      </c>
      <c r="AH8130">
        <v>8129</v>
      </c>
      <c r="AI8130">
        <v>7620.1424990446358</v>
      </c>
      <c r="AK8130">
        <v>8129</v>
      </c>
      <c r="AL8130">
        <v>0.19506990391295639</v>
      </c>
      <c r="AN8130">
        <v>8129</v>
      </c>
      <c r="AO8130">
        <v>0.46440100366889786</v>
      </c>
    </row>
    <row r="8131" spans="31:41" x14ac:dyDescent="0.25">
      <c r="AE8131">
        <v>8130</v>
      </c>
      <c r="AF8131" s="1">
        <v>2.908719022719497E-2</v>
      </c>
      <c r="AH8131">
        <v>8130</v>
      </c>
      <c r="AI8131">
        <v>2350.2665711926834</v>
      </c>
      <c r="AK8131">
        <v>8130</v>
      </c>
      <c r="AL8131">
        <v>0.19991840143597839</v>
      </c>
      <c r="AN8131">
        <v>8130</v>
      </c>
      <c r="AO8131">
        <v>0.30299250254297627</v>
      </c>
    </row>
    <row r="8132" spans="31:41" x14ac:dyDescent="0.25">
      <c r="AE8132">
        <v>8131</v>
      </c>
      <c r="AF8132" s="1">
        <v>3.1848470488379688E-2</v>
      </c>
      <c r="AH8132">
        <v>8131</v>
      </c>
      <c r="AI8132">
        <v>11069.741883575503</v>
      </c>
      <c r="AK8132">
        <v>8131</v>
      </c>
      <c r="AL8132">
        <v>0.18914681519882715</v>
      </c>
      <c r="AN8132">
        <v>8131</v>
      </c>
      <c r="AO8132">
        <v>0.35786650678085968</v>
      </c>
    </row>
    <row r="8133" spans="31:41" x14ac:dyDescent="0.25">
      <c r="AE8133">
        <v>8132</v>
      </c>
      <c r="AF8133" s="1">
        <v>3.1082370940037629E-2</v>
      </c>
      <c r="AH8133">
        <v>8132</v>
      </c>
      <c r="AI8133">
        <v>7417.0676483120815</v>
      </c>
      <c r="AK8133">
        <v>8132</v>
      </c>
      <c r="AL8133">
        <v>0.16858950947417117</v>
      </c>
      <c r="AN8133">
        <v>8132</v>
      </c>
      <c r="AO8133">
        <v>0.31607628154404954</v>
      </c>
    </row>
    <row r="8134" spans="31:41" x14ac:dyDescent="0.25">
      <c r="AE8134">
        <v>8133</v>
      </c>
      <c r="AF8134" s="1">
        <v>2.9711944754524877E-2</v>
      </c>
      <c r="AH8134">
        <v>8133</v>
      </c>
      <c r="AI8134">
        <v>4546.3059046056078</v>
      </c>
      <c r="AK8134">
        <v>8133</v>
      </c>
      <c r="AL8134">
        <v>0.20494612096342052</v>
      </c>
      <c r="AN8134">
        <v>8133</v>
      </c>
      <c r="AO8134">
        <v>0.33297949945016581</v>
      </c>
    </row>
    <row r="8135" spans="31:41" x14ac:dyDescent="0.25">
      <c r="AE8135">
        <v>8134</v>
      </c>
      <c r="AF8135" s="1">
        <v>3.1969759913393903E-2</v>
      </c>
      <c r="AH8135">
        <v>8134</v>
      </c>
      <c r="AI8135">
        <v>5387.2061244657443</v>
      </c>
      <c r="AK8135">
        <v>8134</v>
      </c>
      <c r="AL8135">
        <v>0.26246732308193621</v>
      </c>
      <c r="AN8135">
        <v>8134</v>
      </c>
      <c r="AO8135">
        <v>0.39530184927396167</v>
      </c>
    </row>
    <row r="8136" spans="31:41" x14ac:dyDescent="0.25">
      <c r="AE8136">
        <v>8135</v>
      </c>
      <c r="AF8136" s="1">
        <v>3.1796692583438091E-2</v>
      </c>
      <c r="AH8136">
        <v>8135</v>
      </c>
      <c r="AI8136">
        <v>2544.4515346913759</v>
      </c>
      <c r="AK8136">
        <v>8135</v>
      </c>
      <c r="AL8136">
        <v>0.20937382010930211</v>
      </c>
      <c r="AN8136">
        <v>8135</v>
      </c>
      <c r="AO8136">
        <v>0.32129883256424691</v>
      </c>
    </row>
    <row r="8137" spans="31:41" x14ac:dyDescent="0.25">
      <c r="AE8137">
        <v>8136</v>
      </c>
      <c r="AF8137" s="1">
        <v>2.5489452072334551E-2</v>
      </c>
      <c r="AH8137">
        <v>8136</v>
      </c>
      <c r="AI8137">
        <v>31114.261313553015</v>
      </c>
      <c r="AK8137">
        <v>8136</v>
      </c>
      <c r="AL8137">
        <v>8.960996814849452E-2</v>
      </c>
      <c r="AN8137">
        <v>8136</v>
      </c>
      <c r="AO8137">
        <v>0.42418665688453566</v>
      </c>
    </row>
    <row r="8138" spans="31:41" x14ac:dyDescent="0.25">
      <c r="AE8138">
        <v>8137</v>
      </c>
      <c r="AF8138" s="1">
        <v>2.7173675524794438E-2</v>
      </c>
      <c r="AH8138">
        <v>8137</v>
      </c>
      <c r="AI8138">
        <v>411.25982725075693</v>
      </c>
      <c r="AK8138">
        <v>8137</v>
      </c>
      <c r="AL8138">
        <v>0.18236800670800671</v>
      </c>
      <c r="AN8138">
        <v>8137</v>
      </c>
      <c r="AO8138">
        <v>0.42664614831240766</v>
      </c>
    </row>
    <row r="8139" spans="31:41" x14ac:dyDescent="0.25">
      <c r="AE8139">
        <v>8138</v>
      </c>
      <c r="AF8139" s="1">
        <v>3.3407143297987441E-2</v>
      </c>
      <c r="AH8139">
        <v>8138</v>
      </c>
      <c r="AI8139">
        <v>3254.580346342259</v>
      </c>
      <c r="AK8139">
        <v>8138</v>
      </c>
      <c r="AL8139">
        <v>0.17841296947415819</v>
      </c>
      <c r="AN8139">
        <v>8138</v>
      </c>
      <c r="AO8139">
        <v>0.47959983110696075</v>
      </c>
    </row>
    <row r="8140" spans="31:41" x14ac:dyDescent="0.25">
      <c r="AE8140">
        <v>8139</v>
      </c>
      <c r="AF8140" s="1">
        <v>3.0270011116170892E-2</v>
      </c>
      <c r="AH8140">
        <v>8139</v>
      </c>
      <c r="AI8140">
        <v>5344.1569908677284</v>
      </c>
      <c r="AK8140">
        <v>8139</v>
      </c>
      <c r="AL8140">
        <v>0.22408167792210654</v>
      </c>
      <c r="AN8140">
        <v>8139</v>
      </c>
      <c r="AO8140">
        <v>0.43661914153599496</v>
      </c>
    </row>
    <row r="8141" spans="31:41" x14ac:dyDescent="0.25">
      <c r="AE8141">
        <v>8140</v>
      </c>
      <c r="AF8141" s="1">
        <v>3.0051575732432667E-2</v>
      </c>
      <c r="AH8141">
        <v>8140</v>
      </c>
      <c r="AI8141">
        <v>2708.5918824276891</v>
      </c>
      <c r="AK8141">
        <v>8140</v>
      </c>
      <c r="AL8141">
        <v>0.20147897121751857</v>
      </c>
      <c r="AN8141">
        <v>8140</v>
      </c>
      <c r="AO8141">
        <v>0.50723779580398454</v>
      </c>
    </row>
    <row r="8142" spans="31:41" x14ac:dyDescent="0.25">
      <c r="AE8142">
        <v>8141</v>
      </c>
      <c r="AF8142" s="1">
        <v>3.0267105453958276E-2</v>
      </c>
      <c r="AH8142">
        <v>8141</v>
      </c>
      <c r="AI8142">
        <v>974.58732253048208</v>
      </c>
      <c r="AK8142">
        <v>8141</v>
      </c>
      <c r="AL8142">
        <v>0.13315147472989136</v>
      </c>
      <c r="AN8142">
        <v>8141</v>
      </c>
      <c r="AO8142">
        <v>0.42939369308282105</v>
      </c>
    </row>
    <row r="8143" spans="31:41" x14ac:dyDescent="0.25">
      <c r="AE8143">
        <v>8142</v>
      </c>
      <c r="AF8143" s="1">
        <v>3.1038778251418542E-2</v>
      </c>
      <c r="AH8143">
        <v>8142</v>
      </c>
      <c r="AI8143">
        <v>14595.985285905552</v>
      </c>
      <c r="AK8143">
        <v>8142</v>
      </c>
      <c r="AL8143">
        <v>0.13917134285887858</v>
      </c>
      <c r="AN8143">
        <v>8142</v>
      </c>
      <c r="AO8143">
        <v>0.37442193087439857</v>
      </c>
    </row>
    <row r="8144" spans="31:41" x14ac:dyDescent="0.25">
      <c r="AE8144">
        <v>8143</v>
      </c>
      <c r="AF8144" s="1">
        <v>2.2886139410076778E-2</v>
      </c>
      <c r="AH8144">
        <v>8143</v>
      </c>
      <c r="AI8144">
        <v>20719.150573220435</v>
      </c>
      <c r="AK8144">
        <v>8143</v>
      </c>
      <c r="AL8144">
        <v>0.24827463127471674</v>
      </c>
      <c r="AN8144">
        <v>8143</v>
      </c>
      <c r="AO8144">
        <v>0.3556028470515511</v>
      </c>
    </row>
    <row r="8145" spans="31:41" x14ac:dyDescent="0.25">
      <c r="AE8145">
        <v>8144</v>
      </c>
      <c r="AF8145" s="1">
        <v>2.1680565861951662E-2</v>
      </c>
      <c r="AH8145">
        <v>8144</v>
      </c>
      <c r="AI8145">
        <v>18896.599651622346</v>
      </c>
      <c r="AK8145">
        <v>8144</v>
      </c>
      <c r="AL8145">
        <v>0.1612138459760902</v>
      </c>
      <c r="AN8145">
        <v>8144</v>
      </c>
      <c r="AO8145">
        <v>0.3850811353565804</v>
      </c>
    </row>
    <row r="8146" spans="31:41" x14ac:dyDescent="0.25">
      <c r="AE8146">
        <v>8145</v>
      </c>
      <c r="AF8146" s="1">
        <v>2.8668520617401105E-2</v>
      </c>
      <c r="AH8146">
        <v>8145</v>
      </c>
      <c r="AI8146">
        <v>1949.2279430935414</v>
      </c>
      <c r="AK8146">
        <v>8145</v>
      </c>
      <c r="AL8146">
        <v>0.15110628840124188</v>
      </c>
      <c r="AN8146">
        <v>8145</v>
      </c>
      <c r="AO8146">
        <v>0.35182825923145861</v>
      </c>
    </row>
    <row r="8147" spans="31:41" x14ac:dyDescent="0.25">
      <c r="AE8147">
        <v>8146</v>
      </c>
      <c r="AF8147" s="1">
        <v>2.6876357644834981E-2</v>
      </c>
      <c r="AH8147">
        <v>8146</v>
      </c>
      <c r="AI8147">
        <v>3312.4604807590604</v>
      </c>
      <c r="AK8147">
        <v>8146</v>
      </c>
      <c r="AL8147">
        <v>0.2368962901528508</v>
      </c>
      <c r="AN8147">
        <v>8146</v>
      </c>
      <c r="AO8147">
        <v>0.3649104115252414</v>
      </c>
    </row>
    <row r="8148" spans="31:41" x14ac:dyDescent="0.25">
      <c r="AE8148">
        <v>8147</v>
      </c>
      <c r="AF8148" s="1">
        <v>2.6913669623748193E-2</v>
      </c>
      <c r="AH8148">
        <v>8147</v>
      </c>
      <c r="AI8148">
        <v>3606.9669905983505</v>
      </c>
      <c r="AK8148">
        <v>8147</v>
      </c>
      <c r="AL8148">
        <v>0.20166257225865661</v>
      </c>
      <c r="AN8148">
        <v>8147</v>
      </c>
      <c r="AO8148">
        <v>0.38080354288261231</v>
      </c>
    </row>
    <row r="8149" spans="31:41" x14ac:dyDescent="0.25">
      <c r="AE8149">
        <v>8148</v>
      </c>
      <c r="AF8149" s="1">
        <v>2.6884450383601877E-2</v>
      </c>
      <c r="AH8149">
        <v>8148</v>
      </c>
      <c r="AI8149">
        <v>15449.324657782578</v>
      </c>
      <c r="AK8149">
        <v>8148</v>
      </c>
      <c r="AL8149">
        <v>0.13574992157373739</v>
      </c>
      <c r="AN8149">
        <v>8148</v>
      </c>
      <c r="AO8149">
        <v>0.32759369987010589</v>
      </c>
    </row>
    <row r="8150" spans="31:41" x14ac:dyDescent="0.25">
      <c r="AE8150">
        <v>8149</v>
      </c>
      <c r="AF8150" s="1">
        <v>3.2674660225403995E-2</v>
      </c>
      <c r="AH8150">
        <v>8149</v>
      </c>
      <c r="AI8150">
        <v>2766.9857169124957</v>
      </c>
      <c r="AK8150">
        <v>8149</v>
      </c>
      <c r="AL8150">
        <v>0.24543283446384312</v>
      </c>
      <c r="AN8150">
        <v>8149</v>
      </c>
      <c r="AO8150">
        <v>0.44588997475221187</v>
      </c>
    </row>
    <row r="8151" spans="31:41" x14ac:dyDescent="0.25">
      <c r="AE8151">
        <v>8150</v>
      </c>
      <c r="AF8151" s="1">
        <v>2.8300124205299371E-2</v>
      </c>
      <c r="AH8151">
        <v>8150</v>
      </c>
      <c r="AI8151">
        <v>725.99887516980493</v>
      </c>
      <c r="AK8151">
        <v>8150</v>
      </c>
      <c r="AL8151">
        <v>0.30380029222612215</v>
      </c>
      <c r="AN8151">
        <v>8150</v>
      </c>
      <c r="AO8151">
        <v>0.37323320607009869</v>
      </c>
    </row>
    <row r="8152" spans="31:41" x14ac:dyDescent="0.25">
      <c r="AE8152">
        <v>8151</v>
      </c>
      <c r="AF8152" s="1">
        <v>3.3705176671327441E-2</v>
      </c>
      <c r="AH8152">
        <v>8151</v>
      </c>
      <c r="AI8152">
        <v>1528.8316748033358</v>
      </c>
      <c r="AK8152">
        <v>8151</v>
      </c>
      <c r="AL8152">
        <v>0.20888454732878067</v>
      </c>
      <c r="AN8152">
        <v>8151</v>
      </c>
      <c r="AO8152">
        <v>0.38269430584622621</v>
      </c>
    </row>
    <row r="8153" spans="31:41" x14ac:dyDescent="0.25">
      <c r="AE8153">
        <v>8152</v>
      </c>
      <c r="AF8153" s="1">
        <v>3.2233786074214565E-2</v>
      </c>
      <c r="AH8153">
        <v>8152</v>
      </c>
      <c r="AI8153">
        <v>6958.3578094153418</v>
      </c>
      <c r="AK8153">
        <v>8152</v>
      </c>
      <c r="AL8153">
        <v>0.21826946944170189</v>
      </c>
      <c r="AN8153">
        <v>8152</v>
      </c>
      <c r="AO8153">
        <v>0.41123721262825175</v>
      </c>
    </row>
    <row r="8154" spans="31:41" x14ac:dyDescent="0.25">
      <c r="AE8154">
        <v>8153</v>
      </c>
      <c r="AF8154" s="1">
        <v>3.0366995409999431E-2</v>
      </c>
      <c r="AH8154">
        <v>8153</v>
      </c>
      <c r="AI8154">
        <v>18356.651590214475</v>
      </c>
      <c r="AK8154">
        <v>8153</v>
      </c>
      <c r="AL8154">
        <v>0.16466218468103788</v>
      </c>
      <c r="AN8154">
        <v>8153</v>
      </c>
      <c r="AO8154">
        <v>0.39967215906313047</v>
      </c>
    </row>
    <row r="8155" spans="31:41" x14ac:dyDescent="0.25">
      <c r="AE8155">
        <v>8154</v>
      </c>
      <c r="AF8155" s="1">
        <v>3.4042829347893377E-2</v>
      </c>
      <c r="AH8155">
        <v>8154</v>
      </c>
      <c r="AI8155">
        <v>450.38432463332305</v>
      </c>
      <c r="AK8155">
        <v>8154</v>
      </c>
      <c r="AL8155">
        <v>0.22013383088771699</v>
      </c>
      <c r="AN8155">
        <v>8154</v>
      </c>
      <c r="AO8155">
        <v>0.38528639873294179</v>
      </c>
    </row>
    <row r="8156" spans="31:41" x14ac:dyDescent="0.25">
      <c r="AE8156">
        <v>8155</v>
      </c>
      <c r="AF8156" s="1">
        <v>3.2014639572904402E-2</v>
      </c>
      <c r="AH8156">
        <v>8155</v>
      </c>
      <c r="AI8156">
        <v>507.32648806732885</v>
      </c>
      <c r="AK8156">
        <v>8155</v>
      </c>
      <c r="AL8156">
        <v>0.11865181660284355</v>
      </c>
      <c r="AN8156">
        <v>8155</v>
      </c>
      <c r="AO8156">
        <v>0.43097823864781509</v>
      </c>
    </row>
    <row r="8157" spans="31:41" x14ac:dyDescent="0.25">
      <c r="AE8157">
        <v>8156</v>
      </c>
      <c r="AF8157" s="1">
        <v>3.226878661346877E-2</v>
      </c>
      <c r="AH8157">
        <v>8156</v>
      </c>
      <c r="AI8157">
        <v>4423.2352263814637</v>
      </c>
      <c r="AK8157">
        <v>8156</v>
      </c>
      <c r="AL8157">
        <v>0.1531622113743582</v>
      </c>
      <c r="AN8157">
        <v>8156</v>
      </c>
      <c r="AO8157">
        <v>0.36811869885118209</v>
      </c>
    </row>
    <row r="8158" spans="31:41" x14ac:dyDescent="0.25">
      <c r="AE8158">
        <v>8157</v>
      </c>
      <c r="AF8158" s="1">
        <v>2.8593726844581724E-2</v>
      </c>
      <c r="AH8158">
        <v>8157</v>
      </c>
      <c r="AI8158">
        <v>2022.5569220072518</v>
      </c>
      <c r="AK8158">
        <v>8157</v>
      </c>
      <c r="AL8158">
        <v>0.250832587615058</v>
      </c>
      <c r="AN8158">
        <v>8157</v>
      </c>
      <c r="AO8158">
        <v>0.3712819236482014</v>
      </c>
    </row>
    <row r="8159" spans="31:41" x14ac:dyDescent="0.25">
      <c r="AE8159">
        <v>8158</v>
      </c>
      <c r="AF8159" s="1">
        <v>3.767658096937776E-2</v>
      </c>
      <c r="AH8159">
        <v>8158</v>
      </c>
      <c r="AI8159">
        <v>2951.9261892619229</v>
      </c>
      <c r="AK8159">
        <v>8158</v>
      </c>
      <c r="AL8159">
        <v>0.19831327822995415</v>
      </c>
      <c r="AN8159">
        <v>8158</v>
      </c>
      <c r="AO8159">
        <v>0.36369789932833824</v>
      </c>
    </row>
    <row r="8160" spans="31:41" x14ac:dyDescent="0.25">
      <c r="AE8160">
        <v>8159</v>
      </c>
      <c r="AF8160" s="1">
        <v>2.6150022355425406E-2</v>
      </c>
      <c r="AH8160">
        <v>8159</v>
      </c>
      <c r="AI8160">
        <v>3620.0338383570847</v>
      </c>
      <c r="AK8160">
        <v>8159</v>
      </c>
      <c r="AL8160">
        <v>0.10189834777671782</v>
      </c>
      <c r="AN8160">
        <v>8159</v>
      </c>
      <c r="AO8160">
        <v>0.3900885300304508</v>
      </c>
    </row>
    <row r="8161" spans="31:41" x14ac:dyDescent="0.25">
      <c r="AE8161">
        <v>8160</v>
      </c>
      <c r="AF8161" s="1">
        <v>2.1339460472614924E-2</v>
      </c>
      <c r="AH8161">
        <v>8160</v>
      </c>
      <c r="AI8161">
        <v>1272.8201953293205</v>
      </c>
      <c r="AK8161">
        <v>8160</v>
      </c>
      <c r="AL8161">
        <v>0.11887620519835988</v>
      </c>
      <c r="AN8161">
        <v>8160</v>
      </c>
      <c r="AO8161">
        <v>0.37567297457236765</v>
      </c>
    </row>
    <row r="8162" spans="31:41" x14ac:dyDescent="0.25">
      <c r="AE8162">
        <v>8161</v>
      </c>
      <c r="AF8162" s="1">
        <v>2.9030696695004687E-2</v>
      </c>
      <c r="AH8162">
        <v>8161</v>
      </c>
      <c r="AI8162">
        <v>2019.3581049481882</v>
      </c>
      <c r="AK8162">
        <v>8161</v>
      </c>
      <c r="AL8162">
        <v>0.23087323901097959</v>
      </c>
      <c r="AN8162">
        <v>8161</v>
      </c>
      <c r="AO8162">
        <v>0.34523534062736905</v>
      </c>
    </row>
    <row r="8163" spans="31:41" x14ac:dyDescent="0.25">
      <c r="AE8163">
        <v>8162</v>
      </c>
      <c r="AF8163" s="1">
        <v>3.3042320379202295E-2</v>
      </c>
      <c r="AH8163">
        <v>8162</v>
      </c>
      <c r="AI8163">
        <v>24920.248329109425</v>
      </c>
      <c r="AK8163">
        <v>8162</v>
      </c>
      <c r="AL8163">
        <v>0.17223592775843866</v>
      </c>
      <c r="AN8163">
        <v>8162</v>
      </c>
      <c r="AO8163">
        <v>0.3175905210047405</v>
      </c>
    </row>
    <row r="8164" spans="31:41" x14ac:dyDescent="0.25">
      <c r="AE8164">
        <v>8163</v>
      </c>
      <c r="AF8164" s="1">
        <v>3.533386732365762E-2</v>
      </c>
      <c r="AH8164">
        <v>8163</v>
      </c>
      <c r="AI8164">
        <v>1044.930387457749</v>
      </c>
      <c r="AK8164">
        <v>8163</v>
      </c>
      <c r="AL8164">
        <v>0.15668838441352326</v>
      </c>
      <c r="AN8164">
        <v>8163</v>
      </c>
      <c r="AO8164">
        <v>0.40691838000730723</v>
      </c>
    </row>
    <row r="8165" spans="31:41" x14ac:dyDescent="0.25">
      <c r="AE8165">
        <v>8164</v>
      </c>
      <c r="AF8165" s="1">
        <v>3.56100881389394E-2</v>
      </c>
      <c r="AH8165">
        <v>8164</v>
      </c>
      <c r="AI8165">
        <v>18447.448939639824</v>
      </c>
      <c r="AK8165">
        <v>8164</v>
      </c>
      <c r="AL8165">
        <v>0.20744883775479855</v>
      </c>
      <c r="AN8165">
        <v>8164</v>
      </c>
      <c r="AO8165">
        <v>0.4208962126201225</v>
      </c>
    </row>
    <row r="8166" spans="31:41" x14ac:dyDescent="0.25">
      <c r="AE8166">
        <v>8165</v>
      </c>
      <c r="AF8166" s="1">
        <v>3.2359359836118706E-2</v>
      </c>
      <c r="AH8166">
        <v>8165</v>
      </c>
      <c r="AI8166">
        <v>8816.324399129755</v>
      </c>
      <c r="AK8166">
        <v>8165</v>
      </c>
      <c r="AL8166">
        <v>0.16270062893378318</v>
      </c>
      <c r="AN8166">
        <v>8165</v>
      </c>
      <c r="AO8166">
        <v>0.41747277151448819</v>
      </c>
    </row>
    <row r="8167" spans="31:41" x14ac:dyDescent="0.25">
      <c r="AE8167">
        <v>8166</v>
      </c>
      <c r="AF8167" s="1">
        <v>3.7597365073336775E-2</v>
      </c>
      <c r="AH8167">
        <v>8166</v>
      </c>
      <c r="AI8167">
        <v>1815.8020902607022</v>
      </c>
      <c r="AK8167">
        <v>8166</v>
      </c>
      <c r="AL8167">
        <v>0.1884476884914684</v>
      </c>
      <c r="AN8167">
        <v>8166</v>
      </c>
      <c r="AO8167">
        <v>0.41726934656534342</v>
      </c>
    </row>
    <row r="8168" spans="31:41" x14ac:dyDescent="0.25">
      <c r="AE8168">
        <v>8167</v>
      </c>
      <c r="AF8168" s="1">
        <v>3.2505275750490448E-2</v>
      </c>
      <c r="AH8168">
        <v>8167</v>
      </c>
      <c r="AI8168">
        <v>2564.7976950893599</v>
      </c>
      <c r="AK8168">
        <v>8167</v>
      </c>
      <c r="AL8168">
        <v>0.27368731687324183</v>
      </c>
      <c r="AN8168">
        <v>8167</v>
      </c>
      <c r="AO8168">
        <v>0.45884364972844738</v>
      </c>
    </row>
    <row r="8169" spans="31:41" x14ac:dyDescent="0.25">
      <c r="AE8169">
        <v>8168</v>
      </c>
      <c r="AF8169" s="1">
        <v>2.9620543171978042E-2</v>
      </c>
      <c r="AH8169">
        <v>8168</v>
      </c>
      <c r="AI8169">
        <v>4606.3231404259941</v>
      </c>
      <c r="AK8169">
        <v>8168</v>
      </c>
      <c r="AL8169">
        <v>0.26856806709378434</v>
      </c>
      <c r="AN8169">
        <v>8168</v>
      </c>
      <c r="AO8169">
        <v>0.41947530887528423</v>
      </c>
    </row>
    <row r="8170" spans="31:41" x14ac:dyDescent="0.25">
      <c r="AE8170">
        <v>8169</v>
      </c>
      <c r="AF8170" s="1">
        <v>3.4028135781551505E-2</v>
      </c>
      <c r="AH8170">
        <v>8169</v>
      </c>
      <c r="AI8170">
        <v>7087.8928755577108</v>
      </c>
      <c r="AK8170">
        <v>8169</v>
      </c>
      <c r="AL8170">
        <v>0.15588450519081476</v>
      </c>
      <c r="AN8170">
        <v>8169</v>
      </c>
      <c r="AO8170">
        <v>0.40452303118487148</v>
      </c>
    </row>
    <row r="8171" spans="31:41" x14ac:dyDescent="0.25">
      <c r="AE8171">
        <v>8170</v>
      </c>
      <c r="AF8171" s="1">
        <v>3.623889768455979E-2</v>
      </c>
      <c r="AH8171">
        <v>8170</v>
      </c>
      <c r="AI8171">
        <v>16508.157767321303</v>
      </c>
      <c r="AK8171">
        <v>8170</v>
      </c>
      <c r="AL8171">
        <v>0.19262739591138395</v>
      </c>
      <c r="AN8171">
        <v>8170</v>
      </c>
      <c r="AO8171">
        <v>0.34811571641163802</v>
      </c>
    </row>
    <row r="8172" spans="31:41" x14ac:dyDescent="0.25">
      <c r="AE8172">
        <v>8171</v>
      </c>
      <c r="AF8172" s="1">
        <v>3.2535449737456146E-2</v>
      </c>
      <c r="AH8172">
        <v>8171</v>
      </c>
      <c r="AI8172">
        <v>1258.6567849736825</v>
      </c>
      <c r="AK8172">
        <v>8171</v>
      </c>
      <c r="AL8172">
        <v>0.2741085740088377</v>
      </c>
      <c r="AN8172">
        <v>8171</v>
      </c>
      <c r="AO8172">
        <v>0.50608386107765546</v>
      </c>
    </row>
    <row r="8173" spans="31:41" x14ac:dyDescent="0.25">
      <c r="AE8173">
        <v>8172</v>
      </c>
      <c r="AF8173" s="1">
        <v>2.9438033112348716E-2</v>
      </c>
      <c r="AH8173">
        <v>8172</v>
      </c>
      <c r="AI8173">
        <v>945.76378634643277</v>
      </c>
      <c r="AK8173">
        <v>8172</v>
      </c>
      <c r="AL8173">
        <v>0.18229172728492826</v>
      </c>
      <c r="AN8173">
        <v>8172</v>
      </c>
      <c r="AO8173">
        <v>0.32899631132064888</v>
      </c>
    </row>
    <row r="8174" spans="31:41" x14ac:dyDescent="0.25">
      <c r="AE8174">
        <v>8173</v>
      </c>
      <c r="AF8174" s="1">
        <v>3.4300443157004201E-2</v>
      </c>
      <c r="AH8174">
        <v>8173</v>
      </c>
      <c r="AI8174">
        <v>6030.6809947834618</v>
      </c>
      <c r="AK8174">
        <v>8173</v>
      </c>
      <c r="AL8174">
        <v>0.12921193397178715</v>
      </c>
      <c r="AN8174">
        <v>8173</v>
      </c>
      <c r="AO8174">
        <v>0.42140586221223542</v>
      </c>
    </row>
    <row r="8175" spans="31:41" x14ac:dyDescent="0.25">
      <c r="AE8175">
        <v>8174</v>
      </c>
      <c r="AF8175" s="1">
        <v>2.8862330281093529E-2</v>
      </c>
      <c r="AH8175">
        <v>8174</v>
      </c>
      <c r="AI8175">
        <v>1261.5801158507061</v>
      </c>
      <c r="AK8175">
        <v>8174</v>
      </c>
      <c r="AL8175">
        <v>0.17190652804131504</v>
      </c>
      <c r="AN8175">
        <v>8174</v>
      </c>
      <c r="AO8175">
        <v>0.50894302190699237</v>
      </c>
    </row>
    <row r="8176" spans="31:41" x14ac:dyDescent="0.25">
      <c r="AE8176">
        <v>8175</v>
      </c>
      <c r="AF8176" s="1">
        <v>3.6377292611213807E-2</v>
      </c>
      <c r="AH8176">
        <v>8175</v>
      </c>
      <c r="AI8176">
        <v>19840.520870210243</v>
      </c>
      <c r="AK8176">
        <v>8175</v>
      </c>
      <c r="AL8176">
        <v>0.12086979557673261</v>
      </c>
      <c r="AN8176">
        <v>8175</v>
      </c>
      <c r="AO8176">
        <v>0.33009471113637229</v>
      </c>
    </row>
    <row r="8177" spans="31:41" x14ac:dyDescent="0.25">
      <c r="AE8177">
        <v>8176</v>
      </c>
      <c r="AF8177" s="1">
        <v>3.4474397950444047E-2</v>
      </c>
      <c r="AH8177">
        <v>8176</v>
      </c>
      <c r="AI8177">
        <v>2768.0573070594264</v>
      </c>
      <c r="AK8177">
        <v>8176</v>
      </c>
      <c r="AL8177">
        <v>0.13963254032797884</v>
      </c>
      <c r="AN8177">
        <v>8176</v>
      </c>
      <c r="AO8177">
        <v>0.40720099121798076</v>
      </c>
    </row>
    <row r="8178" spans="31:41" x14ac:dyDescent="0.25">
      <c r="AE8178">
        <v>8177</v>
      </c>
      <c r="AF8178" s="1">
        <v>3.2117576953823779E-2</v>
      </c>
      <c r="AH8178">
        <v>8177</v>
      </c>
      <c r="AI8178">
        <v>3141.2192260621455</v>
      </c>
      <c r="AK8178">
        <v>8177</v>
      </c>
      <c r="AL8178">
        <v>0.13552147375903939</v>
      </c>
      <c r="AN8178">
        <v>8177</v>
      </c>
      <c r="AO8178">
        <v>0.39990583161998899</v>
      </c>
    </row>
    <row r="8179" spans="31:41" x14ac:dyDescent="0.25">
      <c r="AE8179">
        <v>8178</v>
      </c>
      <c r="AF8179" s="1">
        <v>3.0358390991575668E-2</v>
      </c>
      <c r="AH8179">
        <v>8178</v>
      </c>
      <c r="AI8179">
        <v>1187.8886284738917</v>
      </c>
      <c r="AK8179">
        <v>8178</v>
      </c>
      <c r="AL8179">
        <v>0.13305551644348718</v>
      </c>
      <c r="AN8179">
        <v>8178</v>
      </c>
      <c r="AO8179">
        <v>0.34952652029580672</v>
      </c>
    </row>
    <row r="8180" spans="31:41" x14ac:dyDescent="0.25">
      <c r="AE8180">
        <v>8179</v>
      </c>
      <c r="AF8180" s="1">
        <v>2.8555809442621705E-2</v>
      </c>
      <c r="AH8180">
        <v>8179</v>
      </c>
      <c r="AI8180">
        <v>3186.8975947751173</v>
      </c>
      <c r="AK8180">
        <v>8179</v>
      </c>
      <c r="AL8180">
        <v>0.28443101994449849</v>
      </c>
      <c r="AN8180">
        <v>8179</v>
      </c>
      <c r="AO8180">
        <v>0.2918245518899284</v>
      </c>
    </row>
    <row r="8181" spans="31:41" x14ac:dyDescent="0.25">
      <c r="AE8181">
        <v>8180</v>
      </c>
      <c r="AF8181" s="1">
        <v>3.2129300629932356E-2</v>
      </c>
      <c r="AH8181">
        <v>8180</v>
      </c>
      <c r="AI8181">
        <v>15669.10767096655</v>
      </c>
      <c r="AK8181">
        <v>8180</v>
      </c>
      <c r="AL8181">
        <v>0.11018722004675496</v>
      </c>
      <c r="AN8181">
        <v>8180</v>
      </c>
      <c r="AO8181">
        <v>0.3962302851895918</v>
      </c>
    </row>
    <row r="8182" spans="31:41" x14ac:dyDescent="0.25">
      <c r="AE8182">
        <v>8181</v>
      </c>
      <c r="AF8182" s="1">
        <v>3.1963887054005546E-2</v>
      </c>
      <c r="AH8182">
        <v>8181</v>
      </c>
      <c r="AI8182">
        <v>4762.7494317835499</v>
      </c>
      <c r="AK8182">
        <v>8181</v>
      </c>
      <c r="AL8182">
        <v>0.17182847856114986</v>
      </c>
      <c r="AN8182">
        <v>8181</v>
      </c>
      <c r="AO8182">
        <v>0.31547451897166495</v>
      </c>
    </row>
    <row r="8183" spans="31:41" x14ac:dyDescent="0.25">
      <c r="AE8183">
        <v>8182</v>
      </c>
      <c r="AF8183" s="1">
        <v>2.8576303828238503E-2</v>
      </c>
      <c r="AH8183">
        <v>8182</v>
      </c>
      <c r="AI8183">
        <v>482.82495020174116</v>
      </c>
      <c r="AK8183">
        <v>8182</v>
      </c>
      <c r="AL8183">
        <v>0.12475577384913333</v>
      </c>
      <c r="AN8183">
        <v>8182</v>
      </c>
      <c r="AO8183">
        <v>0.40694677875660529</v>
      </c>
    </row>
    <row r="8184" spans="31:41" x14ac:dyDescent="0.25">
      <c r="AE8184">
        <v>8183</v>
      </c>
      <c r="AF8184" s="1">
        <v>2.9907998824193038E-2</v>
      </c>
      <c r="AH8184">
        <v>8183</v>
      </c>
      <c r="AI8184">
        <v>1415.9791336362809</v>
      </c>
      <c r="AK8184">
        <v>8183</v>
      </c>
      <c r="AL8184">
        <v>0.21638542990407181</v>
      </c>
      <c r="AN8184">
        <v>8183</v>
      </c>
      <c r="AO8184">
        <v>0.41659537683093156</v>
      </c>
    </row>
    <row r="8185" spans="31:41" x14ac:dyDescent="0.25">
      <c r="AE8185">
        <v>8184</v>
      </c>
      <c r="AF8185" s="1">
        <v>3.4744294835700629E-2</v>
      </c>
      <c r="AH8185">
        <v>8184</v>
      </c>
      <c r="AI8185">
        <v>3768.7384291798185</v>
      </c>
      <c r="AK8185">
        <v>8184</v>
      </c>
      <c r="AL8185">
        <v>0.22977392883409675</v>
      </c>
      <c r="AN8185">
        <v>8184</v>
      </c>
      <c r="AO8185">
        <v>0.38736518236897544</v>
      </c>
    </row>
    <row r="8186" spans="31:41" x14ac:dyDescent="0.25">
      <c r="AE8186">
        <v>8185</v>
      </c>
      <c r="AF8186" s="1">
        <v>3.3095183466040679E-2</v>
      </c>
      <c r="AH8186">
        <v>8185</v>
      </c>
      <c r="AI8186">
        <v>4786.4929263469585</v>
      </c>
      <c r="AK8186">
        <v>8185</v>
      </c>
      <c r="AL8186">
        <v>0.26411898515825016</v>
      </c>
      <c r="AN8186">
        <v>8185</v>
      </c>
      <c r="AO8186">
        <v>0.41285493361003472</v>
      </c>
    </row>
    <row r="8187" spans="31:41" x14ac:dyDescent="0.25">
      <c r="AE8187">
        <v>8186</v>
      </c>
      <c r="AF8187" s="1">
        <v>2.499978386349655E-2</v>
      </c>
      <c r="AH8187">
        <v>8186</v>
      </c>
      <c r="AI8187">
        <v>2880.2923588556114</v>
      </c>
      <c r="AK8187">
        <v>8186</v>
      </c>
      <c r="AL8187">
        <v>0.25394422613732492</v>
      </c>
      <c r="AN8187">
        <v>8186</v>
      </c>
      <c r="AO8187">
        <v>0.46713847249484208</v>
      </c>
    </row>
    <row r="8188" spans="31:41" x14ac:dyDescent="0.25">
      <c r="AE8188">
        <v>8187</v>
      </c>
      <c r="AF8188" s="1">
        <v>3.2111075212241325E-2</v>
      </c>
      <c r="AH8188">
        <v>8187</v>
      </c>
      <c r="AI8188">
        <v>1260.2795442196566</v>
      </c>
      <c r="AK8188">
        <v>8187</v>
      </c>
      <c r="AL8188">
        <v>0.25269132784249143</v>
      </c>
      <c r="AN8188">
        <v>8187</v>
      </c>
      <c r="AO8188">
        <v>0.40376552386352765</v>
      </c>
    </row>
    <row r="8189" spans="31:41" x14ac:dyDescent="0.25">
      <c r="AE8189">
        <v>8188</v>
      </c>
      <c r="AF8189" s="1">
        <v>3.1841468828435193E-2</v>
      </c>
      <c r="AH8189">
        <v>8188</v>
      </c>
      <c r="AI8189">
        <v>15684.175459565196</v>
      </c>
      <c r="AK8189">
        <v>8188</v>
      </c>
      <c r="AL8189">
        <v>0.17692056422442362</v>
      </c>
      <c r="AN8189">
        <v>8188</v>
      </c>
      <c r="AO8189">
        <v>0.37855351547906491</v>
      </c>
    </row>
    <row r="8190" spans="31:41" x14ac:dyDescent="0.25">
      <c r="AE8190">
        <v>8189</v>
      </c>
      <c r="AF8190" s="1">
        <v>3.329313686497426E-2</v>
      </c>
      <c r="AH8190">
        <v>8189</v>
      </c>
      <c r="AI8190">
        <v>2177.7851482891538</v>
      </c>
      <c r="AK8190">
        <v>8189</v>
      </c>
      <c r="AL8190">
        <v>0.19518138821603884</v>
      </c>
      <c r="AN8190">
        <v>8189</v>
      </c>
      <c r="AO8190">
        <v>0.34134796021901526</v>
      </c>
    </row>
    <row r="8191" spans="31:41" x14ac:dyDescent="0.25">
      <c r="AE8191">
        <v>8190</v>
      </c>
      <c r="AF8191" s="1">
        <v>2.7980711915091439E-2</v>
      </c>
      <c r="AH8191">
        <v>8190</v>
      </c>
      <c r="AI8191">
        <v>7357.817253236708</v>
      </c>
      <c r="AK8191">
        <v>8190</v>
      </c>
      <c r="AL8191">
        <v>0.18006879300958914</v>
      </c>
      <c r="AN8191">
        <v>8190</v>
      </c>
      <c r="AO8191">
        <v>0.39975772846822671</v>
      </c>
    </row>
    <row r="8192" spans="31:41" x14ac:dyDescent="0.25">
      <c r="AE8192">
        <v>8191</v>
      </c>
      <c r="AF8192" s="1">
        <v>3.1040806384529107E-2</v>
      </c>
      <c r="AH8192">
        <v>8191</v>
      </c>
      <c r="AI8192">
        <v>13339.131366867519</v>
      </c>
      <c r="AK8192">
        <v>8191</v>
      </c>
      <c r="AL8192">
        <v>0.2519751950274981</v>
      </c>
      <c r="AN8192">
        <v>8191</v>
      </c>
      <c r="AO8192">
        <v>0.38226577358124947</v>
      </c>
    </row>
    <row r="8193" spans="31:41" x14ac:dyDescent="0.25">
      <c r="AE8193">
        <v>8192</v>
      </c>
      <c r="AF8193" s="1">
        <v>2.6895557904505152E-2</v>
      </c>
      <c r="AH8193">
        <v>8192</v>
      </c>
      <c r="AI8193">
        <v>2073.7935748696627</v>
      </c>
      <c r="AK8193">
        <v>8192</v>
      </c>
      <c r="AL8193">
        <v>0.1334948118466201</v>
      </c>
      <c r="AN8193">
        <v>8192</v>
      </c>
      <c r="AO8193">
        <v>0.42168441082275981</v>
      </c>
    </row>
    <row r="8194" spans="31:41" x14ac:dyDescent="0.25">
      <c r="AE8194">
        <v>8193</v>
      </c>
      <c r="AF8194" s="1">
        <v>3.4036130101271267E-2</v>
      </c>
      <c r="AH8194">
        <v>8193</v>
      </c>
      <c r="AI8194">
        <v>1552.4408142444006</v>
      </c>
      <c r="AK8194">
        <v>8193</v>
      </c>
      <c r="AL8194">
        <v>0.16424431589925403</v>
      </c>
      <c r="AN8194">
        <v>8193</v>
      </c>
      <c r="AO8194">
        <v>0.39914868612479176</v>
      </c>
    </row>
    <row r="8195" spans="31:41" x14ac:dyDescent="0.25">
      <c r="AE8195">
        <v>8194</v>
      </c>
      <c r="AF8195" s="1">
        <v>2.9478294919004E-2</v>
      </c>
      <c r="AH8195">
        <v>8194</v>
      </c>
      <c r="AI8195">
        <v>4926.8330411958532</v>
      </c>
      <c r="AK8195">
        <v>8194</v>
      </c>
      <c r="AL8195">
        <v>0.13537282482983876</v>
      </c>
      <c r="AN8195">
        <v>8194</v>
      </c>
      <c r="AO8195">
        <v>0.42872873931808492</v>
      </c>
    </row>
    <row r="8196" spans="31:41" x14ac:dyDescent="0.25">
      <c r="AE8196">
        <v>8195</v>
      </c>
      <c r="AF8196" s="1">
        <v>3.2528706248986961E-2</v>
      </c>
      <c r="AH8196">
        <v>8195</v>
      </c>
      <c r="AI8196">
        <v>6574.1756223715029</v>
      </c>
      <c r="AK8196">
        <v>8195</v>
      </c>
      <c r="AL8196">
        <v>0.10411763625617265</v>
      </c>
      <c r="AN8196">
        <v>8195</v>
      </c>
      <c r="AO8196">
        <v>0.460794230948253</v>
      </c>
    </row>
    <row r="8197" spans="31:41" x14ac:dyDescent="0.25">
      <c r="AE8197">
        <v>8196</v>
      </c>
      <c r="AF8197" s="1">
        <v>3.2827388030206794E-2</v>
      </c>
      <c r="AH8197">
        <v>8196</v>
      </c>
      <c r="AI8197">
        <v>3793.5321779711494</v>
      </c>
      <c r="AK8197">
        <v>8196</v>
      </c>
      <c r="AL8197">
        <v>0.1458807472377005</v>
      </c>
      <c r="AN8197">
        <v>8196</v>
      </c>
      <c r="AO8197">
        <v>0.40269366575217419</v>
      </c>
    </row>
    <row r="8198" spans="31:41" x14ac:dyDescent="0.25">
      <c r="AE8198">
        <v>8197</v>
      </c>
      <c r="AF8198" s="1">
        <v>2.4659721707036342E-2</v>
      </c>
      <c r="AH8198">
        <v>8197</v>
      </c>
      <c r="AI8198">
        <v>949.72715947611198</v>
      </c>
      <c r="AK8198">
        <v>8197</v>
      </c>
      <c r="AL8198">
        <v>0.19772387912541209</v>
      </c>
      <c r="AN8198">
        <v>8197</v>
      </c>
      <c r="AO8198">
        <v>0.35369741159865303</v>
      </c>
    </row>
    <row r="8199" spans="31:41" x14ac:dyDescent="0.25">
      <c r="AE8199">
        <v>8198</v>
      </c>
      <c r="AF8199" s="1">
        <v>3.4495189283431316E-2</v>
      </c>
      <c r="AH8199">
        <v>8198</v>
      </c>
      <c r="AI8199">
        <v>24940.548793780628</v>
      </c>
      <c r="AK8199">
        <v>8198</v>
      </c>
      <c r="AL8199">
        <v>0.1811024689852829</v>
      </c>
      <c r="AN8199">
        <v>8198</v>
      </c>
      <c r="AO8199">
        <v>0.24513666942366458</v>
      </c>
    </row>
    <row r="8200" spans="31:41" x14ac:dyDescent="0.25">
      <c r="AE8200">
        <v>8199</v>
      </c>
      <c r="AF8200" s="1">
        <v>2.7841498765104999E-2</v>
      </c>
      <c r="AH8200">
        <v>8199</v>
      </c>
      <c r="AI8200">
        <v>10803.880040103117</v>
      </c>
      <c r="AK8200">
        <v>8199</v>
      </c>
      <c r="AL8200">
        <v>0.25127364967839627</v>
      </c>
      <c r="AN8200">
        <v>8199</v>
      </c>
      <c r="AO8200">
        <v>0.42822289838065142</v>
      </c>
    </row>
    <row r="8201" spans="31:41" x14ac:dyDescent="0.25">
      <c r="AE8201">
        <v>8200</v>
      </c>
      <c r="AF8201" s="1">
        <v>3.5381582855295246E-2</v>
      </c>
      <c r="AH8201">
        <v>8200</v>
      </c>
      <c r="AI8201">
        <v>2865.4470011331955</v>
      </c>
      <c r="AK8201">
        <v>8200</v>
      </c>
      <c r="AL8201">
        <v>0.21115963298482909</v>
      </c>
      <c r="AN8201">
        <v>8200</v>
      </c>
      <c r="AO8201">
        <v>0.30481099908352421</v>
      </c>
    </row>
    <row r="8202" spans="31:41" x14ac:dyDescent="0.25">
      <c r="AE8202">
        <v>8201</v>
      </c>
      <c r="AF8202" s="1">
        <v>2.6652344875914613E-2</v>
      </c>
      <c r="AH8202">
        <v>8201</v>
      </c>
      <c r="AI8202">
        <v>43738.627274317456</v>
      </c>
      <c r="AK8202">
        <v>8201</v>
      </c>
      <c r="AL8202">
        <v>0.21396203936502189</v>
      </c>
      <c r="AN8202">
        <v>8201</v>
      </c>
      <c r="AO8202">
        <v>0.49138319986696205</v>
      </c>
    </row>
    <row r="8203" spans="31:41" x14ac:dyDescent="0.25">
      <c r="AE8203">
        <v>8202</v>
      </c>
      <c r="AF8203" s="1">
        <v>3.1719455803489005E-2</v>
      </c>
      <c r="AH8203">
        <v>8202</v>
      </c>
      <c r="AI8203">
        <v>857.0544475394978</v>
      </c>
      <c r="AK8203">
        <v>8202</v>
      </c>
      <c r="AL8203">
        <v>0.29370949035874144</v>
      </c>
      <c r="AN8203">
        <v>8202</v>
      </c>
      <c r="AO8203">
        <v>0.39907985139829527</v>
      </c>
    </row>
    <row r="8204" spans="31:41" x14ac:dyDescent="0.25">
      <c r="AE8204">
        <v>8203</v>
      </c>
      <c r="AF8204" s="1">
        <v>2.8070513236292838E-2</v>
      </c>
      <c r="AH8204">
        <v>8203</v>
      </c>
      <c r="AI8204">
        <v>6179.8349715776858</v>
      </c>
      <c r="AK8204">
        <v>8203</v>
      </c>
      <c r="AL8204">
        <v>0.1779217084931505</v>
      </c>
      <c r="AN8204">
        <v>8203</v>
      </c>
      <c r="AO8204">
        <v>0.40829818996576961</v>
      </c>
    </row>
    <row r="8205" spans="31:41" x14ac:dyDescent="0.25">
      <c r="AE8205">
        <v>8204</v>
      </c>
      <c r="AF8205" s="1">
        <v>3.2807385955323509E-2</v>
      </c>
      <c r="AH8205">
        <v>8204</v>
      </c>
      <c r="AI8205">
        <v>1117.4466178827113</v>
      </c>
      <c r="AK8205">
        <v>8204</v>
      </c>
      <c r="AL8205">
        <v>0.22706259035965906</v>
      </c>
      <c r="AN8205">
        <v>8204</v>
      </c>
      <c r="AO8205">
        <v>0.3679169819146626</v>
      </c>
    </row>
    <row r="8206" spans="31:41" x14ac:dyDescent="0.25">
      <c r="AE8206">
        <v>8205</v>
      </c>
      <c r="AF8206" s="1">
        <v>3.5759611522324652E-2</v>
      </c>
      <c r="AH8206">
        <v>8205</v>
      </c>
      <c r="AI8206">
        <v>2554.0983029784143</v>
      </c>
      <c r="AK8206">
        <v>8205</v>
      </c>
      <c r="AL8206">
        <v>0.21020653412429952</v>
      </c>
      <c r="AN8206">
        <v>8205</v>
      </c>
      <c r="AO8206">
        <v>0.29517041199806593</v>
      </c>
    </row>
    <row r="8207" spans="31:41" x14ac:dyDescent="0.25">
      <c r="AE8207">
        <v>8206</v>
      </c>
      <c r="AF8207" s="1">
        <v>3.2034675612937935E-2</v>
      </c>
      <c r="AH8207">
        <v>8206</v>
      </c>
      <c r="AI8207">
        <v>4062.6737402278841</v>
      </c>
      <c r="AK8207">
        <v>8206</v>
      </c>
      <c r="AL8207">
        <v>0.13102695526554453</v>
      </c>
      <c r="AN8207">
        <v>8206</v>
      </c>
      <c r="AO8207">
        <v>0.45677077420511641</v>
      </c>
    </row>
    <row r="8208" spans="31:41" x14ac:dyDescent="0.25">
      <c r="AE8208">
        <v>8207</v>
      </c>
      <c r="AF8208" s="1">
        <v>2.6703705146018386E-2</v>
      </c>
      <c r="AH8208">
        <v>8207</v>
      </c>
      <c r="AI8208">
        <v>4123.4915320947084</v>
      </c>
      <c r="AK8208">
        <v>8207</v>
      </c>
      <c r="AL8208">
        <v>0.1796978423568279</v>
      </c>
      <c r="AN8208">
        <v>8207</v>
      </c>
      <c r="AO8208">
        <v>0.26455878427687385</v>
      </c>
    </row>
    <row r="8209" spans="31:41" x14ac:dyDescent="0.25">
      <c r="AE8209">
        <v>8208</v>
      </c>
      <c r="AF8209" s="1">
        <v>2.7979505012990735E-2</v>
      </c>
      <c r="AH8209">
        <v>8208</v>
      </c>
      <c r="AI8209">
        <v>8265.5407831836146</v>
      </c>
      <c r="AK8209">
        <v>8208</v>
      </c>
      <c r="AL8209">
        <v>0.18494579367092492</v>
      </c>
      <c r="AN8209">
        <v>8208</v>
      </c>
      <c r="AO8209">
        <v>0.41189021700620876</v>
      </c>
    </row>
    <row r="8210" spans="31:41" x14ac:dyDescent="0.25">
      <c r="AE8210">
        <v>8209</v>
      </c>
      <c r="AF8210" s="1">
        <v>3.115806575329283E-2</v>
      </c>
      <c r="AH8210">
        <v>8209</v>
      </c>
      <c r="AI8210">
        <v>4802.5417866713224</v>
      </c>
      <c r="AK8210">
        <v>8209</v>
      </c>
      <c r="AL8210">
        <v>0.21004437578419152</v>
      </c>
      <c r="AN8210">
        <v>8209</v>
      </c>
      <c r="AO8210">
        <v>0.44438710917752811</v>
      </c>
    </row>
    <row r="8211" spans="31:41" x14ac:dyDescent="0.25">
      <c r="AE8211">
        <v>8210</v>
      </c>
      <c r="AF8211" s="1">
        <v>3.55753343836549E-2</v>
      </c>
      <c r="AH8211">
        <v>8210</v>
      </c>
      <c r="AI8211">
        <v>4918.7639883368656</v>
      </c>
      <c r="AK8211">
        <v>8210</v>
      </c>
      <c r="AL8211">
        <v>0.20024470489370208</v>
      </c>
      <c r="AN8211">
        <v>8210</v>
      </c>
      <c r="AO8211">
        <v>0.45479240819425032</v>
      </c>
    </row>
    <row r="8212" spans="31:41" x14ac:dyDescent="0.25">
      <c r="AE8212">
        <v>8211</v>
      </c>
      <c r="AF8212" s="1">
        <v>2.5027827250453605E-2</v>
      </c>
      <c r="AH8212">
        <v>8211</v>
      </c>
      <c r="AI8212">
        <v>445.3245246596901</v>
      </c>
      <c r="AK8212">
        <v>8211</v>
      </c>
      <c r="AL8212">
        <v>0.17460879377401975</v>
      </c>
      <c r="AN8212">
        <v>8211</v>
      </c>
      <c r="AO8212">
        <v>0.36420116608912234</v>
      </c>
    </row>
    <row r="8213" spans="31:41" x14ac:dyDescent="0.25">
      <c r="AE8213">
        <v>8212</v>
      </c>
      <c r="AF8213" s="1">
        <v>2.7030105486326894E-2</v>
      </c>
      <c r="AH8213">
        <v>8212</v>
      </c>
      <c r="AI8213">
        <v>609.86973471261661</v>
      </c>
      <c r="AK8213">
        <v>8212</v>
      </c>
      <c r="AL8213">
        <v>0.23751114367426307</v>
      </c>
      <c r="AN8213">
        <v>8212</v>
      </c>
      <c r="AO8213">
        <v>0.42959908192655188</v>
      </c>
    </row>
    <row r="8214" spans="31:41" x14ac:dyDescent="0.25">
      <c r="AE8214">
        <v>8213</v>
      </c>
      <c r="AF8214" s="1">
        <v>3.0708450854682656E-2</v>
      </c>
      <c r="AH8214">
        <v>8213</v>
      </c>
      <c r="AI8214">
        <v>3601.5493579862018</v>
      </c>
      <c r="AK8214">
        <v>8213</v>
      </c>
      <c r="AL8214">
        <v>8.8917592570513931E-2</v>
      </c>
      <c r="AN8214">
        <v>8213</v>
      </c>
      <c r="AO8214">
        <v>0.39607580018478317</v>
      </c>
    </row>
    <row r="8215" spans="31:41" x14ac:dyDescent="0.25">
      <c r="AE8215">
        <v>8214</v>
      </c>
      <c r="AF8215" s="1">
        <v>3.1684338527188771E-2</v>
      </c>
      <c r="AH8215">
        <v>8214</v>
      </c>
      <c r="AI8215">
        <v>13829.599957747527</v>
      </c>
      <c r="AK8215">
        <v>8214</v>
      </c>
      <c r="AL8215">
        <v>0.17360831061499468</v>
      </c>
      <c r="AN8215">
        <v>8214</v>
      </c>
      <c r="AO8215">
        <v>0.42395110645069078</v>
      </c>
    </row>
    <row r="8216" spans="31:41" x14ac:dyDescent="0.25">
      <c r="AE8216">
        <v>8215</v>
      </c>
      <c r="AF8216" s="1">
        <v>2.816816608664241E-2</v>
      </c>
      <c r="AH8216">
        <v>8215</v>
      </c>
      <c r="AI8216">
        <v>2438.6039585416888</v>
      </c>
      <c r="AK8216">
        <v>8215</v>
      </c>
      <c r="AL8216">
        <v>0.16917960859911876</v>
      </c>
      <c r="AN8216">
        <v>8215</v>
      </c>
      <c r="AO8216">
        <v>0.45371381476659645</v>
      </c>
    </row>
    <row r="8217" spans="31:41" x14ac:dyDescent="0.25">
      <c r="AE8217">
        <v>8216</v>
      </c>
      <c r="AF8217" s="1">
        <v>3.0290766041316308E-2</v>
      </c>
      <c r="AH8217">
        <v>8216</v>
      </c>
      <c r="AI8217">
        <v>2784.1263550556014</v>
      </c>
      <c r="AK8217">
        <v>8216</v>
      </c>
      <c r="AL8217">
        <v>0.18555195805911087</v>
      </c>
      <c r="AN8217">
        <v>8216</v>
      </c>
      <c r="AO8217">
        <v>0.48899140761055393</v>
      </c>
    </row>
    <row r="8218" spans="31:41" x14ac:dyDescent="0.25">
      <c r="AE8218">
        <v>8217</v>
      </c>
      <c r="AF8218" s="1">
        <v>2.9593572576508409E-2</v>
      </c>
      <c r="AH8218">
        <v>8217</v>
      </c>
      <c r="AI8218">
        <v>791.33589594474813</v>
      </c>
      <c r="AK8218">
        <v>8217</v>
      </c>
      <c r="AL8218">
        <v>0.20367809888022467</v>
      </c>
      <c r="AN8218">
        <v>8217</v>
      </c>
      <c r="AO8218">
        <v>0.38488912041276124</v>
      </c>
    </row>
    <row r="8219" spans="31:41" x14ac:dyDescent="0.25">
      <c r="AE8219">
        <v>8218</v>
      </c>
      <c r="AF8219" s="1">
        <v>2.8234992146283444E-2</v>
      </c>
      <c r="AH8219">
        <v>8218</v>
      </c>
      <c r="AI8219">
        <v>7214.7492593956476</v>
      </c>
      <c r="AK8219">
        <v>8218</v>
      </c>
      <c r="AL8219">
        <v>0.18534126310877058</v>
      </c>
      <c r="AN8219">
        <v>8218</v>
      </c>
      <c r="AO8219">
        <v>0.40065451978862499</v>
      </c>
    </row>
    <row r="8220" spans="31:41" x14ac:dyDescent="0.25">
      <c r="AE8220">
        <v>8219</v>
      </c>
      <c r="AF8220" s="1">
        <v>2.6330314048864212E-2</v>
      </c>
      <c r="AH8220">
        <v>8219</v>
      </c>
      <c r="AI8220">
        <v>3444.9086149227833</v>
      </c>
      <c r="AK8220">
        <v>8219</v>
      </c>
      <c r="AL8220">
        <v>0.19477897796602217</v>
      </c>
      <c r="AN8220">
        <v>8219</v>
      </c>
      <c r="AO8220">
        <v>0.41241870663464586</v>
      </c>
    </row>
    <row r="8221" spans="31:41" x14ac:dyDescent="0.25">
      <c r="AE8221">
        <v>8220</v>
      </c>
      <c r="AF8221" s="1">
        <v>2.818136930094961E-2</v>
      </c>
      <c r="AH8221">
        <v>8220</v>
      </c>
      <c r="AI8221">
        <v>603.23448513339042</v>
      </c>
      <c r="AK8221">
        <v>8220</v>
      </c>
      <c r="AL8221">
        <v>0.15379223959104632</v>
      </c>
      <c r="AN8221">
        <v>8220</v>
      </c>
      <c r="AO8221">
        <v>0.45797077743694459</v>
      </c>
    </row>
    <row r="8222" spans="31:41" x14ac:dyDescent="0.25">
      <c r="AE8222">
        <v>8221</v>
      </c>
      <c r="AF8222" s="1">
        <v>2.8205599412502114E-2</v>
      </c>
      <c r="AH8222">
        <v>8221</v>
      </c>
      <c r="AI8222">
        <v>15922.763447688991</v>
      </c>
      <c r="AK8222">
        <v>8221</v>
      </c>
      <c r="AL8222">
        <v>0.26502954767514197</v>
      </c>
      <c r="AN8222">
        <v>8221</v>
      </c>
      <c r="AO8222">
        <v>0.35645952775974943</v>
      </c>
    </row>
    <row r="8223" spans="31:41" x14ac:dyDescent="0.25">
      <c r="AE8223">
        <v>8222</v>
      </c>
      <c r="AF8223" s="1">
        <v>3.1143338965303302E-2</v>
      </c>
      <c r="AH8223">
        <v>8222</v>
      </c>
      <c r="AI8223">
        <v>3439.6974864504309</v>
      </c>
      <c r="AK8223">
        <v>8222</v>
      </c>
      <c r="AL8223">
        <v>0.1757357748873245</v>
      </c>
      <c r="AN8223">
        <v>8222</v>
      </c>
      <c r="AO8223">
        <v>0.34580772691813927</v>
      </c>
    </row>
    <row r="8224" spans="31:41" x14ac:dyDescent="0.25">
      <c r="AE8224">
        <v>8223</v>
      </c>
      <c r="AF8224" s="1">
        <v>2.9832309124550038E-2</v>
      </c>
      <c r="AH8224">
        <v>8223</v>
      </c>
      <c r="AI8224">
        <v>12940.744483958164</v>
      </c>
      <c r="AK8224">
        <v>8223</v>
      </c>
      <c r="AL8224">
        <v>0.24580888377320348</v>
      </c>
      <c r="AN8224">
        <v>8223</v>
      </c>
      <c r="AO8224">
        <v>0.37744848237345624</v>
      </c>
    </row>
    <row r="8225" spans="31:41" x14ac:dyDescent="0.25">
      <c r="AE8225">
        <v>8224</v>
      </c>
      <c r="AF8225" s="1">
        <v>2.8217282100814423E-2</v>
      </c>
      <c r="AH8225">
        <v>8224</v>
      </c>
      <c r="AI8225">
        <v>5672.9629589428287</v>
      </c>
      <c r="AK8225">
        <v>8224</v>
      </c>
      <c r="AL8225">
        <v>0.27873509615961961</v>
      </c>
      <c r="AN8225">
        <v>8224</v>
      </c>
      <c r="AO8225">
        <v>0.3118043032208096</v>
      </c>
    </row>
    <row r="8226" spans="31:41" x14ac:dyDescent="0.25">
      <c r="AE8226">
        <v>8225</v>
      </c>
      <c r="AF8226" s="1">
        <v>2.959725410376346E-2</v>
      </c>
      <c r="AH8226">
        <v>8225</v>
      </c>
      <c r="AI8226">
        <v>10167.302916900746</v>
      </c>
      <c r="AK8226">
        <v>8225</v>
      </c>
      <c r="AL8226">
        <v>0.15699406252274006</v>
      </c>
      <c r="AN8226">
        <v>8225</v>
      </c>
      <c r="AO8226">
        <v>0.41201434038230633</v>
      </c>
    </row>
    <row r="8227" spans="31:41" x14ac:dyDescent="0.25">
      <c r="AE8227">
        <v>8226</v>
      </c>
      <c r="AF8227" s="1">
        <v>3.3628977919205827E-2</v>
      </c>
      <c r="AH8227">
        <v>8226</v>
      </c>
      <c r="AI8227">
        <v>23313.317328358266</v>
      </c>
      <c r="AK8227">
        <v>8226</v>
      </c>
      <c r="AL8227">
        <v>0.24669185370401414</v>
      </c>
      <c r="AN8227">
        <v>8226</v>
      </c>
      <c r="AO8227">
        <v>0.30146271804590569</v>
      </c>
    </row>
    <row r="8228" spans="31:41" x14ac:dyDescent="0.25">
      <c r="AE8228">
        <v>8227</v>
      </c>
      <c r="AF8228" s="1">
        <v>3.0168747908014826E-2</v>
      </c>
      <c r="AH8228">
        <v>8227</v>
      </c>
      <c r="AI8228">
        <v>8308.4585238967811</v>
      </c>
      <c r="AK8228">
        <v>8227</v>
      </c>
      <c r="AL8228">
        <v>0.35167348882928406</v>
      </c>
      <c r="AN8228">
        <v>8227</v>
      </c>
      <c r="AO8228">
        <v>0.44498453753285994</v>
      </c>
    </row>
    <row r="8229" spans="31:41" x14ac:dyDescent="0.25">
      <c r="AE8229">
        <v>8228</v>
      </c>
      <c r="AF8229" s="1">
        <v>3.1483394136930798E-2</v>
      </c>
      <c r="AH8229">
        <v>8228</v>
      </c>
      <c r="AI8229">
        <v>3647.2996996262536</v>
      </c>
      <c r="AK8229">
        <v>8228</v>
      </c>
      <c r="AL8229">
        <v>9.9830695569456146E-2</v>
      </c>
      <c r="AN8229">
        <v>8228</v>
      </c>
      <c r="AO8229">
        <v>0.37449252929884008</v>
      </c>
    </row>
    <row r="8230" spans="31:41" x14ac:dyDescent="0.25">
      <c r="AE8230">
        <v>8229</v>
      </c>
      <c r="AF8230" s="1">
        <v>2.9903693188467972E-2</v>
      </c>
      <c r="AH8230">
        <v>8229</v>
      </c>
      <c r="AI8230">
        <v>5989.2125819306739</v>
      </c>
      <c r="AK8230">
        <v>8229</v>
      </c>
      <c r="AL8230">
        <v>0.1493314772169349</v>
      </c>
      <c r="AN8230">
        <v>8229</v>
      </c>
      <c r="AO8230">
        <v>0.3501337288569904</v>
      </c>
    </row>
    <row r="8231" spans="31:41" x14ac:dyDescent="0.25">
      <c r="AE8231">
        <v>8230</v>
      </c>
      <c r="AF8231" s="1">
        <v>3.2079245105216314E-2</v>
      </c>
      <c r="AH8231">
        <v>8230</v>
      </c>
      <c r="AI8231">
        <v>3762.3261495423735</v>
      </c>
      <c r="AK8231">
        <v>8230</v>
      </c>
      <c r="AL8231">
        <v>0.2317322225474589</v>
      </c>
      <c r="AN8231">
        <v>8230</v>
      </c>
      <c r="AO8231">
        <v>0.41794533392505584</v>
      </c>
    </row>
    <row r="8232" spans="31:41" x14ac:dyDescent="0.25">
      <c r="AE8232">
        <v>8231</v>
      </c>
      <c r="AF8232" s="1">
        <v>2.9735434194969823E-2</v>
      </c>
      <c r="AH8232">
        <v>8231</v>
      </c>
      <c r="AI8232">
        <v>10220.359115706658</v>
      </c>
      <c r="AK8232">
        <v>8231</v>
      </c>
      <c r="AL8232">
        <v>0.27656923661660132</v>
      </c>
      <c r="AN8232">
        <v>8231</v>
      </c>
      <c r="AO8232">
        <v>0.42468986382808321</v>
      </c>
    </row>
    <row r="8233" spans="31:41" x14ac:dyDescent="0.25">
      <c r="AE8233">
        <v>8232</v>
      </c>
      <c r="AF8233" s="1">
        <v>3.0661604700900291E-2</v>
      </c>
      <c r="AH8233">
        <v>8232</v>
      </c>
      <c r="AI8233">
        <v>8823.9456778347121</v>
      </c>
      <c r="AK8233">
        <v>8232</v>
      </c>
      <c r="AL8233">
        <v>0.25098261386319709</v>
      </c>
      <c r="AN8233">
        <v>8232</v>
      </c>
      <c r="AO8233">
        <v>0.37506925607547914</v>
      </c>
    </row>
    <row r="8234" spans="31:41" x14ac:dyDescent="0.25">
      <c r="AE8234">
        <v>8233</v>
      </c>
      <c r="AF8234" s="1">
        <v>2.8051945554995461E-2</v>
      </c>
      <c r="AH8234">
        <v>8233</v>
      </c>
      <c r="AI8234">
        <v>2918.2079760231923</v>
      </c>
      <c r="AK8234">
        <v>8233</v>
      </c>
      <c r="AL8234">
        <v>0.18399442759428655</v>
      </c>
      <c r="AN8234">
        <v>8233</v>
      </c>
      <c r="AO8234">
        <v>0.37035083910108652</v>
      </c>
    </row>
    <row r="8235" spans="31:41" x14ac:dyDescent="0.25">
      <c r="AE8235">
        <v>8234</v>
      </c>
      <c r="AF8235" s="1">
        <v>3.0021040029629242E-2</v>
      </c>
      <c r="AH8235">
        <v>8234</v>
      </c>
      <c r="AI8235">
        <v>8662.508042328689</v>
      </c>
      <c r="AK8235">
        <v>8234</v>
      </c>
      <c r="AL8235">
        <v>8.0561023876043789E-2</v>
      </c>
      <c r="AN8235">
        <v>8234</v>
      </c>
      <c r="AO8235">
        <v>0.38801125254870794</v>
      </c>
    </row>
    <row r="8236" spans="31:41" x14ac:dyDescent="0.25">
      <c r="AE8236">
        <v>8235</v>
      </c>
      <c r="AF8236" s="1">
        <v>3.3135839485103569E-2</v>
      </c>
      <c r="AH8236">
        <v>8235</v>
      </c>
      <c r="AI8236">
        <v>541.54878800806364</v>
      </c>
      <c r="AK8236">
        <v>8235</v>
      </c>
      <c r="AL8236">
        <v>0.21889453277853521</v>
      </c>
      <c r="AN8236">
        <v>8235</v>
      </c>
      <c r="AO8236">
        <v>0.43318452819984665</v>
      </c>
    </row>
    <row r="8237" spans="31:41" x14ac:dyDescent="0.25">
      <c r="AE8237">
        <v>8236</v>
      </c>
      <c r="AF8237" s="1">
        <v>2.775363406008613E-2</v>
      </c>
      <c r="AH8237">
        <v>8236</v>
      </c>
      <c r="AI8237">
        <v>4556.0625412931822</v>
      </c>
      <c r="AK8237">
        <v>8236</v>
      </c>
      <c r="AL8237">
        <v>0.12674520234585634</v>
      </c>
      <c r="AN8237">
        <v>8236</v>
      </c>
      <c r="AO8237">
        <v>0.32944946073152553</v>
      </c>
    </row>
    <row r="8238" spans="31:41" x14ac:dyDescent="0.25">
      <c r="AE8238">
        <v>8237</v>
      </c>
      <c r="AF8238" s="1">
        <v>2.9456459336668406E-2</v>
      </c>
      <c r="AH8238">
        <v>8237</v>
      </c>
      <c r="AI8238">
        <v>388.23632477873639</v>
      </c>
      <c r="AK8238">
        <v>8237</v>
      </c>
      <c r="AL8238">
        <v>0.20102712084225749</v>
      </c>
      <c r="AN8238">
        <v>8237</v>
      </c>
      <c r="AO8238">
        <v>0.4556696540606302</v>
      </c>
    </row>
    <row r="8239" spans="31:41" x14ac:dyDescent="0.25">
      <c r="AE8239">
        <v>8238</v>
      </c>
      <c r="AF8239" s="1">
        <v>2.620258410918419E-2</v>
      </c>
      <c r="AH8239">
        <v>8238</v>
      </c>
      <c r="AI8239">
        <v>907.5766093736097</v>
      </c>
      <c r="AK8239">
        <v>8238</v>
      </c>
      <c r="AL8239">
        <v>0.19517468806353191</v>
      </c>
      <c r="AN8239">
        <v>8238</v>
      </c>
      <c r="AO8239">
        <v>0.44760598683725278</v>
      </c>
    </row>
    <row r="8240" spans="31:41" x14ac:dyDescent="0.25">
      <c r="AE8240">
        <v>8239</v>
      </c>
      <c r="AF8240" s="1">
        <v>3.3860868373484232E-2</v>
      </c>
      <c r="AH8240">
        <v>8239</v>
      </c>
      <c r="AI8240">
        <v>9654.1214206794757</v>
      </c>
      <c r="AK8240">
        <v>8239</v>
      </c>
      <c r="AL8240">
        <v>0.18715307149303784</v>
      </c>
      <c r="AN8240">
        <v>8239</v>
      </c>
      <c r="AO8240">
        <v>0.33516420358584093</v>
      </c>
    </row>
    <row r="8241" spans="31:41" x14ac:dyDescent="0.25">
      <c r="AE8241">
        <v>8240</v>
      </c>
      <c r="AF8241" s="1">
        <v>2.817078266146722E-2</v>
      </c>
      <c r="AH8241">
        <v>8240</v>
      </c>
      <c r="AI8241">
        <v>637.726156286986</v>
      </c>
      <c r="AK8241">
        <v>8240</v>
      </c>
      <c r="AL8241">
        <v>0.22723411047290354</v>
      </c>
      <c r="AN8241">
        <v>8240</v>
      </c>
      <c r="AO8241">
        <v>0.34130293735790918</v>
      </c>
    </row>
    <row r="8242" spans="31:41" x14ac:dyDescent="0.25">
      <c r="AE8242">
        <v>8241</v>
      </c>
      <c r="AF8242" s="1">
        <v>3.3217415770231851E-2</v>
      </c>
      <c r="AH8242">
        <v>8241</v>
      </c>
      <c r="AI8242">
        <v>10176.583109917743</v>
      </c>
      <c r="AK8242">
        <v>8241</v>
      </c>
      <c r="AL8242">
        <v>0.18010183270516528</v>
      </c>
      <c r="AN8242">
        <v>8241</v>
      </c>
      <c r="AO8242">
        <v>0.43640043083357355</v>
      </c>
    </row>
    <row r="8243" spans="31:41" x14ac:dyDescent="0.25">
      <c r="AE8243">
        <v>8242</v>
      </c>
      <c r="AF8243" s="1">
        <v>2.9706126884472939E-2</v>
      </c>
      <c r="AH8243">
        <v>8242</v>
      </c>
      <c r="AI8243">
        <v>2180.9054675218822</v>
      </c>
      <c r="AK8243">
        <v>8242</v>
      </c>
      <c r="AL8243">
        <v>0.17489794995767588</v>
      </c>
      <c r="AN8243">
        <v>8242</v>
      </c>
      <c r="AO8243">
        <v>0.45181302733708084</v>
      </c>
    </row>
    <row r="8244" spans="31:41" x14ac:dyDescent="0.25">
      <c r="AE8244">
        <v>8243</v>
      </c>
      <c r="AF8244" s="1">
        <v>2.9865187983553643E-2</v>
      </c>
      <c r="AH8244">
        <v>8243</v>
      </c>
      <c r="AI8244">
        <v>927.55590114439121</v>
      </c>
      <c r="AK8244">
        <v>8243</v>
      </c>
      <c r="AL8244">
        <v>0.14362492767997911</v>
      </c>
      <c r="AN8244">
        <v>8243</v>
      </c>
      <c r="AO8244">
        <v>0.41858431575994431</v>
      </c>
    </row>
    <row r="8245" spans="31:41" x14ac:dyDescent="0.25">
      <c r="AE8245">
        <v>8244</v>
      </c>
      <c r="AF8245" s="1">
        <v>2.7636874402962031E-2</v>
      </c>
      <c r="AH8245">
        <v>8244</v>
      </c>
      <c r="AI8245">
        <v>2904.6770070917046</v>
      </c>
      <c r="AK8245">
        <v>8244</v>
      </c>
      <c r="AL8245">
        <v>0.18672700660926089</v>
      </c>
      <c r="AN8245">
        <v>8244</v>
      </c>
      <c r="AO8245">
        <v>0.40463338740144356</v>
      </c>
    </row>
    <row r="8246" spans="31:41" x14ac:dyDescent="0.25">
      <c r="AE8246">
        <v>8245</v>
      </c>
      <c r="AF8246" s="1">
        <v>2.9799759566923933E-2</v>
      </c>
      <c r="AH8246">
        <v>8245</v>
      </c>
      <c r="AI8246">
        <v>318.06187204955449</v>
      </c>
      <c r="AK8246">
        <v>8245</v>
      </c>
      <c r="AL8246">
        <v>0.26585104816509725</v>
      </c>
      <c r="AN8246">
        <v>8245</v>
      </c>
      <c r="AO8246">
        <v>0.40431565217099485</v>
      </c>
    </row>
    <row r="8247" spans="31:41" x14ac:dyDescent="0.25">
      <c r="AE8247">
        <v>8246</v>
      </c>
      <c r="AF8247" s="1">
        <v>3.55370099096739E-2</v>
      </c>
      <c r="AH8247">
        <v>8246</v>
      </c>
      <c r="AI8247">
        <v>6103.3580996814126</v>
      </c>
      <c r="AK8247">
        <v>8246</v>
      </c>
      <c r="AL8247">
        <v>0.146533552845516</v>
      </c>
      <c r="AN8247">
        <v>8246</v>
      </c>
      <c r="AO8247">
        <v>0.32640993841034088</v>
      </c>
    </row>
    <row r="8248" spans="31:41" x14ac:dyDescent="0.25">
      <c r="AE8248">
        <v>8247</v>
      </c>
      <c r="AF8248" s="1">
        <v>3.0721729704018319E-2</v>
      </c>
      <c r="AH8248">
        <v>8247</v>
      </c>
      <c r="AI8248">
        <v>3546.3113094565288</v>
      </c>
      <c r="AK8248">
        <v>8247</v>
      </c>
      <c r="AL8248">
        <v>0.21671344470635973</v>
      </c>
      <c r="AN8248">
        <v>8247</v>
      </c>
      <c r="AO8248">
        <v>0.45006217581476821</v>
      </c>
    </row>
    <row r="8249" spans="31:41" x14ac:dyDescent="0.25">
      <c r="AE8249">
        <v>8248</v>
      </c>
      <c r="AF8249" s="1">
        <v>3.113044488294503E-2</v>
      </c>
      <c r="AH8249">
        <v>8248</v>
      </c>
      <c r="AI8249">
        <v>1845.6435511061543</v>
      </c>
      <c r="AK8249">
        <v>8248</v>
      </c>
      <c r="AL8249">
        <v>0.21896071950262261</v>
      </c>
      <c r="AN8249">
        <v>8248</v>
      </c>
      <c r="AO8249">
        <v>0.48411123604521444</v>
      </c>
    </row>
    <row r="8250" spans="31:41" x14ac:dyDescent="0.25">
      <c r="AE8250">
        <v>8249</v>
      </c>
      <c r="AF8250" s="1">
        <v>3.5779168292900287E-2</v>
      </c>
      <c r="AH8250">
        <v>8249</v>
      </c>
      <c r="AI8250">
        <v>518.55321300786454</v>
      </c>
      <c r="AK8250">
        <v>8249</v>
      </c>
      <c r="AL8250">
        <v>0.18598824934772706</v>
      </c>
      <c r="AN8250">
        <v>8249</v>
      </c>
      <c r="AO8250">
        <v>0.3765125662827406</v>
      </c>
    </row>
    <row r="8251" spans="31:41" x14ac:dyDescent="0.25">
      <c r="AE8251">
        <v>8250</v>
      </c>
      <c r="AF8251" s="1">
        <v>2.9758829597013037E-2</v>
      </c>
      <c r="AH8251">
        <v>8250</v>
      </c>
      <c r="AI8251">
        <v>5895.2153041853262</v>
      </c>
      <c r="AK8251">
        <v>8250</v>
      </c>
      <c r="AL8251">
        <v>0.18358843068231157</v>
      </c>
      <c r="AN8251">
        <v>8250</v>
      </c>
      <c r="AO8251">
        <v>0.40784788520577103</v>
      </c>
    </row>
    <row r="8252" spans="31:41" x14ac:dyDescent="0.25">
      <c r="AE8252">
        <v>8251</v>
      </c>
      <c r="AF8252" s="1">
        <v>2.4662571268637468E-2</v>
      </c>
      <c r="AH8252">
        <v>8251</v>
      </c>
      <c r="AI8252">
        <v>450.45235749465252</v>
      </c>
      <c r="AK8252">
        <v>8251</v>
      </c>
      <c r="AL8252">
        <v>0.25863723525182214</v>
      </c>
      <c r="AN8252">
        <v>8251</v>
      </c>
      <c r="AO8252">
        <v>0.43081122502461106</v>
      </c>
    </row>
    <row r="8253" spans="31:41" x14ac:dyDescent="0.25">
      <c r="AE8253">
        <v>8252</v>
      </c>
      <c r="AF8253" s="1">
        <v>3.1816582816546646E-2</v>
      </c>
      <c r="AH8253">
        <v>8252</v>
      </c>
      <c r="AI8253">
        <v>70373.267442549826</v>
      </c>
      <c r="AK8253">
        <v>8252</v>
      </c>
      <c r="AL8253">
        <v>0.22151540412310602</v>
      </c>
      <c r="AN8253">
        <v>8252</v>
      </c>
      <c r="AO8253">
        <v>0.42165066782151145</v>
      </c>
    </row>
    <row r="8254" spans="31:41" x14ac:dyDescent="0.25">
      <c r="AE8254">
        <v>8253</v>
      </c>
      <c r="AF8254" s="1">
        <v>3.2040966669150572E-2</v>
      </c>
      <c r="AH8254">
        <v>8253</v>
      </c>
      <c r="AI8254">
        <v>1672.8138012847023</v>
      </c>
      <c r="AK8254">
        <v>8253</v>
      </c>
      <c r="AL8254">
        <v>0.24091107133290057</v>
      </c>
      <c r="AN8254">
        <v>8253</v>
      </c>
      <c r="AO8254">
        <v>0.37576806360429216</v>
      </c>
    </row>
    <row r="8255" spans="31:41" x14ac:dyDescent="0.25">
      <c r="AE8255">
        <v>8254</v>
      </c>
      <c r="AF8255" s="1">
        <v>2.6457598579820774E-2</v>
      </c>
      <c r="AH8255">
        <v>8254</v>
      </c>
      <c r="AI8255">
        <v>2226.2750407612557</v>
      </c>
      <c r="AK8255">
        <v>8254</v>
      </c>
      <c r="AL8255">
        <v>0.19606210735681942</v>
      </c>
      <c r="AN8255">
        <v>8254</v>
      </c>
      <c r="AO8255">
        <v>0.36716620091341368</v>
      </c>
    </row>
    <row r="8256" spans="31:41" x14ac:dyDescent="0.25">
      <c r="AE8256">
        <v>8255</v>
      </c>
      <c r="AF8256" s="1">
        <v>3.3482176524833429E-2</v>
      </c>
      <c r="AH8256">
        <v>8255</v>
      </c>
      <c r="AI8256">
        <v>1454.265414658498</v>
      </c>
      <c r="AK8256">
        <v>8255</v>
      </c>
      <c r="AL8256">
        <v>0.17133038364133601</v>
      </c>
      <c r="AN8256">
        <v>8255</v>
      </c>
      <c r="AO8256">
        <v>0.42457700036492374</v>
      </c>
    </row>
    <row r="8257" spans="31:41" x14ac:dyDescent="0.25">
      <c r="AE8257">
        <v>8256</v>
      </c>
      <c r="AF8257" s="1">
        <v>3.1025124443550212E-2</v>
      </c>
      <c r="AH8257">
        <v>8256</v>
      </c>
      <c r="AI8257">
        <v>5146.5267821992529</v>
      </c>
      <c r="AK8257">
        <v>8256</v>
      </c>
      <c r="AL8257">
        <v>9.0760076149826535E-2</v>
      </c>
      <c r="AN8257">
        <v>8256</v>
      </c>
      <c r="AO8257">
        <v>0.44699516544283979</v>
      </c>
    </row>
    <row r="8258" spans="31:41" x14ac:dyDescent="0.25">
      <c r="AE8258">
        <v>8257</v>
      </c>
      <c r="AF8258" s="1">
        <v>3.1439493158520682E-2</v>
      </c>
      <c r="AH8258">
        <v>8257</v>
      </c>
      <c r="AI8258">
        <v>2295.2407756161006</v>
      </c>
      <c r="AK8258">
        <v>8257</v>
      </c>
      <c r="AL8258">
        <v>0.24649300193695267</v>
      </c>
      <c r="AN8258">
        <v>8257</v>
      </c>
      <c r="AO8258">
        <v>0.41461603972259437</v>
      </c>
    </row>
    <row r="8259" spans="31:41" x14ac:dyDescent="0.25">
      <c r="AE8259">
        <v>8258</v>
      </c>
      <c r="AF8259" s="1">
        <v>3.2032185696349691E-2</v>
      </c>
      <c r="AH8259">
        <v>8258</v>
      </c>
      <c r="AI8259">
        <v>6362.0630339519294</v>
      </c>
      <c r="AK8259">
        <v>8258</v>
      </c>
      <c r="AL8259">
        <v>0.3156909946735752</v>
      </c>
      <c r="AN8259">
        <v>8258</v>
      </c>
      <c r="AO8259">
        <v>0.42832712594529265</v>
      </c>
    </row>
    <row r="8260" spans="31:41" x14ac:dyDescent="0.25">
      <c r="AE8260">
        <v>8259</v>
      </c>
      <c r="AF8260" s="1">
        <v>2.630465804178761E-2</v>
      </c>
      <c r="AH8260">
        <v>8259</v>
      </c>
      <c r="AI8260">
        <v>6684.2299359783819</v>
      </c>
      <c r="AK8260">
        <v>8259</v>
      </c>
      <c r="AL8260">
        <v>0.14383968023116364</v>
      </c>
      <c r="AN8260">
        <v>8259</v>
      </c>
      <c r="AO8260">
        <v>0.45511287744403106</v>
      </c>
    </row>
    <row r="8261" spans="31:41" x14ac:dyDescent="0.25">
      <c r="AE8261">
        <v>8260</v>
      </c>
      <c r="AF8261" s="1">
        <v>3.4727584544245849E-2</v>
      </c>
      <c r="AH8261">
        <v>8260</v>
      </c>
      <c r="AI8261">
        <v>1910.0841382775468</v>
      </c>
      <c r="AK8261">
        <v>8260</v>
      </c>
      <c r="AL8261">
        <v>0.17645683243900878</v>
      </c>
      <c r="AN8261">
        <v>8260</v>
      </c>
      <c r="AO8261">
        <v>0.40336347087743962</v>
      </c>
    </row>
    <row r="8262" spans="31:41" x14ac:dyDescent="0.25">
      <c r="AE8262">
        <v>8261</v>
      </c>
      <c r="AF8262" s="1">
        <v>3.0623845226245949E-2</v>
      </c>
      <c r="AH8262">
        <v>8261</v>
      </c>
      <c r="AI8262">
        <v>3197.2425027401482</v>
      </c>
      <c r="AK8262">
        <v>8261</v>
      </c>
      <c r="AL8262">
        <v>0.24430090024736376</v>
      </c>
      <c r="AN8262">
        <v>8261</v>
      </c>
      <c r="AO8262">
        <v>0.36758362668500594</v>
      </c>
    </row>
    <row r="8263" spans="31:41" x14ac:dyDescent="0.25">
      <c r="AE8263">
        <v>8262</v>
      </c>
      <c r="AF8263" s="1">
        <v>2.9398905992727542E-2</v>
      </c>
      <c r="AH8263">
        <v>8262</v>
      </c>
      <c r="AI8263">
        <v>9833.589303866509</v>
      </c>
      <c r="AK8263">
        <v>8262</v>
      </c>
      <c r="AL8263">
        <v>0.30320211880418391</v>
      </c>
      <c r="AN8263">
        <v>8262</v>
      </c>
      <c r="AO8263">
        <v>0.43729373652843667</v>
      </c>
    </row>
    <row r="8264" spans="31:41" x14ac:dyDescent="0.25">
      <c r="AE8264">
        <v>8263</v>
      </c>
      <c r="AF8264" s="1">
        <v>3.4758047707726947E-2</v>
      </c>
      <c r="AH8264">
        <v>8263</v>
      </c>
      <c r="AI8264">
        <v>11141.425630273388</v>
      </c>
      <c r="AK8264">
        <v>8263</v>
      </c>
      <c r="AL8264">
        <v>0.15405091472268384</v>
      </c>
      <c r="AN8264">
        <v>8263</v>
      </c>
      <c r="AO8264">
        <v>0.37792801920635294</v>
      </c>
    </row>
    <row r="8265" spans="31:41" x14ac:dyDescent="0.25">
      <c r="AE8265">
        <v>8264</v>
      </c>
      <c r="AF8265" s="1">
        <v>2.9790982418366418E-2</v>
      </c>
      <c r="AH8265">
        <v>8264</v>
      </c>
      <c r="AI8265">
        <v>6976.1705278787385</v>
      </c>
      <c r="AK8265">
        <v>8264</v>
      </c>
      <c r="AL8265">
        <v>0.24970266661323284</v>
      </c>
      <c r="AN8265">
        <v>8264</v>
      </c>
      <c r="AO8265">
        <v>0.43472955530752616</v>
      </c>
    </row>
    <row r="8266" spans="31:41" x14ac:dyDescent="0.25">
      <c r="AE8266">
        <v>8265</v>
      </c>
      <c r="AF8266" s="1">
        <v>3.4308088839098971E-2</v>
      </c>
      <c r="AH8266">
        <v>8265</v>
      </c>
      <c r="AI8266">
        <v>1001.9550797598863</v>
      </c>
      <c r="AK8266">
        <v>8265</v>
      </c>
      <c r="AL8266">
        <v>0.16688380478655213</v>
      </c>
      <c r="AN8266">
        <v>8265</v>
      </c>
      <c r="AO8266">
        <v>0.40776755630872369</v>
      </c>
    </row>
    <row r="8267" spans="31:41" x14ac:dyDescent="0.25">
      <c r="AE8267">
        <v>8266</v>
      </c>
      <c r="AF8267" s="1">
        <v>3.4526340471667805E-2</v>
      </c>
      <c r="AH8267">
        <v>8266</v>
      </c>
      <c r="AI8267">
        <v>4299.8414964866424</v>
      </c>
      <c r="AK8267">
        <v>8266</v>
      </c>
      <c r="AL8267">
        <v>0.19377403697952131</v>
      </c>
      <c r="AN8267">
        <v>8266</v>
      </c>
      <c r="AO8267">
        <v>0.37080637125953481</v>
      </c>
    </row>
    <row r="8268" spans="31:41" x14ac:dyDescent="0.25">
      <c r="AE8268">
        <v>8267</v>
      </c>
      <c r="AF8268" s="1">
        <v>3.1496323343872534E-2</v>
      </c>
      <c r="AH8268">
        <v>8267</v>
      </c>
      <c r="AI8268">
        <v>1074.2267415865667</v>
      </c>
      <c r="AK8268">
        <v>8267</v>
      </c>
      <c r="AL8268">
        <v>0.2009621247840597</v>
      </c>
      <c r="AN8268">
        <v>8267</v>
      </c>
      <c r="AO8268">
        <v>0.36540033443104747</v>
      </c>
    </row>
    <row r="8269" spans="31:41" x14ac:dyDescent="0.25">
      <c r="AE8269">
        <v>8268</v>
      </c>
      <c r="AF8269" s="1">
        <v>2.6036324473309946E-2</v>
      </c>
      <c r="AH8269">
        <v>8268</v>
      </c>
      <c r="AI8269">
        <v>2421.7202169196885</v>
      </c>
      <c r="AK8269">
        <v>8268</v>
      </c>
      <c r="AL8269">
        <v>0.23505488269973562</v>
      </c>
      <c r="AN8269">
        <v>8268</v>
      </c>
      <c r="AO8269">
        <v>0.44736795396702034</v>
      </c>
    </row>
    <row r="8270" spans="31:41" x14ac:dyDescent="0.25">
      <c r="AE8270">
        <v>8269</v>
      </c>
      <c r="AF8270" s="1">
        <v>2.9762774039431505E-2</v>
      </c>
      <c r="AH8270">
        <v>8269</v>
      </c>
      <c r="AI8270">
        <v>4725.3094493465605</v>
      </c>
      <c r="AK8270">
        <v>8269</v>
      </c>
      <c r="AL8270">
        <v>0.21471214694835228</v>
      </c>
      <c r="AN8270">
        <v>8269</v>
      </c>
      <c r="AO8270">
        <v>0.47623373413606046</v>
      </c>
    </row>
    <row r="8271" spans="31:41" x14ac:dyDescent="0.25">
      <c r="AE8271">
        <v>8270</v>
      </c>
      <c r="AF8271" s="1">
        <v>2.6954142264823622E-2</v>
      </c>
      <c r="AH8271">
        <v>8270</v>
      </c>
      <c r="AI8271">
        <v>17716.286374273455</v>
      </c>
      <c r="AK8271">
        <v>8270</v>
      </c>
      <c r="AL8271">
        <v>0.17150368598515461</v>
      </c>
      <c r="AN8271">
        <v>8270</v>
      </c>
      <c r="AO8271">
        <v>0.3706621168549738</v>
      </c>
    </row>
    <row r="8272" spans="31:41" x14ac:dyDescent="0.25">
      <c r="AE8272">
        <v>8271</v>
      </c>
      <c r="AF8272" s="1">
        <v>3.0845826001073551E-2</v>
      </c>
      <c r="AH8272">
        <v>8271</v>
      </c>
      <c r="AI8272">
        <v>8614.1109637412119</v>
      </c>
      <c r="AK8272">
        <v>8271</v>
      </c>
      <c r="AL8272">
        <v>0.24451265476825657</v>
      </c>
      <c r="AN8272">
        <v>8271</v>
      </c>
      <c r="AO8272">
        <v>0.33819029113531041</v>
      </c>
    </row>
    <row r="8273" spans="31:41" x14ac:dyDescent="0.25">
      <c r="AE8273">
        <v>8272</v>
      </c>
      <c r="AF8273" s="1">
        <v>2.765271061465957E-2</v>
      </c>
      <c r="AH8273">
        <v>8272</v>
      </c>
      <c r="AI8273">
        <v>8600.6034789879359</v>
      </c>
      <c r="AK8273">
        <v>8272</v>
      </c>
      <c r="AL8273">
        <v>0.22018221582916864</v>
      </c>
      <c r="AN8273">
        <v>8272</v>
      </c>
      <c r="AO8273">
        <v>0.39702966118085292</v>
      </c>
    </row>
    <row r="8274" spans="31:41" x14ac:dyDescent="0.25">
      <c r="AE8274">
        <v>8273</v>
      </c>
      <c r="AF8274" s="1">
        <v>2.5836490601985451E-2</v>
      </c>
      <c r="AH8274">
        <v>8273</v>
      </c>
      <c r="AI8274">
        <v>2675.1230055191554</v>
      </c>
      <c r="AK8274">
        <v>8273</v>
      </c>
      <c r="AL8274">
        <v>0.23830315704843377</v>
      </c>
      <c r="AN8274">
        <v>8273</v>
      </c>
      <c r="AO8274">
        <v>0.34433981516698431</v>
      </c>
    </row>
    <row r="8275" spans="31:41" x14ac:dyDescent="0.25">
      <c r="AE8275">
        <v>8274</v>
      </c>
      <c r="AF8275" s="1">
        <v>2.5972364737137488E-2</v>
      </c>
      <c r="AH8275">
        <v>8274</v>
      </c>
      <c r="AI8275">
        <v>371.48498871181931</v>
      </c>
      <c r="AK8275">
        <v>8274</v>
      </c>
      <c r="AL8275">
        <v>0.14527913138003823</v>
      </c>
      <c r="AN8275">
        <v>8274</v>
      </c>
      <c r="AO8275">
        <v>0.3750701147260328</v>
      </c>
    </row>
    <row r="8276" spans="31:41" x14ac:dyDescent="0.25">
      <c r="AE8276">
        <v>8275</v>
      </c>
      <c r="AF8276" s="1">
        <v>3.1886126269986104E-2</v>
      </c>
      <c r="AH8276">
        <v>8275</v>
      </c>
      <c r="AI8276">
        <v>4250.5890652376465</v>
      </c>
      <c r="AK8276">
        <v>8275</v>
      </c>
      <c r="AL8276">
        <v>0.21535412992213329</v>
      </c>
      <c r="AN8276">
        <v>8275</v>
      </c>
      <c r="AO8276">
        <v>0.44637994883463461</v>
      </c>
    </row>
    <row r="8277" spans="31:41" x14ac:dyDescent="0.25">
      <c r="AE8277">
        <v>8276</v>
      </c>
      <c r="AF8277" s="1">
        <v>2.670965740458775E-2</v>
      </c>
      <c r="AH8277">
        <v>8276</v>
      </c>
      <c r="AI8277">
        <v>15492.11644605959</v>
      </c>
      <c r="AK8277">
        <v>8276</v>
      </c>
      <c r="AL8277">
        <v>0.17804587224112156</v>
      </c>
      <c r="AN8277">
        <v>8276</v>
      </c>
      <c r="AO8277">
        <v>0.36893391315980534</v>
      </c>
    </row>
    <row r="8278" spans="31:41" x14ac:dyDescent="0.25">
      <c r="AE8278">
        <v>8277</v>
      </c>
      <c r="AF8278" s="1">
        <v>2.9881093489652066E-2</v>
      </c>
      <c r="AH8278">
        <v>8277</v>
      </c>
      <c r="AI8278">
        <v>2274.6600729132897</v>
      </c>
      <c r="AK8278">
        <v>8277</v>
      </c>
      <c r="AL8278">
        <v>0.20819225336557634</v>
      </c>
      <c r="AN8278">
        <v>8277</v>
      </c>
      <c r="AO8278">
        <v>0.29244365259893168</v>
      </c>
    </row>
    <row r="8279" spans="31:41" x14ac:dyDescent="0.25">
      <c r="AE8279">
        <v>8278</v>
      </c>
      <c r="AF8279" s="1">
        <v>2.4010489639245458E-2</v>
      </c>
      <c r="AH8279">
        <v>8278</v>
      </c>
      <c r="AI8279">
        <v>6641.3606767864994</v>
      </c>
      <c r="AK8279">
        <v>8278</v>
      </c>
      <c r="AL8279">
        <v>0.16159801111522004</v>
      </c>
      <c r="AN8279">
        <v>8278</v>
      </c>
      <c r="AO8279">
        <v>0.45836113581627269</v>
      </c>
    </row>
    <row r="8280" spans="31:41" x14ac:dyDescent="0.25">
      <c r="AE8280">
        <v>8279</v>
      </c>
      <c r="AF8280" s="1">
        <v>3.0376580252729379E-2</v>
      </c>
      <c r="AH8280">
        <v>8279</v>
      </c>
      <c r="AI8280">
        <v>5949.4598891923242</v>
      </c>
      <c r="AK8280">
        <v>8279</v>
      </c>
      <c r="AL8280">
        <v>0.195626566555856</v>
      </c>
      <c r="AN8280">
        <v>8279</v>
      </c>
      <c r="AO8280">
        <v>0.47274780390678139</v>
      </c>
    </row>
    <row r="8281" spans="31:41" x14ac:dyDescent="0.25">
      <c r="AE8281">
        <v>8280</v>
      </c>
      <c r="AF8281" s="1">
        <v>3.1727703351579706E-2</v>
      </c>
      <c r="AH8281">
        <v>8280</v>
      </c>
      <c r="AI8281">
        <v>7322.6303374866056</v>
      </c>
      <c r="AK8281">
        <v>8280</v>
      </c>
      <c r="AL8281">
        <v>0.1494250077488799</v>
      </c>
      <c r="AN8281">
        <v>8280</v>
      </c>
      <c r="AO8281">
        <v>0.41864297610333262</v>
      </c>
    </row>
    <row r="8282" spans="31:41" x14ac:dyDescent="0.25">
      <c r="AE8282">
        <v>8281</v>
      </c>
      <c r="AF8282" s="1">
        <v>2.7495667978667315E-2</v>
      </c>
      <c r="AH8282">
        <v>8281</v>
      </c>
      <c r="AI8282">
        <v>23170.592285809249</v>
      </c>
      <c r="AK8282">
        <v>8281</v>
      </c>
      <c r="AL8282">
        <v>0.22688545656664216</v>
      </c>
      <c r="AN8282">
        <v>8281</v>
      </c>
      <c r="AO8282">
        <v>0.33462247381070015</v>
      </c>
    </row>
    <row r="8283" spans="31:41" x14ac:dyDescent="0.25">
      <c r="AE8283">
        <v>8282</v>
      </c>
      <c r="AF8283" s="1">
        <v>3.3019103490350643E-2</v>
      </c>
      <c r="AH8283">
        <v>8282</v>
      </c>
      <c r="AI8283">
        <v>38286.015763253497</v>
      </c>
      <c r="AK8283">
        <v>8282</v>
      </c>
      <c r="AL8283">
        <v>0.18939995234155874</v>
      </c>
      <c r="AN8283">
        <v>8282</v>
      </c>
      <c r="AO8283">
        <v>0.4366444416375152</v>
      </c>
    </row>
    <row r="8284" spans="31:41" x14ac:dyDescent="0.25">
      <c r="AE8284">
        <v>8283</v>
      </c>
      <c r="AF8284" s="1">
        <v>2.5362220862793494E-2</v>
      </c>
      <c r="AH8284">
        <v>8283</v>
      </c>
      <c r="AI8284">
        <v>570.27256224396274</v>
      </c>
      <c r="AK8284">
        <v>8283</v>
      </c>
      <c r="AL8284">
        <v>0.22560889760676281</v>
      </c>
      <c r="AN8284">
        <v>8283</v>
      </c>
      <c r="AO8284">
        <v>0.31608663400123488</v>
      </c>
    </row>
    <row r="8285" spans="31:41" x14ac:dyDescent="0.25">
      <c r="AE8285">
        <v>8284</v>
      </c>
      <c r="AF8285" s="1">
        <v>3.2207819165365414E-2</v>
      </c>
      <c r="AH8285">
        <v>8284</v>
      </c>
      <c r="AI8285">
        <v>6804.9424354711318</v>
      </c>
      <c r="AK8285">
        <v>8284</v>
      </c>
      <c r="AL8285">
        <v>0.25170960527607228</v>
      </c>
      <c r="AN8285">
        <v>8284</v>
      </c>
      <c r="AO8285">
        <v>0.33572559945111752</v>
      </c>
    </row>
    <row r="8286" spans="31:41" x14ac:dyDescent="0.25">
      <c r="AE8286">
        <v>8285</v>
      </c>
      <c r="AF8286" s="1">
        <v>3.9463951509981277E-2</v>
      </c>
      <c r="AH8286">
        <v>8285</v>
      </c>
      <c r="AI8286">
        <v>7012.9762143652188</v>
      </c>
      <c r="AK8286">
        <v>8285</v>
      </c>
      <c r="AL8286">
        <v>0.15175678934801703</v>
      </c>
      <c r="AN8286">
        <v>8285</v>
      </c>
      <c r="AO8286">
        <v>0.33093462284312974</v>
      </c>
    </row>
    <row r="8287" spans="31:41" x14ac:dyDescent="0.25">
      <c r="AE8287">
        <v>8286</v>
      </c>
      <c r="AF8287" s="1">
        <v>3.342609019302456E-2</v>
      </c>
      <c r="AH8287">
        <v>8286</v>
      </c>
      <c r="AI8287">
        <v>933.1684774375093</v>
      </c>
      <c r="AK8287">
        <v>8286</v>
      </c>
      <c r="AL8287">
        <v>0.2534256964889452</v>
      </c>
      <c r="AN8287">
        <v>8286</v>
      </c>
      <c r="AO8287">
        <v>0.46252224523914348</v>
      </c>
    </row>
    <row r="8288" spans="31:41" x14ac:dyDescent="0.25">
      <c r="AE8288">
        <v>8287</v>
      </c>
      <c r="AF8288" s="1">
        <v>3.0251510490614253E-2</v>
      </c>
      <c r="AH8288">
        <v>8287</v>
      </c>
      <c r="AI8288">
        <v>9426.8447331820862</v>
      </c>
      <c r="AK8288">
        <v>8287</v>
      </c>
      <c r="AL8288">
        <v>0.22861225973606983</v>
      </c>
      <c r="AN8288">
        <v>8287</v>
      </c>
      <c r="AO8288">
        <v>0.45226529660050263</v>
      </c>
    </row>
    <row r="8289" spans="31:41" x14ac:dyDescent="0.25">
      <c r="AE8289">
        <v>8288</v>
      </c>
      <c r="AF8289" s="1">
        <v>3.0176748837154932E-2</v>
      </c>
      <c r="AH8289">
        <v>8288</v>
      </c>
      <c r="AI8289">
        <v>4015.7392848189538</v>
      </c>
      <c r="AK8289">
        <v>8288</v>
      </c>
      <c r="AL8289">
        <v>0.24010803033313152</v>
      </c>
      <c r="AN8289">
        <v>8288</v>
      </c>
      <c r="AO8289">
        <v>0.32336207741321743</v>
      </c>
    </row>
    <row r="8290" spans="31:41" x14ac:dyDescent="0.25">
      <c r="AE8290">
        <v>8289</v>
      </c>
      <c r="AF8290" s="1">
        <v>3.1318871343924304E-2</v>
      </c>
      <c r="AH8290">
        <v>8289</v>
      </c>
      <c r="AI8290">
        <v>2035.3018008080724</v>
      </c>
      <c r="AK8290">
        <v>8289</v>
      </c>
      <c r="AL8290">
        <v>0.2202831467847958</v>
      </c>
      <c r="AN8290">
        <v>8289</v>
      </c>
      <c r="AO8290">
        <v>0.46381871287789589</v>
      </c>
    </row>
    <row r="8291" spans="31:41" x14ac:dyDescent="0.25">
      <c r="AE8291">
        <v>8290</v>
      </c>
      <c r="AF8291" s="1">
        <v>3.299521629721891E-2</v>
      </c>
      <c r="AH8291">
        <v>8290</v>
      </c>
      <c r="AI8291">
        <v>20024.476995287103</v>
      </c>
      <c r="AK8291">
        <v>8290</v>
      </c>
      <c r="AL8291">
        <v>0.16719320965455506</v>
      </c>
      <c r="AN8291">
        <v>8290</v>
      </c>
      <c r="AO8291">
        <v>0.44702376869208343</v>
      </c>
    </row>
    <row r="8292" spans="31:41" x14ac:dyDescent="0.25">
      <c r="AE8292">
        <v>8291</v>
      </c>
      <c r="AF8292" s="1">
        <v>2.8034447501336102E-2</v>
      </c>
      <c r="AH8292">
        <v>8291</v>
      </c>
      <c r="AI8292">
        <v>6044.4451083635804</v>
      </c>
      <c r="AK8292">
        <v>8291</v>
      </c>
      <c r="AL8292">
        <v>0.13195052729106871</v>
      </c>
      <c r="AN8292">
        <v>8291</v>
      </c>
      <c r="AO8292">
        <v>0.43560056064125829</v>
      </c>
    </row>
    <row r="8293" spans="31:41" x14ac:dyDescent="0.25">
      <c r="AE8293">
        <v>8292</v>
      </c>
      <c r="AF8293" s="1">
        <v>2.9898637456154065E-2</v>
      </c>
      <c r="AH8293">
        <v>8292</v>
      </c>
      <c r="AI8293">
        <v>962.8965206090237</v>
      </c>
      <c r="AK8293">
        <v>8292</v>
      </c>
      <c r="AL8293">
        <v>0.28357984191756563</v>
      </c>
      <c r="AN8293">
        <v>8292</v>
      </c>
      <c r="AO8293">
        <v>0.33701174403739093</v>
      </c>
    </row>
    <row r="8294" spans="31:41" x14ac:dyDescent="0.25">
      <c r="AE8294">
        <v>8293</v>
      </c>
      <c r="AF8294" s="1">
        <v>3.0785614297924369E-2</v>
      </c>
      <c r="AH8294">
        <v>8293</v>
      </c>
      <c r="AI8294">
        <v>2388.3613259515655</v>
      </c>
      <c r="AK8294">
        <v>8293</v>
      </c>
      <c r="AL8294">
        <v>0.28564073297891401</v>
      </c>
      <c r="AN8294">
        <v>8293</v>
      </c>
      <c r="AO8294">
        <v>0.47905280747005741</v>
      </c>
    </row>
    <row r="8295" spans="31:41" x14ac:dyDescent="0.25">
      <c r="AE8295">
        <v>8294</v>
      </c>
      <c r="AF8295" s="1">
        <v>2.9401013327861492E-2</v>
      </c>
      <c r="AH8295">
        <v>8294</v>
      </c>
      <c r="AI8295">
        <v>9712.0599615612773</v>
      </c>
      <c r="AK8295">
        <v>8294</v>
      </c>
      <c r="AL8295">
        <v>0.23062574583537923</v>
      </c>
      <c r="AN8295">
        <v>8294</v>
      </c>
      <c r="AO8295">
        <v>0.38956676637596421</v>
      </c>
    </row>
    <row r="8296" spans="31:41" x14ac:dyDescent="0.25">
      <c r="AE8296">
        <v>8295</v>
      </c>
      <c r="AF8296" s="1">
        <v>3.4277110717772175E-2</v>
      </c>
      <c r="AH8296">
        <v>8295</v>
      </c>
      <c r="AI8296">
        <v>317.9307934663791</v>
      </c>
      <c r="AK8296">
        <v>8295</v>
      </c>
      <c r="AL8296">
        <v>0.13364017724195071</v>
      </c>
      <c r="AN8296">
        <v>8295</v>
      </c>
      <c r="AO8296">
        <v>0.37498668445374128</v>
      </c>
    </row>
    <row r="8297" spans="31:41" x14ac:dyDescent="0.25">
      <c r="AE8297">
        <v>8296</v>
      </c>
      <c r="AF8297" s="1">
        <v>2.9022860772736525E-2</v>
      </c>
      <c r="AH8297">
        <v>8296</v>
      </c>
      <c r="AI8297">
        <v>38863.084318863504</v>
      </c>
      <c r="AK8297">
        <v>8296</v>
      </c>
      <c r="AL8297">
        <v>0.23706613299448559</v>
      </c>
      <c r="AN8297">
        <v>8296</v>
      </c>
      <c r="AO8297">
        <v>0.36788998819633523</v>
      </c>
    </row>
    <row r="8298" spans="31:41" x14ac:dyDescent="0.25">
      <c r="AE8298">
        <v>8297</v>
      </c>
      <c r="AF8298" s="1">
        <v>3.3191594912538314E-2</v>
      </c>
      <c r="AH8298">
        <v>8297</v>
      </c>
      <c r="AI8298">
        <v>2638.6674644487707</v>
      </c>
      <c r="AK8298">
        <v>8297</v>
      </c>
      <c r="AL8298">
        <v>0.1286268260695595</v>
      </c>
      <c r="AN8298">
        <v>8297</v>
      </c>
      <c r="AO8298">
        <v>0.40138705977320266</v>
      </c>
    </row>
    <row r="8299" spans="31:41" x14ac:dyDescent="0.25">
      <c r="AE8299">
        <v>8298</v>
      </c>
      <c r="AF8299" s="1">
        <v>2.584245211806957E-2</v>
      </c>
      <c r="AH8299">
        <v>8298</v>
      </c>
      <c r="AI8299">
        <v>1800.1333946834839</v>
      </c>
      <c r="AK8299">
        <v>8298</v>
      </c>
      <c r="AL8299">
        <v>0.16728337950751249</v>
      </c>
      <c r="AN8299">
        <v>8298</v>
      </c>
      <c r="AO8299">
        <v>0.38037666412771454</v>
      </c>
    </row>
    <row r="8300" spans="31:41" x14ac:dyDescent="0.25">
      <c r="AE8300">
        <v>8299</v>
      </c>
      <c r="AF8300" s="1">
        <v>2.8077330068652095E-2</v>
      </c>
      <c r="AH8300">
        <v>8299</v>
      </c>
      <c r="AI8300">
        <v>6006.4624964766936</v>
      </c>
      <c r="AK8300">
        <v>8299</v>
      </c>
      <c r="AL8300">
        <v>0.25408769284126215</v>
      </c>
      <c r="AN8300">
        <v>8299</v>
      </c>
      <c r="AO8300">
        <v>0.32484606895437756</v>
      </c>
    </row>
    <row r="8301" spans="31:41" x14ac:dyDescent="0.25">
      <c r="AE8301">
        <v>8300</v>
      </c>
      <c r="AF8301" s="1">
        <v>3.5969843333125917E-2</v>
      </c>
      <c r="AH8301">
        <v>8300</v>
      </c>
      <c r="AI8301">
        <v>10829.50289686717</v>
      </c>
      <c r="AK8301">
        <v>8300</v>
      </c>
      <c r="AL8301">
        <v>0.26221215502641054</v>
      </c>
      <c r="AN8301">
        <v>8300</v>
      </c>
      <c r="AO8301">
        <v>0.37454660219287506</v>
      </c>
    </row>
    <row r="8302" spans="31:41" x14ac:dyDescent="0.25">
      <c r="AE8302">
        <v>8301</v>
      </c>
      <c r="AF8302" s="1">
        <v>3.2951895532826514E-2</v>
      </c>
      <c r="AH8302">
        <v>8301</v>
      </c>
      <c r="AI8302">
        <v>4715.0405275186931</v>
      </c>
      <c r="AK8302">
        <v>8301</v>
      </c>
      <c r="AL8302">
        <v>0.15174839794023418</v>
      </c>
      <c r="AN8302">
        <v>8301</v>
      </c>
      <c r="AO8302">
        <v>0.46972867014666631</v>
      </c>
    </row>
    <row r="8303" spans="31:41" x14ac:dyDescent="0.25">
      <c r="AE8303">
        <v>8302</v>
      </c>
      <c r="AF8303" s="1">
        <v>3.015495982470684E-2</v>
      </c>
      <c r="AH8303">
        <v>8302</v>
      </c>
      <c r="AI8303">
        <v>93597.547621095931</v>
      </c>
      <c r="AK8303">
        <v>8302</v>
      </c>
      <c r="AL8303">
        <v>0.28669266519888442</v>
      </c>
      <c r="AN8303">
        <v>8302</v>
      </c>
      <c r="AO8303">
        <v>0.4371763113398211</v>
      </c>
    </row>
    <row r="8304" spans="31:41" x14ac:dyDescent="0.25">
      <c r="AE8304">
        <v>8303</v>
      </c>
      <c r="AF8304" s="1">
        <v>2.8302607829831183E-2</v>
      </c>
      <c r="AH8304">
        <v>8303</v>
      </c>
      <c r="AI8304">
        <v>13897.517697771498</v>
      </c>
      <c r="AK8304">
        <v>8303</v>
      </c>
      <c r="AL8304">
        <v>0.1659459296042991</v>
      </c>
      <c r="AN8304">
        <v>8303</v>
      </c>
      <c r="AO8304">
        <v>0.35528227192840772</v>
      </c>
    </row>
    <row r="8305" spans="31:41" x14ac:dyDescent="0.25">
      <c r="AE8305">
        <v>8304</v>
      </c>
      <c r="AF8305" s="1">
        <v>3.3395274574659073E-2</v>
      </c>
      <c r="AH8305">
        <v>8304</v>
      </c>
      <c r="AI8305">
        <v>18659.848007248704</v>
      </c>
      <c r="AK8305">
        <v>8304</v>
      </c>
      <c r="AL8305">
        <v>0.17109890854355472</v>
      </c>
      <c r="AN8305">
        <v>8304</v>
      </c>
      <c r="AO8305">
        <v>0.48352297673425398</v>
      </c>
    </row>
    <row r="8306" spans="31:41" x14ac:dyDescent="0.25">
      <c r="AE8306">
        <v>8305</v>
      </c>
      <c r="AF8306" s="1">
        <v>2.790702846691695E-2</v>
      </c>
      <c r="AH8306">
        <v>8305</v>
      </c>
      <c r="AI8306">
        <v>5105.0158216162845</v>
      </c>
      <c r="AK8306">
        <v>8305</v>
      </c>
      <c r="AL8306">
        <v>0.26803223921154345</v>
      </c>
      <c r="AN8306">
        <v>8305</v>
      </c>
      <c r="AO8306">
        <v>0.26809897879419686</v>
      </c>
    </row>
    <row r="8307" spans="31:41" x14ac:dyDescent="0.25">
      <c r="AE8307">
        <v>8306</v>
      </c>
      <c r="AF8307" s="1">
        <v>3.2777135846570715E-2</v>
      </c>
      <c r="AH8307">
        <v>8306</v>
      </c>
      <c r="AI8307">
        <v>1909.9499353454105</v>
      </c>
      <c r="AK8307">
        <v>8306</v>
      </c>
      <c r="AL8307">
        <v>0.12947926790727482</v>
      </c>
      <c r="AN8307">
        <v>8306</v>
      </c>
      <c r="AO8307">
        <v>0.39809227963853616</v>
      </c>
    </row>
    <row r="8308" spans="31:41" x14ac:dyDescent="0.25">
      <c r="AE8308">
        <v>8307</v>
      </c>
      <c r="AF8308" s="1">
        <v>3.2803195146034581E-2</v>
      </c>
      <c r="AH8308">
        <v>8307</v>
      </c>
      <c r="AI8308">
        <v>5809.3534500174928</v>
      </c>
      <c r="AK8308">
        <v>8307</v>
      </c>
      <c r="AL8308">
        <v>0.14179967739686442</v>
      </c>
      <c r="AN8308">
        <v>8307</v>
      </c>
      <c r="AO8308">
        <v>0.32460428595076035</v>
      </c>
    </row>
    <row r="8309" spans="31:41" x14ac:dyDescent="0.25">
      <c r="AE8309">
        <v>8308</v>
      </c>
      <c r="AF8309" s="1">
        <v>2.9476569754464554E-2</v>
      </c>
      <c r="AH8309">
        <v>8308</v>
      </c>
      <c r="AI8309">
        <v>20545.843267652213</v>
      </c>
      <c r="AK8309">
        <v>8308</v>
      </c>
      <c r="AL8309">
        <v>0.2847394505187415</v>
      </c>
      <c r="AN8309">
        <v>8308</v>
      </c>
      <c r="AO8309">
        <v>0.42779920203313193</v>
      </c>
    </row>
    <row r="8310" spans="31:41" x14ac:dyDescent="0.25">
      <c r="AE8310">
        <v>8309</v>
      </c>
      <c r="AF8310" s="1">
        <v>3.1772958776051574E-2</v>
      </c>
      <c r="AH8310">
        <v>8309</v>
      </c>
      <c r="AI8310">
        <v>6162.988186184778</v>
      </c>
      <c r="AK8310">
        <v>8309</v>
      </c>
      <c r="AL8310">
        <v>0.13549515542977569</v>
      </c>
      <c r="AN8310">
        <v>8309</v>
      </c>
      <c r="AO8310">
        <v>0.37957275232422177</v>
      </c>
    </row>
    <row r="8311" spans="31:41" x14ac:dyDescent="0.25">
      <c r="AE8311">
        <v>8310</v>
      </c>
      <c r="AF8311" s="1">
        <v>2.9691481100202033E-2</v>
      </c>
      <c r="AH8311">
        <v>8310</v>
      </c>
      <c r="AI8311">
        <v>501.94350548093576</v>
      </c>
      <c r="AK8311">
        <v>8310</v>
      </c>
      <c r="AL8311">
        <v>0.29527736068990257</v>
      </c>
      <c r="AN8311">
        <v>8310</v>
      </c>
      <c r="AO8311">
        <v>0.42127404181265388</v>
      </c>
    </row>
    <row r="8312" spans="31:41" x14ac:dyDescent="0.25">
      <c r="AE8312">
        <v>8311</v>
      </c>
      <c r="AF8312" s="1">
        <v>2.7923126114998809E-2</v>
      </c>
      <c r="AH8312">
        <v>8311</v>
      </c>
      <c r="AI8312">
        <v>6662.8049530269782</v>
      </c>
      <c r="AK8312">
        <v>8311</v>
      </c>
      <c r="AL8312">
        <v>0.13055711596300856</v>
      </c>
      <c r="AN8312">
        <v>8311</v>
      </c>
      <c r="AO8312">
        <v>0.31400355105441796</v>
      </c>
    </row>
    <row r="8313" spans="31:41" x14ac:dyDescent="0.25">
      <c r="AE8313">
        <v>8312</v>
      </c>
      <c r="AF8313" s="1">
        <v>3.2381503901086628E-2</v>
      </c>
      <c r="AH8313">
        <v>8312</v>
      </c>
      <c r="AI8313">
        <v>8878.3530275128996</v>
      </c>
      <c r="AK8313">
        <v>8312</v>
      </c>
      <c r="AL8313">
        <v>0.17315092557610579</v>
      </c>
      <c r="AN8313">
        <v>8312</v>
      </c>
      <c r="AO8313">
        <v>0.47482183578049508</v>
      </c>
    </row>
    <row r="8314" spans="31:41" x14ac:dyDescent="0.25">
      <c r="AE8314">
        <v>8313</v>
      </c>
      <c r="AF8314" s="1">
        <v>2.5259668593430318E-2</v>
      </c>
      <c r="AH8314">
        <v>8313</v>
      </c>
      <c r="AI8314">
        <v>1110.5346853763683</v>
      </c>
      <c r="AK8314">
        <v>8313</v>
      </c>
      <c r="AL8314">
        <v>0.27003631795795957</v>
      </c>
      <c r="AN8314">
        <v>8313</v>
      </c>
      <c r="AO8314">
        <v>0.46448354707699946</v>
      </c>
    </row>
    <row r="8315" spans="31:41" x14ac:dyDescent="0.25">
      <c r="AE8315">
        <v>8314</v>
      </c>
      <c r="AF8315" s="1">
        <v>2.6940049455189019E-2</v>
      </c>
      <c r="AH8315">
        <v>8314</v>
      </c>
      <c r="AI8315">
        <v>12517.996040834334</v>
      </c>
      <c r="AK8315">
        <v>8314</v>
      </c>
      <c r="AL8315">
        <v>0.27208379969109275</v>
      </c>
      <c r="AN8315">
        <v>8314</v>
      </c>
      <c r="AO8315">
        <v>0.34375710376836643</v>
      </c>
    </row>
    <row r="8316" spans="31:41" x14ac:dyDescent="0.25">
      <c r="AE8316">
        <v>8315</v>
      </c>
      <c r="AF8316" s="1">
        <v>2.7198506018176971E-2</v>
      </c>
      <c r="AH8316">
        <v>8315</v>
      </c>
      <c r="AI8316">
        <v>3468.5013994033461</v>
      </c>
      <c r="AK8316">
        <v>8315</v>
      </c>
      <c r="AL8316">
        <v>0.18549064483588479</v>
      </c>
      <c r="AN8316">
        <v>8315</v>
      </c>
      <c r="AO8316">
        <v>0.4434329061113304</v>
      </c>
    </row>
    <row r="8317" spans="31:41" x14ac:dyDescent="0.25">
      <c r="AE8317">
        <v>8316</v>
      </c>
      <c r="AF8317" s="1">
        <v>2.944140388961225E-2</v>
      </c>
      <c r="AH8317">
        <v>8316</v>
      </c>
      <c r="AI8317">
        <v>1618.4086788634211</v>
      </c>
      <c r="AK8317">
        <v>8316</v>
      </c>
      <c r="AL8317">
        <v>0.13585408664054999</v>
      </c>
      <c r="AN8317">
        <v>8316</v>
      </c>
      <c r="AO8317">
        <v>0.43144581043452845</v>
      </c>
    </row>
    <row r="8318" spans="31:41" x14ac:dyDescent="0.25">
      <c r="AE8318">
        <v>8317</v>
      </c>
      <c r="AF8318" s="1">
        <v>3.6334473356469665E-2</v>
      </c>
      <c r="AH8318">
        <v>8317</v>
      </c>
      <c r="AI8318">
        <v>1085.2361597165213</v>
      </c>
      <c r="AK8318">
        <v>8317</v>
      </c>
      <c r="AL8318">
        <v>0.2533433245869976</v>
      </c>
      <c r="AN8318">
        <v>8317</v>
      </c>
      <c r="AO8318">
        <v>0.34889216137447843</v>
      </c>
    </row>
    <row r="8319" spans="31:41" x14ac:dyDescent="0.25">
      <c r="AE8319">
        <v>8318</v>
      </c>
      <c r="AF8319" s="1">
        <v>2.7609640099707455E-2</v>
      </c>
      <c r="AH8319">
        <v>8318</v>
      </c>
      <c r="AI8319">
        <v>531.99570803717279</v>
      </c>
      <c r="AK8319">
        <v>8318</v>
      </c>
      <c r="AL8319">
        <v>0.23428578468460065</v>
      </c>
      <c r="AN8319">
        <v>8318</v>
      </c>
      <c r="AO8319">
        <v>0.36253709779202858</v>
      </c>
    </row>
    <row r="8320" spans="31:41" x14ac:dyDescent="0.25">
      <c r="AE8320">
        <v>8319</v>
      </c>
      <c r="AF8320" s="1">
        <v>2.8811979381075714E-2</v>
      </c>
      <c r="AH8320">
        <v>8319</v>
      </c>
      <c r="AI8320">
        <v>12750.236499605617</v>
      </c>
      <c r="AK8320">
        <v>8319</v>
      </c>
      <c r="AL8320">
        <v>0.21420432541519407</v>
      </c>
      <c r="AN8320">
        <v>8319</v>
      </c>
      <c r="AO8320">
        <v>0.43644614156718209</v>
      </c>
    </row>
    <row r="8321" spans="31:41" x14ac:dyDescent="0.25">
      <c r="AE8321">
        <v>8320</v>
      </c>
      <c r="AF8321" s="1">
        <v>3.0274299384416059E-2</v>
      </c>
      <c r="AH8321">
        <v>8320</v>
      </c>
      <c r="AI8321">
        <v>5177.2223575334083</v>
      </c>
      <c r="AK8321">
        <v>8320</v>
      </c>
      <c r="AL8321">
        <v>0.22542095024233713</v>
      </c>
      <c r="AN8321">
        <v>8320</v>
      </c>
      <c r="AO8321">
        <v>0.42740682393584767</v>
      </c>
    </row>
    <row r="8322" spans="31:41" x14ac:dyDescent="0.25">
      <c r="AE8322">
        <v>8321</v>
      </c>
      <c r="AF8322" s="1">
        <v>3.0141901359337808E-2</v>
      </c>
      <c r="AH8322">
        <v>8321</v>
      </c>
      <c r="AI8322">
        <v>17663.042524685796</v>
      </c>
      <c r="AK8322">
        <v>8321</v>
      </c>
      <c r="AL8322">
        <v>0.13727491145505372</v>
      </c>
      <c r="AN8322">
        <v>8321</v>
      </c>
      <c r="AO8322">
        <v>0.4484644154780329</v>
      </c>
    </row>
    <row r="8323" spans="31:41" x14ac:dyDescent="0.25">
      <c r="AE8323">
        <v>8322</v>
      </c>
      <c r="AF8323" s="1">
        <v>3.1606244135549133E-2</v>
      </c>
      <c r="AH8323">
        <v>8322</v>
      </c>
      <c r="AI8323">
        <v>1236.7247798767864</v>
      </c>
      <c r="AK8323">
        <v>8322</v>
      </c>
      <c r="AL8323">
        <v>0.22677622414721366</v>
      </c>
      <c r="AN8323">
        <v>8322</v>
      </c>
      <c r="AO8323">
        <v>0.41510774996288452</v>
      </c>
    </row>
    <row r="8324" spans="31:41" x14ac:dyDescent="0.25">
      <c r="AE8324">
        <v>8323</v>
      </c>
      <c r="AF8324" s="1">
        <v>3.0963856321986505E-2</v>
      </c>
      <c r="AH8324">
        <v>8323</v>
      </c>
      <c r="AI8324">
        <v>2761.3254115605332</v>
      </c>
      <c r="AK8324">
        <v>8323</v>
      </c>
      <c r="AL8324">
        <v>0.17370638073594469</v>
      </c>
      <c r="AN8324">
        <v>8323</v>
      </c>
      <c r="AO8324">
        <v>0.40097133421051201</v>
      </c>
    </row>
    <row r="8325" spans="31:41" x14ac:dyDescent="0.25">
      <c r="AE8325">
        <v>8324</v>
      </c>
      <c r="AF8325" s="1">
        <v>2.9735508133104105E-2</v>
      </c>
      <c r="AH8325">
        <v>8324</v>
      </c>
      <c r="AI8325">
        <v>3535.4858909670056</v>
      </c>
      <c r="AK8325">
        <v>8324</v>
      </c>
      <c r="AL8325">
        <v>0.15161549396556553</v>
      </c>
      <c r="AN8325">
        <v>8324</v>
      </c>
      <c r="AO8325">
        <v>0.37614682930630794</v>
      </c>
    </row>
    <row r="8326" spans="31:41" x14ac:dyDescent="0.25">
      <c r="AE8326">
        <v>8325</v>
      </c>
      <c r="AF8326" s="1">
        <v>3.5621102382032532E-2</v>
      </c>
      <c r="AH8326">
        <v>8325</v>
      </c>
      <c r="AI8326">
        <v>803.31076989445978</v>
      </c>
      <c r="AK8326">
        <v>8325</v>
      </c>
      <c r="AL8326">
        <v>0.26704457412208826</v>
      </c>
      <c r="AN8326">
        <v>8325</v>
      </c>
      <c r="AO8326">
        <v>0.40643298475856748</v>
      </c>
    </row>
    <row r="8327" spans="31:41" x14ac:dyDescent="0.25">
      <c r="AE8327">
        <v>8326</v>
      </c>
      <c r="AF8327" s="1">
        <v>3.1342883079787276E-2</v>
      </c>
      <c r="AH8327">
        <v>8326</v>
      </c>
      <c r="AI8327">
        <v>13298.363849810745</v>
      </c>
      <c r="AK8327">
        <v>8326</v>
      </c>
      <c r="AL8327">
        <v>0.24411429653886801</v>
      </c>
      <c r="AN8327">
        <v>8326</v>
      </c>
      <c r="AO8327">
        <v>0.3502815696056702</v>
      </c>
    </row>
    <row r="8328" spans="31:41" x14ac:dyDescent="0.25">
      <c r="AE8328">
        <v>8327</v>
      </c>
      <c r="AF8328" s="1">
        <v>2.9732527908263418E-2</v>
      </c>
      <c r="AH8328">
        <v>8327</v>
      </c>
      <c r="AI8328">
        <v>3990.7464374192</v>
      </c>
      <c r="AK8328">
        <v>8327</v>
      </c>
      <c r="AL8328">
        <v>0.21482727923093217</v>
      </c>
      <c r="AN8328">
        <v>8327</v>
      </c>
      <c r="AO8328">
        <v>0.34343517714593125</v>
      </c>
    </row>
    <row r="8329" spans="31:41" x14ac:dyDescent="0.25">
      <c r="AE8329">
        <v>8328</v>
      </c>
      <c r="AF8329" s="1">
        <v>2.8038409770465789E-2</v>
      </c>
      <c r="AH8329">
        <v>8328</v>
      </c>
      <c r="AI8329">
        <v>21277.698522027655</v>
      </c>
      <c r="AK8329">
        <v>8328</v>
      </c>
      <c r="AL8329">
        <v>0.22260636884983542</v>
      </c>
      <c r="AN8329">
        <v>8328</v>
      </c>
      <c r="AO8329">
        <v>0.46559771713730436</v>
      </c>
    </row>
    <row r="8330" spans="31:41" x14ac:dyDescent="0.25">
      <c r="AE8330">
        <v>8329</v>
      </c>
      <c r="AF8330" s="1">
        <v>2.86175649579965E-2</v>
      </c>
      <c r="AH8330">
        <v>8329</v>
      </c>
      <c r="AI8330">
        <v>40637.330001825096</v>
      </c>
      <c r="AK8330">
        <v>8329</v>
      </c>
      <c r="AL8330">
        <v>0.23677584222613537</v>
      </c>
      <c r="AN8330">
        <v>8329</v>
      </c>
      <c r="AO8330">
        <v>0.49887000210445281</v>
      </c>
    </row>
    <row r="8331" spans="31:41" x14ac:dyDescent="0.25">
      <c r="AE8331">
        <v>8330</v>
      </c>
      <c r="AF8331" s="1">
        <v>3.5380503806770047E-2</v>
      </c>
      <c r="AH8331">
        <v>8330</v>
      </c>
      <c r="AI8331">
        <v>11788.961546843559</v>
      </c>
      <c r="AK8331">
        <v>8330</v>
      </c>
      <c r="AL8331">
        <v>0.31671084128791949</v>
      </c>
      <c r="AN8331">
        <v>8330</v>
      </c>
      <c r="AO8331">
        <v>0.4096347319615195</v>
      </c>
    </row>
    <row r="8332" spans="31:41" x14ac:dyDescent="0.25">
      <c r="AE8332">
        <v>8331</v>
      </c>
      <c r="AF8332" s="1">
        <v>3.1499716966773894E-2</v>
      </c>
      <c r="AH8332">
        <v>8331</v>
      </c>
      <c r="AI8332">
        <v>13986.119983586417</v>
      </c>
      <c r="AK8332">
        <v>8331</v>
      </c>
      <c r="AL8332">
        <v>0.15101674526764741</v>
      </c>
      <c r="AN8332">
        <v>8331</v>
      </c>
      <c r="AO8332">
        <v>0.47912147323218085</v>
      </c>
    </row>
    <row r="8333" spans="31:41" x14ac:dyDescent="0.25">
      <c r="AE8333">
        <v>8332</v>
      </c>
      <c r="AF8333" s="1">
        <v>2.9513276005619149E-2</v>
      </c>
      <c r="AH8333">
        <v>8332</v>
      </c>
      <c r="AI8333">
        <v>4879.4008413837164</v>
      </c>
      <c r="AK8333">
        <v>8332</v>
      </c>
      <c r="AL8333">
        <v>0.15291912793068946</v>
      </c>
      <c r="AN8333">
        <v>8332</v>
      </c>
      <c r="AO8333">
        <v>0.42715415683032604</v>
      </c>
    </row>
    <row r="8334" spans="31:41" x14ac:dyDescent="0.25">
      <c r="AE8334">
        <v>8333</v>
      </c>
      <c r="AF8334" s="1">
        <v>2.5107670985753616E-2</v>
      </c>
      <c r="AH8334">
        <v>8333</v>
      </c>
      <c r="AI8334">
        <v>966.20898383236579</v>
      </c>
      <c r="AK8334">
        <v>8333</v>
      </c>
      <c r="AL8334">
        <v>0.20547606483675637</v>
      </c>
      <c r="AN8334">
        <v>8333</v>
      </c>
      <c r="AO8334">
        <v>0.34334069262492117</v>
      </c>
    </row>
    <row r="8335" spans="31:41" x14ac:dyDescent="0.25">
      <c r="AE8335">
        <v>8334</v>
      </c>
      <c r="AF8335" s="1">
        <v>2.5864149162305727E-2</v>
      </c>
      <c r="AH8335">
        <v>8334</v>
      </c>
      <c r="AI8335">
        <v>9558.1380809885195</v>
      </c>
      <c r="AK8335">
        <v>8334</v>
      </c>
      <c r="AL8335">
        <v>0.13632308251847214</v>
      </c>
      <c r="AN8335">
        <v>8334</v>
      </c>
      <c r="AO8335">
        <v>0.45882579104604676</v>
      </c>
    </row>
    <row r="8336" spans="31:41" x14ac:dyDescent="0.25">
      <c r="AE8336">
        <v>8335</v>
      </c>
      <c r="AF8336" s="1">
        <v>2.8255961558212084E-2</v>
      </c>
      <c r="AH8336">
        <v>8335</v>
      </c>
      <c r="AI8336">
        <v>11070.855347912728</v>
      </c>
      <c r="AK8336">
        <v>8335</v>
      </c>
      <c r="AL8336">
        <v>0.22129093948824624</v>
      </c>
      <c r="AN8336">
        <v>8335</v>
      </c>
      <c r="AO8336">
        <v>0.37411767067460111</v>
      </c>
    </row>
    <row r="8337" spans="31:41" x14ac:dyDescent="0.25">
      <c r="AE8337">
        <v>8336</v>
      </c>
      <c r="AF8337" s="1">
        <v>3.2160256111561925E-2</v>
      </c>
      <c r="AH8337">
        <v>8336</v>
      </c>
      <c r="AI8337">
        <v>2867.4256056229497</v>
      </c>
      <c r="AK8337">
        <v>8336</v>
      </c>
      <c r="AL8337">
        <v>0.30336393053350502</v>
      </c>
      <c r="AN8337">
        <v>8336</v>
      </c>
      <c r="AO8337">
        <v>0.46125411196953192</v>
      </c>
    </row>
    <row r="8338" spans="31:41" x14ac:dyDescent="0.25">
      <c r="AE8338">
        <v>8337</v>
      </c>
      <c r="AF8338" s="1">
        <v>2.9803567224231164E-2</v>
      </c>
      <c r="AH8338">
        <v>8337</v>
      </c>
      <c r="AI8338">
        <v>818.32124606502987</v>
      </c>
      <c r="AK8338">
        <v>8337</v>
      </c>
      <c r="AL8338">
        <v>0.21079250066677355</v>
      </c>
      <c r="AN8338">
        <v>8337</v>
      </c>
      <c r="AO8338">
        <v>0.40031974848749141</v>
      </c>
    </row>
    <row r="8339" spans="31:41" x14ac:dyDescent="0.25">
      <c r="AE8339">
        <v>8338</v>
      </c>
      <c r="AF8339" s="1">
        <v>3.098188505875199E-2</v>
      </c>
      <c r="AH8339">
        <v>8338</v>
      </c>
      <c r="AI8339">
        <v>9492.6071297231993</v>
      </c>
      <c r="AK8339">
        <v>8338</v>
      </c>
      <c r="AL8339">
        <v>0.11190288272244361</v>
      </c>
      <c r="AN8339">
        <v>8338</v>
      </c>
      <c r="AO8339">
        <v>0.4065346512263231</v>
      </c>
    </row>
    <row r="8340" spans="31:41" x14ac:dyDescent="0.25">
      <c r="AE8340">
        <v>8339</v>
      </c>
      <c r="AF8340" s="1">
        <v>2.969782297707213E-2</v>
      </c>
      <c r="AH8340">
        <v>8339</v>
      </c>
      <c r="AI8340">
        <v>1179.4339631648563</v>
      </c>
      <c r="AK8340">
        <v>8339</v>
      </c>
      <c r="AL8340">
        <v>7.8913391550834683E-2</v>
      </c>
      <c r="AN8340">
        <v>8339</v>
      </c>
      <c r="AO8340">
        <v>0.44038672042833649</v>
      </c>
    </row>
    <row r="8341" spans="31:41" x14ac:dyDescent="0.25">
      <c r="AE8341">
        <v>8340</v>
      </c>
      <c r="AF8341" s="1">
        <v>3.3749988335693093E-2</v>
      </c>
      <c r="AH8341">
        <v>8340</v>
      </c>
      <c r="AI8341">
        <v>3194.1953139547072</v>
      </c>
      <c r="AK8341">
        <v>8340</v>
      </c>
      <c r="AL8341">
        <v>0.13737555055174772</v>
      </c>
      <c r="AN8341">
        <v>8340</v>
      </c>
      <c r="AO8341">
        <v>0.39116556410059378</v>
      </c>
    </row>
    <row r="8342" spans="31:41" x14ac:dyDescent="0.25">
      <c r="AE8342">
        <v>8341</v>
      </c>
      <c r="AF8342" s="1">
        <v>3.0050464888863093E-2</v>
      </c>
      <c r="AH8342">
        <v>8341</v>
      </c>
      <c r="AI8342">
        <v>3535.3040829799133</v>
      </c>
      <c r="AK8342">
        <v>8341</v>
      </c>
      <c r="AL8342">
        <v>0.17644959907852606</v>
      </c>
      <c r="AN8342">
        <v>8341</v>
      </c>
      <c r="AO8342">
        <v>0.46756040692203837</v>
      </c>
    </row>
    <row r="8343" spans="31:41" x14ac:dyDescent="0.25">
      <c r="AE8343">
        <v>8342</v>
      </c>
      <c r="AF8343" s="1">
        <v>3.2466265848208442E-2</v>
      </c>
      <c r="AH8343">
        <v>8342</v>
      </c>
      <c r="AI8343">
        <v>13400.573309880105</v>
      </c>
      <c r="AK8343">
        <v>8342</v>
      </c>
      <c r="AL8343">
        <v>0.36001654977392672</v>
      </c>
      <c r="AN8343">
        <v>8342</v>
      </c>
      <c r="AO8343">
        <v>0.40935808037014787</v>
      </c>
    </row>
    <row r="8344" spans="31:41" x14ac:dyDescent="0.25">
      <c r="AE8344">
        <v>8343</v>
      </c>
      <c r="AF8344" s="1">
        <v>2.9589094321467391E-2</v>
      </c>
      <c r="AH8344">
        <v>8343</v>
      </c>
      <c r="AI8344">
        <v>2466.0374748791969</v>
      </c>
      <c r="AK8344">
        <v>8343</v>
      </c>
      <c r="AL8344">
        <v>0.12761802643779485</v>
      </c>
      <c r="AN8344">
        <v>8343</v>
      </c>
      <c r="AO8344">
        <v>0.47252904875264912</v>
      </c>
    </row>
    <row r="8345" spans="31:41" x14ac:dyDescent="0.25">
      <c r="AE8345">
        <v>8344</v>
      </c>
      <c r="AF8345" s="1">
        <v>3.2840030293439515E-2</v>
      </c>
      <c r="AH8345">
        <v>8344</v>
      </c>
      <c r="AI8345">
        <v>24656.039504859036</v>
      </c>
      <c r="AK8345">
        <v>8344</v>
      </c>
      <c r="AL8345">
        <v>0.2106975489549314</v>
      </c>
      <c r="AN8345">
        <v>8344</v>
      </c>
      <c r="AO8345">
        <v>0.39931796187979413</v>
      </c>
    </row>
    <row r="8346" spans="31:41" x14ac:dyDescent="0.25">
      <c r="AE8346">
        <v>8345</v>
      </c>
      <c r="AF8346" s="1">
        <v>3.6034430210202473E-2</v>
      </c>
      <c r="AH8346">
        <v>8345</v>
      </c>
      <c r="AI8346">
        <v>1418.2222683767936</v>
      </c>
      <c r="AK8346">
        <v>8345</v>
      </c>
      <c r="AL8346">
        <v>0.2079956328849461</v>
      </c>
      <c r="AN8346">
        <v>8345</v>
      </c>
      <c r="AO8346">
        <v>0.46465111679409155</v>
      </c>
    </row>
    <row r="8347" spans="31:41" x14ac:dyDescent="0.25">
      <c r="AE8347">
        <v>8346</v>
      </c>
      <c r="AF8347" s="1">
        <v>2.514679585583246E-2</v>
      </c>
      <c r="AH8347">
        <v>8346</v>
      </c>
      <c r="AI8347">
        <v>6725.7086589460723</v>
      </c>
      <c r="AK8347">
        <v>8346</v>
      </c>
      <c r="AL8347">
        <v>0.34198090108721563</v>
      </c>
      <c r="AN8347">
        <v>8346</v>
      </c>
      <c r="AO8347">
        <v>0.54626860996390358</v>
      </c>
    </row>
    <row r="8348" spans="31:41" x14ac:dyDescent="0.25">
      <c r="AE8348">
        <v>8347</v>
      </c>
      <c r="AF8348" s="1">
        <v>2.9975176917904189E-2</v>
      </c>
      <c r="AH8348">
        <v>8347</v>
      </c>
      <c r="AI8348">
        <v>908.03693729436827</v>
      </c>
      <c r="AK8348">
        <v>8347</v>
      </c>
      <c r="AL8348">
        <v>0.2252067311121084</v>
      </c>
      <c r="AN8348">
        <v>8347</v>
      </c>
      <c r="AO8348">
        <v>0.43818742563789759</v>
      </c>
    </row>
    <row r="8349" spans="31:41" x14ac:dyDescent="0.25">
      <c r="AE8349">
        <v>8348</v>
      </c>
      <c r="AF8349" s="1">
        <v>3.5956447282720294E-2</v>
      </c>
      <c r="AH8349">
        <v>8348</v>
      </c>
      <c r="AI8349">
        <v>7187.2055406663485</v>
      </c>
      <c r="AK8349">
        <v>8348</v>
      </c>
      <c r="AL8349">
        <v>0.21407753685824873</v>
      </c>
      <c r="AN8349">
        <v>8348</v>
      </c>
      <c r="AO8349">
        <v>0.33773167174813123</v>
      </c>
    </row>
    <row r="8350" spans="31:41" x14ac:dyDescent="0.25">
      <c r="AE8350">
        <v>8349</v>
      </c>
      <c r="AF8350" s="1">
        <v>3.1470285673365295E-2</v>
      </c>
      <c r="AH8350">
        <v>8349</v>
      </c>
      <c r="AI8350">
        <v>402.80277545526013</v>
      </c>
      <c r="AK8350">
        <v>8349</v>
      </c>
      <c r="AL8350">
        <v>0.15277932407562142</v>
      </c>
      <c r="AN8350">
        <v>8349</v>
      </c>
      <c r="AO8350">
        <v>0.44951522166820884</v>
      </c>
    </row>
    <row r="8351" spans="31:41" x14ac:dyDescent="0.25">
      <c r="AE8351">
        <v>8350</v>
      </c>
      <c r="AF8351" s="1">
        <v>2.7770617848307255E-2</v>
      </c>
      <c r="AH8351">
        <v>8350</v>
      </c>
      <c r="AI8351">
        <v>8108.847305539357</v>
      </c>
      <c r="AK8351">
        <v>8350</v>
      </c>
      <c r="AL8351">
        <v>0.13146298087715619</v>
      </c>
      <c r="AN8351">
        <v>8350</v>
      </c>
      <c r="AO8351">
        <v>0.43928954802387665</v>
      </c>
    </row>
    <row r="8352" spans="31:41" x14ac:dyDescent="0.25">
      <c r="AE8352">
        <v>8351</v>
      </c>
      <c r="AF8352" s="1">
        <v>2.9425937231976951E-2</v>
      </c>
      <c r="AH8352">
        <v>8351</v>
      </c>
      <c r="AI8352">
        <v>7546.1414104871637</v>
      </c>
      <c r="AK8352">
        <v>8351</v>
      </c>
      <c r="AL8352">
        <v>0.24331898461845208</v>
      </c>
      <c r="AN8352">
        <v>8351</v>
      </c>
      <c r="AO8352">
        <v>0.33340213807809232</v>
      </c>
    </row>
    <row r="8353" spans="31:41" x14ac:dyDescent="0.25">
      <c r="AE8353">
        <v>8352</v>
      </c>
      <c r="AF8353" s="1">
        <v>3.2220080038416254E-2</v>
      </c>
      <c r="AH8353">
        <v>8352</v>
      </c>
      <c r="AI8353">
        <v>1117.1122242510617</v>
      </c>
      <c r="AK8353">
        <v>8352</v>
      </c>
      <c r="AL8353">
        <v>0.28764749480544272</v>
      </c>
      <c r="AN8353">
        <v>8352</v>
      </c>
      <c r="AO8353">
        <v>0.38666522898787281</v>
      </c>
    </row>
    <row r="8354" spans="31:41" x14ac:dyDescent="0.25">
      <c r="AE8354">
        <v>8353</v>
      </c>
      <c r="AF8354" s="1">
        <v>3.1360650468588158E-2</v>
      </c>
      <c r="AH8354">
        <v>8353</v>
      </c>
      <c r="AI8354">
        <v>18311.283034828088</v>
      </c>
      <c r="AK8354">
        <v>8353</v>
      </c>
      <c r="AL8354">
        <v>0.19426213964318467</v>
      </c>
      <c r="AN8354">
        <v>8353</v>
      </c>
      <c r="AO8354">
        <v>0.35220410475812053</v>
      </c>
    </row>
    <row r="8355" spans="31:41" x14ac:dyDescent="0.25">
      <c r="AE8355">
        <v>8354</v>
      </c>
      <c r="AF8355" s="1">
        <v>2.6727816290269768E-2</v>
      </c>
      <c r="AH8355">
        <v>8354</v>
      </c>
      <c r="AI8355">
        <v>856.97752672262595</v>
      </c>
      <c r="AK8355">
        <v>8354</v>
      </c>
      <c r="AL8355">
        <v>0.17795723136485564</v>
      </c>
      <c r="AN8355">
        <v>8354</v>
      </c>
      <c r="AO8355">
        <v>0.32180559195203495</v>
      </c>
    </row>
    <row r="8356" spans="31:41" x14ac:dyDescent="0.25">
      <c r="AE8356">
        <v>8355</v>
      </c>
      <c r="AF8356" s="1">
        <v>2.7278546941895909E-2</v>
      </c>
      <c r="AH8356">
        <v>8355</v>
      </c>
      <c r="AI8356">
        <v>2351.845179667107</v>
      </c>
      <c r="AK8356">
        <v>8355</v>
      </c>
      <c r="AL8356">
        <v>0.14951763000341917</v>
      </c>
      <c r="AN8356">
        <v>8355</v>
      </c>
      <c r="AO8356">
        <v>0.38285761470513413</v>
      </c>
    </row>
    <row r="8357" spans="31:41" x14ac:dyDescent="0.25">
      <c r="AE8357">
        <v>8356</v>
      </c>
      <c r="AF8357" s="1">
        <v>3.1942487518515694E-2</v>
      </c>
      <c r="AH8357">
        <v>8356</v>
      </c>
      <c r="AI8357">
        <v>8113.5729011075091</v>
      </c>
      <c r="AK8357">
        <v>8356</v>
      </c>
      <c r="AL8357">
        <v>0.1820262704600909</v>
      </c>
      <c r="AN8357">
        <v>8356</v>
      </c>
      <c r="AO8357">
        <v>0.40832496782619232</v>
      </c>
    </row>
    <row r="8358" spans="31:41" x14ac:dyDescent="0.25">
      <c r="AE8358">
        <v>8357</v>
      </c>
      <c r="AF8358" s="1">
        <v>3.4791960091413721E-2</v>
      </c>
      <c r="AH8358">
        <v>8357</v>
      </c>
      <c r="AI8358">
        <v>3397.3955053284758</v>
      </c>
      <c r="AK8358">
        <v>8357</v>
      </c>
      <c r="AL8358">
        <v>0.13805864371211563</v>
      </c>
      <c r="AN8358">
        <v>8357</v>
      </c>
      <c r="AO8358">
        <v>0.43679643263230672</v>
      </c>
    </row>
    <row r="8359" spans="31:41" x14ac:dyDescent="0.25">
      <c r="AE8359">
        <v>8358</v>
      </c>
      <c r="AF8359" s="1">
        <v>2.4524577104671375E-2</v>
      </c>
      <c r="AH8359">
        <v>8358</v>
      </c>
      <c r="AI8359">
        <v>6336.5671337993954</v>
      </c>
      <c r="AK8359">
        <v>8358</v>
      </c>
      <c r="AL8359">
        <v>0.30619858162516356</v>
      </c>
      <c r="AN8359">
        <v>8358</v>
      </c>
      <c r="AO8359">
        <v>0.44146915630302819</v>
      </c>
    </row>
    <row r="8360" spans="31:41" x14ac:dyDescent="0.25">
      <c r="AE8360">
        <v>8359</v>
      </c>
      <c r="AF8360" s="1">
        <v>2.7053927160180624E-2</v>
      </c>
      <c r="AH8360">
        <v>8359</v>
      </c>
      <c r="AI8360">
        <v>3285.8150458008186</v>
      </c>
      <c r="AK8360">
        <v>8359</v>
      </c>
      <c r="AL8360">
        <v>0.17144876662712716</v>
      </c>
      <c r="AN8360">
        <v>8359</v>
      </c>
      <c r="AO8360">
        <v>0.40021113976792122</v>
      </c>
    </row>
    <row r="8361" spans="31:41" x14ac:dyDescent="0.25">
      <c r="AE8361">
        <v>8360</v>
      </c>
      <c r="AF8361" s="1">
        <v>2.6901924013909007E-2</v>
      </c>
      <c r="AH8361">
        <v>8360</v>
      </c>
      <c r="AI8361">
        <v>6541.4233179716202</v>
      </c>
      <c r="AK8361">
        <v>8360</v>
      </c>
      <c r="AL8361">
        <v>0.10161322549592189</v>
      </c>
      <c r="AN8361">
        <v>8360</v>
      </c>
      <c r="AO8361">
        <v>0.37366285662308096</v>
      </c>
    </row>
    <row r="8362" spans="31:41" x14ac:dyDescent="0.25">
      <c r="AE8362">
        <v>8361</v>
      </c>
      <c r="AF8362" s="1">
        <v>2.5710003326800512E-2</v>
      </c>
      <c r="AH8362">
        <v>8361</v>
      </c>
      <c r="AI8362">
        <v>464.67876703056243</v>
      </c>
      <c r="AK8362">
        <v>8361</v>
      </c>
      <c r="AL8362">
        <v>0.15257430400147795</v>
      </c>
      <c r="AN8362">
        <v>8361</v>
      </c>
      <c r="AO8362">
        <v>0.30482974406305802</v>
      </c>
    </row>
    <row r="8363" spans="31:41" x14ac:dyDescent="0.25">
      <c r="AE8363">
        <v>8362</v>
      </c>
      <c r="AF8363" s="1">
        <v>2.9254789326943476E-2</v>
      </c>
      <c r="AH8363">
        <v>8362</v>
      </c>
      <c r="AI8363">
        <v>1112.0599474631338</v>
      </c>
      <c r="AK8363">
        <v>8362</v>
      </c>
      <c r="AL8363">
        <v>0.2167494971270556</v>
      </c>
      <c r="AN8363">
        <v>8362</v>
      </c>
      <c r="AO8363">
        <v>0.39370888951614341</v>
      </c>
    </row>
    <row r="8364" spans="31:41" x14ac:dyDescent="0.25">
      <c r="AE8364">
        <v>8363</v>
      </c>
      <c r="AF8364" s="1">
        <v>2.6854587961248511E-2</v>
      </c>
      <c r="AH8364">
        <v>8363</v>
      </c>
      <c r="AI8364">
        <v>659.06567724785907</v>
      </c>
      <c r="AK8364">
        <v>8363</v>
      </c>
      <c r="AL8364">
        <v>0.16658954243406018</v>
      </c>
      <c r="AN8364">
        <v>8363</v>
      </c>
      <c r="AO8364">
        <v>0.48291046095463969</v>
      </c>
    </row>
    <row r="8365" spans="31:41" x14ac:dyDescent="0.25">
      <c r="AE8365">
        <v>8364</v>
      </c>
      <c r="AF8365" s="1">
        <v>2.9263403970567259E-2</v>
      </c>
      <c r="AH8365">
        <v>8364</v>
      </c>
      <c r="AI8365">
        <v>9884.9593836437762</v>
      </c>
      <c r="AK8365">
        <v>8364</v>
      </c>
      <c r="AL8365">
        <v>0.13638435357791956</v>
      </c>
      <c r="AN8365">
        <v>8364</v>
      </c>
      <c r="AO8365">
        <v>0.48274459956693072</v>
      </c>
    </row>
    <row r="8366" spans="31:41" x14ac:dyDescent="0.25">
      <c r="AE8366">
        <v>8365</v>
      </c>
      <c r="AF8366" s="1">
        <v>3.2046433752552783E-2</v>
      </c>
      <c r="AH8366">
        <v>8365</v>
      </c>
      <c r="AI8366">
        <v>5822.7575795214407</v>
      </c>
      <c r="AK8366">
        <v>8365</v>
      </c>
      <c r="AL8366">
        <v>0.23474425052438189</v>
      </c>
      <c r="AN8366">
        <v>8365</v>
      </c>
      <c r="AO8366">
        <v>0.4551013529828789</v>
      </c>
    </row>
    <row r="8367" spans="31:41" x14ac:dyDescent="0.25">
      <c r="AE8367">
        <v>8366</v>
      </c>
      <c r="AF8367" s="1">
        <v>3.2488051776852656E-2</v>
      </c>
      <c r="AH8367">
        <v>8366</v>
      </c>
      <c r="AI8367">
        <v>4195.8850650116647</v>
      </c>
      <c r="AK8367">
        <v>8366</v>
      </c>
      <c r="AL8367">
        <v>0.11530319512954787</v>
      </c>
      <c r="AN8367">
        <v>8366</v>
      </c>
      <c r="AO8367">
        <v>0.40529075794318298</v>
      </c>
    </row>
    <row r="8368" spans="31:41" x14ac:dyDescent="0.25">
      <c r="AE8368">
        <v>8367</v>
      </c>
      <c r="AF8368" s="1">
        <v>2.8231894755785136E-2</v>
      </c>
      <c r="AH8368">
        <v>8367</v>
      </c>
      <c r="AI8368">
        <v>1822.3389044912158</v>
      </c>
      <c r="AK8368">
        <v>8367</v>
      </c>
      <c r="AL8368">
        <v>0.21746165324999936</v>
      </c>
      <c r="AN8368">
        <v>8367</v>
      </c>
      <c r="AO8368">
        <v>0.34660004396131006</v>
      </c>
    </row>
    <row r="8369" spans="31:41" x14ac:dyDescent="0.25">
      <c r="AE8369">
        <v>8368</v>
      </c>
      <c r="AF8369" s="1">
        <v>3.137184270717075E-2</v>
      </c>
      <c r="AH8369">
        <v>8368</v>
      </c>
      <c r="AI8369">
        <v>2026.685885438282</v>
      </c>
      <c r="AK8369">
        <v>8368</v>
      </c>
      <c r="AL8369">
        <v>0.13092277810046105</v>
      </c>
      <c r="AN8369">
        <v>8368</v>
      </c>
      <c r="AO8369">
        <v>0.42193600063167486</v>
      </c>
    </row>
    <row r="8370" spans="31:41" x14ac:dyDescent="0.25">
      <c r="AE8370">
        <v>8369</v>
      </c>
      <c r="AF8370" s="1">
        <v>3.3766501683190286E-2</v>
      </c>
      <c r="AH8370">
        <v>8369</v>
      </c>
      <c r="AI8370">
        <v>139.72692722078679</v>
      </c>
      <c r="AK8370">
        <v>8369</v>
      </c>
      <c r="AL8370">
        <v>0.22444310695785194</v>
      </c>
      <c r="AN8370">
        <v>8369</v>
      </c>
      <c r="AO8370">
        <v>0.45305506352996283</v>
      </c>
    </row>
    <row r="8371" spans="31:41" x14ac:dyDescent="0.25">
      <c r="AE8371">
        <v>8370</v>
      </c>
      <c r="AF8371" s="1">
        <v>3.4770972916746468E-2</v>
      </c>
      <c r="AH8371">
        <v>8370</v>
      </c>
      <c r="AI8371">
        <v>8420.1807164078036</v>
      </c>
      <c r="AK8371">
        <v>8370</v>
      </c>
      <c r="AL8371">
        <v>0.28347318747055927</v>
      </c>
      <c r="AN8371">
        <v>8370</v>
      </c>
      <c r="AO8371">
        <v>0.36440873055456174</v>
      </c>
    </row>
    <row r="8372" spans="31:41" x14ac:dyDescent="0.25">
      <c r="AE8372">
        <v>8371</v>
      </c>
      <c r="AF8372" s="1">
        <v>3.051907101010598E-2</v>
      </c>
      <c r="AH8372">
        <v>8371</v>
      </c>
      <c r="AI8372">
        <v>713.41738640224469</v>
      </c>
      <c r="AK8372">
        <v>8371</v>
      </c>
      <c r="AL8372">
        <v>0.27637200072175139</v>
      </c>
      <c r="AN8372">
        <v>8371</v>
      </c>
      <c r="AO8372">
        <v>0.35444368022982864</v>
      </c>
    </row>
    <row r="8373" spans="31:41" x14ac:dyDescent="0.25">
      <c r="AE8373">
        <v>8372</v>
      </c>
      <c r="AF8373" s="1">
        <v>2.980622698465174E-2</v>
      </c>
      <c r="AH8373">
        <v>8372</v>
      </c>
      <c r="AI8373">
        <v>3882.4705006311419</v>
      </c>
      <c r="AK8373">
        <v>8372</v>
      </c>
      <c r="AL8373">
        <v>0.2257636937384451</v>
      </c>
      <c r="AN8373">
        <v>8372</v>
      </c>
      <c r="AO8373">
        <v>0.37956930544076783</v>
      </c>
    </row>
    <row r="8374" spans="31:41" x14ac:dyDescent="0.25">
      <c r="AE8374">
        <v>8373</v>
      </c>
      <c r="AF8374" s="1">
        <v>2.8866298805324542E-2</v>
      </c>
      <c r="AH8374">
        <v>8373</v>
      </c>
      <c r="AI8374">
        <v>4931.8705313777846</v>
      </c>
      <c r="AK8374">
        <v>8373</v>
      </c>
      <c r="AL8374">
        <v>0.25051491939909543</v>
      </c>
      <c r="AN8374">
        <v>8373</v>
      </c>
      <c r="AO8374">
        <v>0.41673848900345711</v>
      </c>
    </row>
    <row r="8375" spans="31:41" x14ac:dyDescent="0.25">
      <c r="AE8375">
        <v>8374</v>
      </c>
      <c r="AF8375" s="1">
        <v>3.666769747880827E-2</v>
      </c>
      <c r="AH8375">
        <v>8374</v>
      </c>
      <c r="AI8375">
        <v>34727.142928723624</v>
      </c>
      <c r="AK8375">
        <v>8374</v>
      </c>
      <c r="AL8375">
        <v>0.22460830209074703</v>
      </c>
      <c r="AN8375">
        <v>8374</v>
      </c>
      <c r="AO8375">
        <v>0.32844786727660524</v>
      </c>
    </row>
    <row r="8376" spans="31:41" x14ac:dyDescent="0.25">
      <c r="AE8376">
        <v>8375</v>
      </c>
      <c r="AF8376" s="1">
        <v>3.2190952657548566E-2</v>
      </c>
      <c r="AH8376">
        <v>8375</v>
      </c>
      <c r="AI8376">
        <v>1265.2932687517825</v>
      </c>
      <c r="AK8376">
        <v>8375</v>
      </c>
      <c r="AL8376">
        <v>0.23679205979177836</v>
      </c>
      <c r="AN8376">
        <v>8375</v>
      </c>
      <c r="AO8376">
        <v>0.41524200064002148</v>
      </c>
    </row>
    <row r="8377" spans="31:41" x14ac:dyDescent="0.25">
      <c r="AE8377">
        <v>8376</v>
      </c>
      <c r="AF8377" s="1">
        <v>3.0926537572855572E-2</v>
      </c>
      <c r="AH8377">
        <v>8376</v>
      </c>
      <c r="AI8377">
        <v>1212.6111756485036</v>
      </c>
      <c r="AK8377">
        <v>8376</v>
      </c>
      <c r="AL8377">
        <v>0.18125872034118237</v>
      </c>
      <c r="AN8377">
        <v>8376</v>
      </c>
      <c r="AO8377">
        <v>0.37648863140060451</v>
      </c>
    </row>
    <row r="8378" spans="31:41" x14ac:dyDescent="0.25">
      <c r="AE8378">
        <v>8377</v>
      </c>
      <c r="AF8378" s="1">
        <v>2.9977324193717569E-2</v>
      </c>
      <c r="AH8378">
        <v>8377</v>
      </c>
      <c r="AI8378">
        <v>4862.9498676103149</v>
      </c>
      <c r="AK8378">
        <v>8377</v>
      </c>
      <c r="AL8378">
        <v>5.7710052412325019E-2</v>
      </c>
      <c r="AN8378">
        <v>8377</v>
      </c>
      <c r="AO8378">
        <v>0.37004702367330461</v>
      </c>
    </row>
    <row r="8379" spans="31:41" x14ac:dyDescent="0.25">
      <c r="AE8379">
        <v>8378</v>
      </c>
      <c r="AF8379" s="1">
        <v>2.3512065680790339E-2</v>
      </c>
      <c r="AH8379">
        <v>8378</v>
      </c>
      <c r="AI8379">
        <v>8120.9173283577838</v>
      </c>
      <c r="AK8379">
        <v>8378</v>
      </c>
      <c r="AL8379">
        <v>0.17138212862216659</v>
      </c>
      <c r="AN8379">
        <v>8378</v>
      </c>
      <c r="AO8379">
        <v>0.41370800153529125</v>
      </c>
    </row>
    <row r="8380" spans="31:41" x14ac:dyDescent="0.25">
      <c r="AE8380">
        <v>8379</v>
      </c>
      <c r="AF8380" s="1">
        <v>3.6116426217642772E-2</v>
      </c>
      <c r="AH8380">
        <v>8379</v>
      </c>
      <c r="AI8380">
        <v>6876.2358435801625</v>
      </c>
      <c r="AK8380">
        <v>8379</v>
      </c>
      <c r="AL8380">
        <v>6.9904540198197557E-2</v>
      </c>
      <c r="AN8380">
        <v>8379</v>
      </c>
      <c r="AO8380">
        <v>0.46782931665580357</v>
      </c>
    </row>
    <row r="8381" spans="31:41" x14ac:dyDescent="0.25">
      <c r="AE8381">
        <v>8380</v>
      </c>
      <c r="AF8381" s="1">
        <v>3.1538866715014491E-2</v>
      </c>
      <c r="AH8381">
        <v>8380</v>
      </c>
      <c r="AI8381">
        <v>1533.4361046383881</v>
      </c>
      <c r="AK8381">
        <v>8380</v>
      </c>
      <c r="AL8381">
        <v>0.20994269646676939</v>
      </c>
      <c r="AN8381">
        <v>8380</v>
      </c>
      <c r="AO8381">
        <v>0.39138587224254795</v>
      </c>
    </row>
    <row r="8382" spans="31:41" x14ac:dyDescent="0.25">
      <c r="AE8382">
        <v>8381</v>
      </c>
      <c r="AF8382" s="1">
        <v>3.1513967266928233E-2</v>
      </c>
      <c r="AH8382">
        <v>8381</v>
      </c>
      <c r="AI8382">
        <v>7975.3758918458652</v>
      </c>
      <c r="AK8382">
        <v>8381</v>
      </c>
      <c r="AL8382">
        <v>0.13861276634151345</v>
      </c>
      <c r="AN8382">
        <v>8381</v>
      </c>
      <c r="AO8382">
        <v>0.3617038059554864</v>
      </c>
    </row>
    <row r="8383" spans="31:41" x14ac:dyDescent="0.25">
      <c r="AE8383">
        <v>8382</v>
      </c>
      <c r="AF8383" s="1">
        <v>2.4911085670845434E-2</v>
      </c>
      <c r="AH8383">
        <v>8382</v>
      </c>
      <c r="AI8383">
        <v>2740.5934429424678</v>
      </c>
      <c r="AK8383">
        <v>8382</v>
      </c>
      <c r="AL8383">
        <v>0.28595119509639627</v>
      </c>
      <c r="AN8383">
        <v>8382</v>
      </c>
      <c r="AO8383">
        <v>0.36938562726331481</v>
      </c>
    </row>
    <row r="8384" spans="31:41" x14ac:dyDescent="0.25">
      <c r="AE8384">
        <v>8383</v>
      </c>
      <c r="AF8384" s="1">
        <v>2.6021636990682273E-2</v>
      </c>
      <c r="AH8384">
        <v>8383</v>
      </c>
      <c r="AI8384">
        <v>2151.8856422594354</v>
      </c>
      <c r="AK8384">
        <v>8383</v>
      </c>
      <c r="AL8384">
        <v>0.24151540886293227</v>
      </c>
      <c r="AN8384">
        <v>8383</v>
      </c>
      <c r="AO8384">
        <v>0.39320758388790739</v>
      </c>
    </row>
    <row r="8385" spans="31:41" x14ac:dyDescent="0.25">
      <c r="AE8385">
        <v>8384</v>
      </c>
      <c r="AF8385" s="1">
        <v>3.195942639531868E-2</v>
      </c>
      <c r="AH8385">
        <v>8384</v>
      </c>
      <c r="AI8385">
        <v>9929.1293960937055</v>
      </c>
      <c r="AK8385">
        <v>8384</v>
      </c>
      <c r="AL8385">
        <v>0.2014631880395589</v>
      </c>
      <c r="AN8385">
        <v>8384</v>
      </c>
      <c r="AO8385">
        <v>0.35300644310193074</v>
      </c>
    </row>
    <row r="8386" spans="31:41" x14ac:dyDescent="0.25">
      <c r="AE8386">
        <v>8385</v>
      </c>
      <c r="AF8386" s="1">
        <v>3.2304855172892388E-2</v>
      </c>
      <c r="AH8386">
        <v>8385</v>
      </c>
      <c r="AI8386">
        <v>156.49513471170522</v>
      </c>
      <c r="AK8386">
        <v>8385</v>
      </c>
      <c r="AL8386">
        <v>0.18400183105316065</v>
      </c>
      <c r="AN8386">
        <v>8385</v>
      </c>
      <c r="AO8386">
        <v>0.36897122164330709</v>
      </c>
    </row>
    <row r="8387" spans="31:41" x14ac:dyDescent="0.25">
      <c r="AE8387">
        <v>8386</v>
      </c>
      <c r="AF8387" s="1">
        <v>3.0453257754095686E-2</v>
      </c>
      <c r="AH8387">
        <v>8386</v>
      </c>
      <c r="AI8387">
        <v>5121.4666223480617</v>
      </c>
      <c r="AK8387">
        <v>8386</v>
      </c>
      <c r="AL8387">
        <v>0.242906194400515</v>
      </c>
      <c r="AN8387">
        <v>8386</v>
      </c>
      <c r="AO8387">
        <v>0.40478612464001462</v>
      </c>
    </row>
    <row r="8388" spans="31:41" x14ac:dyDescent="0.25">
      <c r="AE8388">
        <v>8387</v>
      </c>
      <c r="AF8388" s="1">
        <v>2.6827387511223488E-2</v>
      </c>
      <c r="AH8388">
        <v>8387</v>
      </c>
      <c r="AI8388">
        <v>4033.3866393638227</v>
      </c>
      <c r="AK8388">
        <v>8387</v>
      </c>
      <c r="AL8388">
        <v>0.22623978732150876</v>
      </c>
      <c r="AN8388">
        <v>8387</v>
      </c>
      <c r="AO8388">
        <v>0.36927177403869033</v>
      </c>
    </row>
    <row r="8389" spans="31:41" x14ac:dyDescent="0.25">
      <c r="AE8389">
        <v>8388</v>
      </c>
      <c r="AF8389" s="1">
        <v>3.1887895889376239E-2</v>
      </c>
      <c r="AH8389">
        <v>8388</v>
      </c>
      <c r="AI8389">
        <v>5738.1431009011612</v>
      </c>
      <c r="AK8389">
        <v>8388</v>
      </c>
      <c r="AL8389">
        <v>0.10716410311533378</v>
      </c>
      <c r="AN8389">
        <v>8388</v>
      </c>
      <c r="AO8389">
        <v>0.33104564120514429</v>
      </c>
    </row>
    <row r="8390" spans="31:41" x14ac:dyDescent="0.25">
      <c r="AE8390">
        <v>8389</v>
      </c>
      <c r="AF8390" s="1">
        <v>3.0074063043435517E-2</v>
      </c>
      <c r="AH8390">
        <v>8389</v>
      </c>
      <c r="AI8390">
        <v>1515.5851546391837</v>
      </c>
      <c r="AK8390">
        <v>8389</v>
      </c>
      <c r="AL8390">
        <v>0.21639348940107037</v>
      </c>
      <c r="AN8390">
        <v>8389</v>
      </c>
      <c r="AO8390">
        <v>0.3678397675272978</v>
      </c>
    </row>
    <row r="8391" spans="31:41" x14ac:dyDescent="0.25">
      <c r="AE8391">
        <v>8390</v>
      </c>
      <c r="AF8391" s="1">
        <v>3.2900990012590725E-2</v>
      </c>
      <c r="AH8391">
        <v>8390</v>
      </c>
      <c r="AI8391">
        <v>4083.6637900042715</v>
      </c>
      <c r="AK8391">
        <v>8390</v>
      </c>
      <c r="AL8391">
        <v>0.27171073441509908</v>
      </c>
      <c r="AN8391">
        <v>8390</v>
      </c>
      <c r="AO8391">
        <v>0.43549047417166231</v>
      </c>
    </row>
    <row r="8392" spans="31:41" x14ac:dyDescent="0.25">
      <c r="AE8392">
        <v>8391</v>
      </c>
      <c r="AF8392" s="1">
        <v>3.0643501948846241E-2</v>
      </c>
      <c r="AH8392">
        <v>8391</v>
      </c>
      <c r="AI8392">
        <v>8826.4854012536944</v>
      </c>
      <c r="AK8392">
        <v>8391</v>
      </c>
      <c r="AL8392">
        <v>0.12348249252655762</v>
      </c>
      <c r="AN8392">
        <v>8391</v>
      </c>
      <c r="AO8392">
        <v>0.36536283290470539</v>
      </c>
    </row>
    <row r="8393" spans="31:41" x14ac:dyDescent="0.25">
      <c r="AE8393">
        <v>8392</v>
      </c>
      <c r="AF8393" s="1">
        <v>2.7689263213211079E-2</v>
      </c>
      <c r="AH8393">
        <v>8392</v>
      </c>
      <c r="AI8393">
        <v>152.65895488189369</v>
      </c>
      <c r="AK8393">
        <v>8392</v>
      </c>
      <c r="AL8393">
        <v>0.16257220134899605</v>
      </c>
      <c r="AN8393">
        <v>8392</v>
      </c>
      <c r="AO8393">
        <v>0.45274070483372036</v>
      </c>
    </row>
    <row r="8394" spans="31:41" x14ac:dyDescent="0.25">
      <c r="AE8394">
        <v>8393</v>
      </c>
      <c r="AF8394" s="1">
        <v>2.8205598386269681E-2</v>
      </c>
      <c r="AH8394">
        <v>8393</v>
      </c>
      <c r="AI8394">
        <v>4096.7516516953965</v>
      </c>
      <c r="AK8394">
        <v>8393</v>
      </c>
      <c r="AL8394">
        <v>0.2692400232643562</v>
      </c>
      <c r="AN8394">
        <v>8393</v>
      </c>
      <c r="AO8394">
        <v>0.45120003205396741</v>
      </c>
    </row>
    <row r="8395" spans="31:41" x14ac:dyDescent="0.25">
      <c r="AE8395">
        <v>8394</v>
      </c>
      <c r="AF8395" s="1">
        <v>2.9780397713312867E-2</v>
      </c>
      <c r="AH8395">
        <v>8394</v>
      </c>
      <c r="AI8395">
        <v>2660.7840020683739</v>
      </c>
      <c r="AK8395">
        <v>8394</v>
      </c>
      <c r="AL8395">
        <v>0.25978502158211464</v>
      </c>
      <c r="AN8395">
        <v>8394</v>
      </c>
      <c r="AO8395">
        <v>0.46557773320663298</v>
      </c>
    </row>
    <row r="8396" spans="31:41" x14ac:dyDescent="0.25">
      <c r="AE8396">
        <v>8395</v>
      </c>
      <c r="AF8396" s="1">
        <v>2.8592170973281927E-2</v>
      </c>
      <c r="AH8396">
        <v>8395</v>
      </c>
      <c r="AI8396">
        <v>7481.3776691840876</v>
      </c>
      <c r="AK8396">
        <v>8395</v>
      </c>
      <c r="AL8396">
        <v>0.21913768095640559</v>
      </c>
      <c r="AN8396">
        <v>8395</v>
      </c>
      <c r="AO8396">
        <v>0.43317990799154571</v>
      </c>
    </row>
    <row r="8397" spans="31:41" x14ac:dyDescent="0.25">
      <c r="AE8397">
        <v>8396</v>
      </c>
      <c r="AF8397" s="1">
        <v>2.7830146346236484E-2</v>
      </c>
      <c r="AH8397">
        <v>8396</v>
      </c>
      <c r="AI8397">
        <v>1903.3733882691788</v>
      </c>
      <c r="AK8397">
        <v>8396</v>
      </c>
      <c r="AL8397">
        <v>0.2539578350542756</v>
      </c>
      <c r="AN8397">
        <v>8396</v>
      </c>
      <c r="AO8397">
        <v>0.32679417705998864</v>
      </c>
    </row>
    <row r="8398" spans="31:41" x14ac:dyDescent="0.25">
      <c r="AE8398">
        <v>8397</v>
      </c>
      <c r="AF8398" s="1">
        <v>3.3225142011009234E-2</v>
      </c>
      <c r="AH8398">
        <v>8397</v>
      </c>
      <c r="AI8398">
        <v>1027.9169423879025</v>
      </c>
      <c r="AK8398">
        <v>8397</v>
      </c>
      <c r="AL8398">
        <v>0.22188739619637726</v>
      </c>
      <c r="AN8398">
        <v>8397</v>
      </c>
      <c r="AO8398">
        <v>0.35997140973606628</v>
      </c>
    </row>
    <row r="8399" spans="31:41" x14ac:dyDescent="0.25">
      <c r="AE8399">
        <v>8398</v>
      </c>
      <c r="AF8399" s="1">
        <v>3.3086645282858207E-2</v>
      </c>
      <c r="AH8399">
        <v>8398</v>
      </c>
      <c r="AI8399">
        <v>1999.6956578592976</v>
      </c>
      <c r="AK8399">
        <v>8398</v>
      </c>
      <c r="AL8399">
        <v>0.21843968117985577</v>
      </c>
      <c r="AN8399">
        <v>8398</v>
      </c>
      <c r="AO8399">
        <v>0.35839911907665506</v>
      </c>
    </row>
    <row r="8400" spans="31:41" x14ac:dyDescent="0.25">
      <c r="AE8400">
        <v>8399</v>
      </c>
      <c r="AF8400" s="1">
        <v>3.0823896106875859E-2</v>
      </c>
      <c r="AH8400">
        <v>8399</v>
      </c>
      <c r="AI8400">
        <v>4550.0770435839049</v>
      </c>
      <c r="AK8400">
        <v>8399</v>
      </c>
      <c r="AL8400">
        <v>0.17864911375749001</v>
      </c>
      <c r="AN8400">
        <v>8399</v>
      </c>
      <c r="AO8400">
        <v>0.42573471774827421</v>
      </c>
    </row>
    <row r="8401" spans="31:41" x14ac:dyDescent="0.25">
      <c r="AE8401">
        <v>8400</v>
      </c>
      <c r="AF8401" s="1">
        <v>3.5861452507402802E-2</v>
      </c>
      <c r="AH8401">
        <v>8400</v>
      </c>
      <c r="AI8401">
        <v>40923.414890522283</v>
      </c>
      <c r="AK8401">
        <v>8400</v>
      </c>
      <c r="AL8401">
        <v>0.20229080775372535</v>
      </c>
      <c r="AN8401">
        <v>8400</v>
      </c>
      <c r="AO8401">
        <v>0.34104945037409395</v>
      </c>
    </row>
    <row r="8402" spans="31:41" x14ac:dyDescent="0.25">
      <c r="AE8402">
        <v>8401</v>
      </c>
      <c r="AF8402" s="1">
        <v>2.9084525230177238E-2</v>
      </c>
      <c r="AH8402">
        <v>8401</v>
      </c>
      <c r="AI8402">
        <v>883.36369031049765</v>
      </c>
      <c r="AK8402">
        <v>8401</v>
      </c>
      <c r="AL8402">
        <v>0.1885717006349035</v>
      </c>
      <c r="AN8402">
        <v>8401</v>
      </c>
      <c r="AO8402">
        <v>0.3427671695184038</v>
      </c>
    </row>
    <row r="8403" spans="31:41" x14ac:dyDescent="0.25">
      <c r="AE8403">
        <v>8402</v>
      </c>
      <c r="AF8403" s="1">
        <v>3.0303436972385134E-2</v>
      </c>
      <c r="AH8403">
        <v>8402</v>
      </c>
      <c r="AI8403">
        <v>804.53154563226929</v>
      </c>
      <c r="AK8403">
        <v>8402</v>
      </c>
      <c r="AL8403">
        <v>0.23450540641930145</v>
      </c>
      <c r="AN8403">
        <v>8402</v>
      </c>
      <c r="AO8403">
        <v>0.40503748853278332</v>
      </c>
    </row>
    <row r="8404" spans="31:41" x14ac:dyDescent="0.25">
      <c r="AE8404">
        <v>8403</v>
      </c>
      <c r="AF8404" s="1">
        <v>2.7814165245231282E-2</v>
      </c>
      <c r="AH8404">
        <v>8403</v>
      </c>
      <c r="AI8404">
        <v>2542.1813932913456</v>
      </c>
      <c r="AK8404">
        <v>8403</v>
      </c>
      <c r="AL8404">
        <v>0.19099543265438512</v>
      </c>
      <c r="AN8404">
        <v>8403</v>
      </c>
      <c r="AO8404">
        <v>0.29069551921212311</v>
      </c>
    </row>
    <row r="8405" spans="31:41" x14ac:dyDescent="0.25">
      <c r="AE8405">
        <v>8404</v>
      </c>
      <c r="AF8405" s="1">
        <v>2.7539876709929745E-2</v>
      </c>
      <c r="AH8405">
        <v>8404</v>
      </c>
      <c r="AI8405">
        <v>7811.2045632468898</v>
      </c>
      <c r="AK8405">
        <v>8404</v>
      </c>
      <c r="AL8405">
        <v>0.260004198496737</v>
      </c>
      <c r="AN8405">
        <v>8404</v>
      </c>
      <c r="AO8405">
        <v>0.3535119683532793</v>
      </c>
    </row>
    <row r="8406" spans="31:41" x14ac:dyDescent="0.25">
      <c r="AE8406">
        <v>8405</v>
      </c>
      <c r="AF8406" s="1">
        <v>3.1669058054849097E-2</v>
      </c>
      <c r="AH8406">
        <v>8405</v>
      </c>
      <c r="AI8406">
        <v>23697.970450213517</v>
      </c>
      <c r="AK8406">
        <v>8405</v>
      </c>
      <c r="AL8406">
        <v>0.2471673107125632</v>
      </c>
      <c r="AN8406">
        <v>8405</v>
      </c>
      <c r="AO8406">
        <v>0.32763441375078217</v>
      </c>
    </row>
    <row r="8407" spans="31:41" x14ac:dyDescent="0.25">
      <c r="AE8407">
        <v>8406</v>
      </c>
      <c r="AF8407" s="1">
        <v>3.0690185727967778E-2</v>
      </c>
      <c r="AH8407">
        <v>8406</v>
      </c>
      <c r="AI8407">
        <v>19583.8482095256</v>
      </c>
      <c r="AK8407">
        <v>8406</v>
      </c>
      <c r="AL8407">
        <v>0.19984414710610718</v>
      </c>
      <c r="AN8407">
        <v>8406</v>
      </c>
      <c r="AO8407">
        <v>0.33518481214210882</v>
      </c>
    </row>
    <row r="8408" spans="31:41" x14ac:dyDescent="0.25">
      <c r="AE8408">
        <v>8407</v>
      </c>
      <c r="AF8408" s="1">
        <v>3.249831646081347E-2</v>
      </c>
      <c r="AH8408">
        <v>8407</v>
      </c>
      <c r="AI8408">
        <v>914.7704921620541</v>
      </c>
      <c r="AK8408">
        <v>8407</v>
      </c>
      <c r="AL8408">
        <v>0.15785186176518773</v>
      </c>
      <c r="AN8408">
        <v>8407</v>
      </c>
      <c r="AO8408">
        <v>0.37879937542268183</v>
      </c>
    </row>
    <row r="8409" spans="31:41" x14ac:dyDescent="0.25">
      <c r="AE8409">
        <v>8408</v>
      </c>
      <c r="AF8409" s="1">
        <v>3.161602835369659E-2</v>
      </c>
      <c r="AH8409">
        <v>8408</v>
      </c>
      <c r="AI8409">
        <v>449.17864810735665</v>
      </c>
      <c r="AK8409">
        <v>8408</v>
      </c>
      <c r="AL8409">
        <v>0.15870567534912089</v>
      </c>
      <c r="AN8409">
        <v>8408</v>
      </c>
      <c r="AO8409">
        <v>0.44295344844249113</v>
      </c>
    </row>
    <row r="8410" spans="31:41" x14ac:dyDescent="0.25">
      <c r="AE8410">
        <v>8409</v>
      </c>
      <c r="AF8410" s="1">
        <v>3.1756456803737176E-2</v>
      </c>
      <c r="AH8410">
        <v>8409</v>
      </c>
      <c r="AI8410">
        <v>2038.5323491521183</v>
      </c>
      <c r="AK8410">
        <v>8409</v>
      </c>
      <c r="AL8410">
        <v>0.22318445295887934</v>
      </c>
      <c r="AN8410">
        <v>8409</v>
      </c>
      <c r="AO8410">
        <v>0.37845971158170133</v>
      </c>
    </row>
    <row r="8411" spans="31:41" x14ac:dyDescent="0.25">
      <c r="AE8411">
        <v>8410</v>
      </c>
      <c r="AF8411" s="1">
        <v>2.6356001694660014E-2</v>
      </c>
      <c r="AH8411">
        <v>8410</v>
      </c>
      <c r="AI8411">
        <v>33397.093282149464</v>
      </c>
      <c r="AK8411">
        <v>8410</v>
      </c>
      <c r="AL8411">
        <v>0.18320215241385923</v>
      </c>
      <c r="AN8411">
        <v>8410</v>
      </c>
      <c r="AO8411">
        <v>0.33557260158075364</v>
      </c>
    </row>
    <row r="8412" spans="31:41" x14ac:dyDescent="0.25">
      <c r="AE8412">
        <v>8411</v>
      </c>
      <c r="AF8412" s="1">
        <v>2.9106341381430534E-2</v>
      </c>
      <c r="AH8412">
        <v>8411</v>
      </c>
      <c r="AI8412">
        <v>15503.376797165773</v>
      </c>
      <c r="AK8412">
        <v>8411</v>
      </c>
      <c r="AL8412">
        <v>0.14665230039191873</v>
      </c>
      <c r="AN8412">
        <v>8411</v>
      </c>
      <c r="AO8412">
        <v>0.38575998412940327</v>
      </c>
    </row>
    <row r="8413" spans="31:41" x14ac:dyDescent="0.25">
      <c r="AE8413">
        <v>8412</v>
      </c>
      <c r="AF8413" s="1">
        <v>3.6308090546766536E-2</v>
      </c>
      <c r="AH8413">
        <v>8412</v>
      </c>
      <c r="AI8413">
        <v>7908.4453163633589</v>
      </c>
      <c r="AK8413">
        <v>8412</v>
      </c>
      <c r="AL8413">
        <v>0.16081612553351574</v>
      </c>
      <c r="AN8413">
        <v>8412</v>
      </c>
      <c r="AO8413">
        <v>0.36014719359241854</v>
      </c>
    </row>
    <row r="8414" spans="31:41" x14ac:dyDescent="0.25">
      <c r="AE8414">
        <v>8413</v>
      </c>
      <c r="AF8414" s="1">
        <v>3.3819064786795083E-2</v>
      </c>
      <c r="AH8414">
        <v>8413</v>
      </c>
      <c r="AI8414">
        <v>15182.750125931705</v>
      </c>
      <c r="AK8414">
        <v>8413</v>
      </c>
      <c r="AL8414">
        <v>0.28827083540621079</v>
      </c>
      <c r="AN8414">
        <v>8413</v>
      </c>
      <c r="AO8414">
        <v>0.36350148787290992</v>
      </c>
    </row>
    <row r="8415" spans="31:41" x14ac:dyDescent="0.25">
      <c r="AE8415">
        <v>8414</v>
      </c>
      <c r="AF8415" s="1">
        <v>2.7758979914624504E-2</v>
      </c>
      <c r="AH8415">
        <v>8414</v>
      </c>
      <c r="AI8415">
        <v>9186.6218951533101</v>
      </c>
      <c r="AK8415">
        <v>8414</v>
      </c>
      <c r="AL8415">
        <v>0.23327970724461908</v>
      </c>
      <c r="AN8415">
        <v>8414</v>
      </c>
      <c r="AO8415">
        <v>0.46180131942871289</v>
      </c>
    </row>
    <row r="8416" spans="31:41" x14ac:dyDescent="0.25">
      <c r="AE8416">
        <v>8415</v>
      </c>
      <c r="AF8416" s="1">
        <v>2.4662599437260235E-2</v>
      </c>
      <c r="AH8416">
        <v>8415</v>
      </c>
      <c r="AI8416">
        <v>9925.0764220088404</v>
      </c>
      <c r="AK8416">
        <v>8415</v>
      </c>
      <c r="AL8416">
        <v>0.21974784929783578</v>
      </c>
      <c r="AN8416">
        <v>8415</v>
      </c>
      <c r="AO8416">
        <v>0.36639827379008116</v>
      </c>
    </row>
    <row r="8417" spans="31:41" x14ac:dyDescent="0.25">
      <c r="AE8417">
        <v>8416</v>
      </c>
      <c r="AF8417" s="1">
        <v>3.0164436852546661E-2</v>
      </c>
      <c r="AH8417">
        <v>8416</v>
      </c>
      <c r="AI8417">
        <v>8201.7929337934183</v>
      </c>
      <c r="AK8417">
        <v>8416</v>
      </c>
      <c r="AL8417">
        <v>0.18595288068711327</v>
      </c>
      <c r="AN8417">
        <v>8416</v>
      </c>
      <c r="AO8417">
        <v>0.49895318282945705</v>
      </c>
    </row>
    <row r="8418" spans="31:41" x14ac:dyDescent="0.25">
      <c r="AE8418">
        <v>8417</v>
      </c>
      <c r="AF8418" s="1">
        <v>3.0825630524883074E-2</v>
      </c>
      <c r="AH8418">
        <v>8417</v>
      </c>
      <c r="AI8418">
        <v>1553.564397510213</v>
      </c>
      <c r="AK8418">
        <v>8417</v>
      </c>
      <c r="AL8418">
        <v>0.19686346372149274</v>
      </c>
      <c r="AN8418">
        <v>8417</v>
      </c>
      <c r="AO8418">
        <v>0.39505407970272544</v>
      </c>
    </row>
    <row r="8419" spans="31:41" x14ac:dyDescent="0.25">
      <c r="AE8419">
        <v>8418</v>
      </c>
      <c r="AF8419" s="1">
        <v>3.1219723667305299E-2</v>
      </c>
      <c r="AH8419">
        <v>8418</v>
      </c>
      <c r="AI8419">
        <v>15402.320233592722</v>
      </c>
      <c r="AK8419">
        <v>8418</v>
      </c>
      <c r="AL8419">
        <v>0.21667586685863133</v>
      </c>
      <c r="AN8419">
        <v>8418</v>
      </c>
      <c r="AO8419">
        <v>0.39879391354515975</v>
      </c>
    </row>
    <row r="8420" spans="31:41" x14ac:dyDescent="0.25">
      <c r="AE8420">
        <v>8419</v>
      </c>
      <c r="AF8420" s="1">
        <v>3.0736739461989071E-2</v>
      </c>
      <c r="AH8420">
        <v>8419</v>
      </c>
      <c r="AI8420">
        <v>391.76310893193357</v>
      </c>
      <c r="AK8420">
        <v>8419</v>
      </c>
      <c r="AL8420">
        <v>0.15816561160384263</v>
      </c>
      <c r="AN8420">
        <v>8419</v>
      </c>
      <c r="AO8420">
        <v>0.47047616023942518</v>
      </c>
    </row>
    <row r="8421" spans="31:41" x14ac:dyDescent="0.25">
      <c r="AE8421">
        <v>8420</v>
      </c>
      <c r="AF8421" s="1">
        <v>3.0298340530551249E-2</v>
      </c>
      <c r="AH8421">
        <v>8420</v>
      </c>
      <c r="AI8421">
        <v>5247.8448843973019</v>
      </c>
      <c r="AK8421">
        <v>8420</v>
      </c>
      <c r="AL8421">
        <v>0.21087248797736616</v>
      </c>
      <c r="AN8421">
        <v>8420</v>
      </c>
      <c r="AO8421">
        <v>0.44604314733811806</v>
      </c>
    </row>
    <row r="8422" spans="31:41" x14ac:dyDescent="0.25">
      <c r="AE8422">
        <v>8421</v>
      </c>
      <c r="AF8422" s="1">
        <v>2.7523946848981407E-2</v>
      </c>
      <c r="AH8422">
        <v>8421</v>
      </c>
      <c r="AI8422">
        <v>2525.1037039353141</v>
      </c>
      <c r="AK8422">
        <v>8421</v>
      </c>
      <c r="AL8422">
        <v>0.17210997734968345</v>
      </c>
      <c r="AN8422">
        <v>8421</v>
      </c>
      <c r="AO8422">
        <v>0.38594996095983314</v>
      </c>
    </row>
    <row r="8423" spans="31:41" x14ac:dyDescent="0.25">
      <c r="AE8423">
        <v>8422</v>
      </c>
      <c r="AF8423" s="1">
        <v>3.6674664989898353E-2</v>
      </c>
      <c r="AH8423">
        <v>8422</v>
      </c>
      <c r="AI8423">
        <v>698.95082363209247</v>
      </c>
      <c r="AK8423">
        <v>8422</v>
      </c>
      <c r="AL8423">
        <v>0.24150865629553994</v>
      </c>
      <c r="AN8423">
        <v>8422</v>
      </c>
      <c r="AO8423">
        <v>0.38414038474774731</v>
      </c>
    </row>
    <row r="8424" spans="31:41" x14ac:dyDescent="0.25">
      <c r="AE8424">
        <v>8423</v>
      </c>
      <c r="AF8424" s="1">
        <v>3.128888497913751E-2</v>
      </c>
      <c r="AH8424">
        <v>8423</v>
      </c>
      <c r="AI8424">
        <v>3373.8968616561951</v>
      </c>
      <c r="AK8424">
        <v>8423</v>
      </c>
      <c r="AL8424">
        <v>0.24394249123354855</v>
      </c>
      <c r="AN8424">
        <v>8423</v>
      </c>
      <c r="AO8424">
        <v>0.37138865992676307</v>
      </c>
    </row>
    <row r="8425" spans="31:41" x14ac:dyDescent="0.25">
      <c r="AE8425">
        <v>8424</v>
      </c>
      <c r="AF8425" s="1">
        <v>3.5123541535415637E-2</v>
      </c>
      <c r="AH8425">
        <v>8424</v>
      </c>
      <c r="AI8425">
        <v>3860.3501976939442</v>
      </c>
      <c r="AK8425">
        <v>8424</v>
      </c>
      <c r="AL8425">
        <v>0.26452675862674063</v>
      </c>
      <c r="AN8425">
        <v>8424</v>
      </c>
      <c r="AO8425">
        <v>0.37880729162551063</v>
      </c>
    </row>
    <row r="8426" spans="31:41" x14ac:dyDescent="0.25">
      <c r="AE8426">
        <v>8425</v>
      </c>
      <c r="AF8426" s="1">
        <v>3.2020209983997461E-2</v>
      </c>
      <c r="AH8426">
        <v>8425</v>
      </c>
      <c r="AI8426">
        <v>2491.0567308149612</v>
      </c>
      <c r="AK8426">
        <v>8425</v>
      </c>
      <c r="AL8426">
        <v>0.18665095606988666</v>
      </c>
      <c r="AN8426">
        <v>8425</v>
      </c>
      <c r="AO8426">
        <v>0.39237311269896452</v>
      </c>
    </row>
    <row r="8427" spans="31:41" x14ac:dyDescent="0.25">
      <c r="AE8427">
        <v>8426</v>
      </c>
      <c r="AF8427" s="1">
        <v>2.9955114937982641E-2</v>
      </c>
      <c r="AH8427">
        <v>8426</v>
      </c>
      <c r="AI8427">
        <v>1552.2534978917556</v>
      </c>
      <c r="AK8427">
        <v>8426</v>
      </c>
      <c r="AL8427">
        <v>0.20920665405018873</v>
      </c>
      <c r="AN8427">
        <v>8426</v>
      </c>
      <c r="AO8427">
        <v>0.45234611695954818</v>
      </c>
    </row>
    <row r="8428" spans="31:41" x14ac:dyDescent="0.25">
      <c r="AE8428">
        <v>8427</v>
      </c>
      <c r="AF8428" s="1">
        <v>2.8044345888019517E-2</v>
      </c>
      <c r="AH8428">
        <v>8427</v>
      </c>
      <c r="AI8428">
        <v>2653.1145426614062</v>
      </c>
      <c r="AK8428">
        <v>8427</v>
      </c>
      <c r="AL8428">
        <v>0.15628514572653721</v>
      </c>
      <c r="AN8428">
        <v>8427</v>
      </c>
      <c r="AO8428">
        <v>0.48237716098255062</v>
      </c>
    </row>
    <row r="8429" spans="31:41" x14ac:dyDescent="0.25">
      <c r="AE8429">
        <v>8428</v>
      </c>
      <c r="AF8429" s="1">
        <v>2.9766042134253601E-2</v>
      </c>
      <c r="AH8429">
        <v>8428</v>
      </c>
      <c r="AI8429">
        <v>2302.3617916786147</v>
      </c>
      <c r="AK8429">
        <v>8428</v>
      </c>
      <c r="AL8429">
        <v>0.22163577617234478</v>
      </c>
      <c r="AN8429">
        <v>8428</v>
      </c>
      <c r="AO8429">
        <v>0.39976718420994695</v>
      </c>
    </row>
    <row r="8430" spans="31:41" x14ac:dyDescent="0.25">
      <c r="AE8430">
        <v>8429</v>
      </c>
      <c r="AF8430" s="1">
        <v>2.7875933745656001E-2</v>
      </c>
      <c r="AH8430">
        <v>8429</v>
      </c>
      <c r="AI8430">
        <v>4038.5289713615389</v>
      </c>
      <c r="AK8430">
        <v>8429</v>
      </c>
      <c r="AL8430">
        <v>0.19861143595330608</v>
      </c>
      <c r="AN8430">
        <v>8429</v>
      </c>
      <c r="AO8430">
        <v>0.34193204478426348</v>
      </c>
    </row>
    <row r="8431" spans="31:41" x14ac:dyDescent="0.25">
      <c r="AE8431">
        <v>8430</v>
      </c>
      <c r="AF8431" s="1">
        <v>3.4739064284421417E-2</v>
      </c>
      <c r="AH8431">
        <v>8430</v>
      </c>
      <c r="AI8431">
        <v>3722.7334554059107</v>
      </c>
      <c r="AK8431">
        <v>8430</v>
      </c>
      <c r="AL8431">
        <v>4.7966733403006362E-2</v>
      </c>
      <c r="AN8431">
        <v>8430</v>
      </c>
      <c r="AO8431">
        <v>0.42773281474199931</v>
      </c>
    </row>
    <row r="8432" spans="31:41" x14ac:dyDescent="0.25">
      <c r="AE8432">
        <v>8431</v>
      </c>
      <c r="AF8432" s="1">
        <v>3.0976016681079965E-2</v>
      </c>
      <c r="AH8432">
        <v>8431</v>
      </c>
      <c r="AI8432">
        <v>696.74503945257254</v>
      </c>
      <c r="AK8432">
        <v>8431</v>
      </c>
      <c r="AL8432">
        <v>0.2273728097231541</v>
      </c>
      <c r="AN8432">
        <v>8431</v>
      </c>
      <c r="AO8432">
        <v>0.41067664034810364</v>
      </c>
    </row>
    <row r="8433" spans="31:41" x14ac:dyDescent="0.25">
      <c r="AE8433">
        <v>8432</v>
      </c>
      <c r="AF8433" s="1">
        <v>2.6355121539853199E-2</v>
      </c>
      <c r="AH8433">
        <v>8432</v>
      </c>
      <c r="AI8433">
        <v>5517.2349774256209</v>
      </c>
      <c r="AK8433">
        <v>8432</v>
      </c>
      <c r="AL8433">
        <v>0.15650991332010783</v>
      </c>
      <c r="AN8433">
        <v>8432</v>
      </c>
      <c r="AO8433">
        <v>0.33442284705325681</v>
      </c>
    </row>
    <row r="8434" spans="31:41" x14ac:dyDescent="0.25">
      <c r="AE8434">
        <v>8433</v>
      </c>
      <c r="AF8434" s="1">
        <v>2.4093118237510813E-2</v>
      </c>
      <c r="AH8434">
        <v>8433</v>
      </c>
      <c r="AI8434">
        <v>6888.8917517160262</v>
      </c>
      <c r="AK8434">
        <v>8433</v>
      </c>
      <c r="AL8434">
        <v>0.17114096643679783</v>
      </c>
      <c r="AN8434">
        <v>8433</v>
      </c>
      <c r="AO8434">
        <v>0.38550251672332386</v>
      </c>
    </row>
    <row r="8435" spans="31:41" x14ac:dyDescent="0.25">
      <c r="AE8435">
        <v>8434</v>
      </c>
      <c r="AF8435" s="1">
        <v>3.3574733521296807E-2</v>
      </c>
      <c r="AH8435">
        <v>8434</v>
      </c>
      <c r="AI8435">
        <v>2623.6129857313776</v>
      </c>
      <c r="AK8435">
        <v>8434</v>
      </c>
      <c r="AL8435">
        <v>0.1605422009647981</v>
      </c>
      <c r="AN8435">
        <v>8434</v>
      </c>
      <c r="AO8435">
        <v>0.43061193216357901</v>
      </c>
    </row>
    <row r="8436" spans="31:41" x14ac:dyDescent="0.25">
      <c r="AE8436">
        <v>8435</v>
      </c>
      <c r="AF8436" s="1">
        <v>3.0474592058450156E-2</v>
      </c>
      <c r="AH8436">
        <v>8435</v>
      </c>
      <c r="AI8436">
        <v>10290.716395832033</v>
      </c>
      <c r="AK8436">
        <v>8435</v>
      </c>
      <c r="AL8436">
        <v>0.14483536814956016</v>
      </c>
      <c r="AN8436">
        <v>8435</v>
      </c>
      <c r="AO8436">
        <v>0.36302756396051988</v>
      </c>
    </row>
    <row r="8437" spans="31:41" x14ac:dyDescent="0.25">
      <c r="AE8437">
        <v>8436</v>
      </c>
      <c r="AF8437" s="1">
        <v>3.2303469273365693E-2</v>
      </c>
      <c r="AH8437">
        <v>8436</v>
      </c>
      <c r="AI8437">
        <v>4356.1916404760286</v>
      </c>
      <c r="AK8437">
        <v>8436</v>
      </c>
      <c r="AL8437">
        <v>0.23550182364978697</v>
      </c>
      <c r="AN8437">
        <v>8436</v>
      </c>
      <c r="AO8437">
        <v>0.34921137172878713</v>
      </c>
    </row>
    <row r="8438" spans="31:41" x14ac:dyDescent="0.25">
      <c r="AE8438">
        <v>8437</v>
      </c>
      <c r="AF8438" s="1">
        <v>2.2962500684857945E-2</v>
      </c>
      <c r="AH8438">
        <v>8437</v>
      </c>
      <c r="AI8438">
        <v>14958.802446764767</v>
      </c>
      <c r="AK8438">
        <v>8437</v>
      </c>
      <c r="AL8438">
        <v>0.18961950745548461</v>
      </c>
      <c r="AN8438">
        <v>8437</v>
      </c>
      <c r="AO8438">
        <v>0.33837496943922762</v>
      </c>
    </row>
    <row r="8439" spans="31:41" x14ac:dyDescent="0.25">
      <c r="AE8439">
        <v>8438</v>
      </c>
      <c r="AF8439" s="1">
        <v>3.2833492214017657E-2</v>
      </c>
      <c r="AH8439">
        <v>8438</v>
      </c>
      <c r="AI8439">
        <v>1669.6280049337195</v>
      </c>
      <c r="AK8439">
        <v>8438</v>
      </c>
      <c r="AL8439">
        <v>0.20050626460075771</v>
      </c>
      <c r="AN8439">
        <v>8438</v>
      </c>
      <c r="AO8439">
        <v>0.41112199147053491</v>
      </c>
    </row>
    <row r="8440" spans="31:41" x14ac:dyDescent="0.25">
      <c r="AE8440">
        <v>8439</v>
      </c>
      <c r="AF8440" s="1">
        <v>3.257408429787656E-2</v>
      </c>
      <c r="AH8440">
        <v>8439</v>
      </c>
      <c r="AI8440">
        <v>1008.6420948288132</v>
      </c>
      <c r="AK8440">
        <v>8439</v>
      </c>
      <c r="AL8440">
        <v>0.18319871739163893</v>
      </c>
      <c r="AN8440">
        <v>8439</v>
      </c>
      <c r="AO8440">
        <v>0.39825054121773257</v>
      </c>
    </row>
    <row r="8441" spans="31:41" x14ac:dyDescent="0.25">
      <c r="AE8441">
        <v>8440</v>
      </c>
      <c r="AF8441" s="1">
        <v>2.3594988761073132E-2</v>
      </c>
      <c r="AH8441">
        <v>8440</v>
      </c>
      <c r="AI8441">
        <v>1452.0313757877575</v>
      </c>
      <c r="AK8441">
        <v>8440</v>
      </c>
      <c r="AL8441">
        <v>0.37571923970578114</v>
      </c>
      <c r="AN8441">
        <v>8440</v>
      </c>
      <c r="AO8441">
        <v>0.36869566676149379</v>
      </c>
    </row>
    <row r="8442" spans="31:41" x14ac:dyDescent="0.25">
      <c r="AE8442">
        <v>8441</v>
      </c>
      <c r="AF8442" s="1">
        <v>3.2393004546350301E-2</v>
      </c>
      <c r="AH8442">
        <v>8441</v>
      </c>
      <c r="AI8442">
        <v>4443.9877639915676</v>
      </c>
      <c r="AK8442">
        <v>8441</v>
      </c>
      <c r="AL8442">
        <v>0.11166850654223406</v>
      </c>
      <c r="AN8442">
        <v>8441</v>
      </c>
      <c r="AO8442">
        <v>0.47343478466157568</v>
      </c>
    </row>
    <row r="8443" spans="31:41" x14ac:dyDescent="0.25">
      <c r="AE8443">
        <v>8442</v>
      </c>
      <c r="AF8443" s="1">
        <v>3.6062320377432178E-2</v>
      </c>
      <c r="AH8443">
        <v>8442</v>
      </c>
      <c r="AI8443">
        <v>23328.286177028429</v>
      </c>
      <c r="AK8443">
        <v>8442</v>
      </c>
      <c r="AL8443">
        <v>0.15557030456426504</v>
      </c>
      <c r="AN8443">
        <v>8442</v>
      </c>
      <c r="AO8443">
        <v>0.36990005901172623</v>
      </c>
    </row>
    <row r="8444" spans="31:41" x14ac:dyDescent="0.25">
      <c r="AE8444">
        <v>8443</v>
      </c>
      <c r="AF8444" s="1">
        <v>2.4576353062675249E-2</v>
      </c>
      <c r="AH8444">
        <v>8443</v>
      </c>
      <c r="AI8444">
        <v>4379.3847330002891</v>
      </c>
      <c r="AK8444">
        <v>8443</v>
      </c>
      <c r="AL8444">
        <v>0.25365612743609017</v>
      </c>
      <c r="AN8444">
        <v>8443</v>
      </c>
      <c r="AO8444">
        <v>0.33955792648803251</v>
      </c>
    </row>
    <row r="8445" spans="31:41" x14ac:dyDescent="0.25">
      <c r="AE8445">
        <v>8444</v>
      </c>
      <c r="AF8445" s="1">
        <v>3.3491750780902718E-2</v>
      </c>
      <c r="AH8445">
        <v>8444</v>
      </c>
      <c r="AI8445">
        <v>3465.4795107664918</v>
      </c>
      <c r="AK8445">
        <v>8444</v>
      </c>
      <c r="AL8445">
        <v>0.17471333488750104</v>
      </c>
      <c r="AN8445">
        <v>8444</v>
      </c>
      <c r="AO8445">
        <v>0.45057469654732718</v>
      </c>
    </row>
    <row r="8446" spans="31:41" x14ac:dyDescent="0.25">
      <c r="AE8446">
        <v>8445</v>
      </c>
      <c r="AF8446" s="1">
        <v>2.4189900708487588E-2</v>
      </c>
      <c r="AH8446">
        <v>8445</v>
      </c>
      <c r="AI8446">
        <v>30052.646116760054</v>
      </c>
      <c r="AK8446">
        <v>8445</v>
      </c>
      <c r="AL8446">
        <v>0.15457931747912906</v>
      </c>
      <c r="AN8446">
        <v>8445</v>
      </c>
      <c r="AO8446">
        <v>0.45092991752689832</v>
      </c>
    </row>
    <row r="8447" spans="31:41" x14ac:dyDescent="0.25">
      <c r="AE8447">
        <v>8446</v>
      </c>
      <c r="AF8447" s="1">
        <v>2.8737220038912659E-2</v>
      </c>
      <c r="AH8447">
        <v>8446</v>
      </c>
      <c r="AI8447">
        <v>14702.82865718366</v>
      </c>
      <c r="AK8447">
        <v>8446</v>
      </c>
      <c r="AL8447">
        <v>0.18464034462718465</v>
      </c>
      <c r="AN8447">
        <v>8446</v>
      </c>
      <c r="AO8447">
        <v>0.46718209580288428</v>
      </c>
    </row>
    <row r="8448" spans="31:41" x14ac:dyDescent="0.25">
      <c r="AE8448">
        <v>8447</v>
      </c>
      <c r="AF8448" s="1">
        <v>2.6523819348155619E-2</v>
      </c>
      <c r="AH8448">
        <v>8447</v>
      </c>
      <c r="AI8448">
        <v>1232.0006819723885</v>
      </c>
      <c r="AK8448">
        <v>8447</v>
      </c>
      <c r="AL8448">
        <v>0.23091135228626231</v>
      </c>
      <c r="AN8448">
        <v>8447</v>
      </c>
      <c r="AO8448">
        <v>0.34436777061813495</v>
      </c>
    </row>
    <row r="8449" spans="31:41" x14ac:dyDescent="0.25">
      <c r="AE8449">
        <v>8448</v>
      </c>
      <c r="AF8449" s="1">
        <v>3.506341691175674E-2</v>
      </c>
      <c r="AH8449">
        <v>8448</v>
      </c>
      <c r="AI8449">
        <v>2117.2385510008116</v>
      </c>
      <c r="AK8449">
        <v>8448</v>
      </c>
      <c r="AL8449">
        <v>0.14628549715412748</v>
      </c>
      <c r="AN8449">
        <v>8448</v>
      </c>
      <c r="AO8449">
        <v>0.35784281861368294</v>
      </c>
    </row>
    <row r="8450" spans="31:41" x14ac:dyDescent="0.25">
      <c r="AE8450">
        <v>8449</v>
      </c>
      <c r="AF8450" s="1">
        <v>3.6292832228981498E-2</v>
      </c>
      <c r="AH8450">
        <v>8449</v>
      </c>
      <c r="AI8450">
        <v>2186.5889427010575</v>
      </c>
      <c r="AK8450">
        <v>8449</v>
      </c>
      <c r="AL8450">
        <v>0.20271636002214449</v>
      </c>
      <c r="AN8450">
        <v>8449</v>
      </c>
      <c r="AO8450">
        <v>0.38546273203211606</v>
      </c>
    </row>
    <row r="8451" spans="31:41" x14ac:dyDescent="0.25">
      <c r="AE8451">
        <v>8450</v>
      </c>
      <c r="AF8451" s="1">
        <v>2.7146461151054568E-2</v>
      </c>
      <c r="AH8451">
        <v>8450</v>
      </c>
      <c r="AI8451">
        <v>2353.2298210705462</v>
      </c>
      <c r="AK8451">
        <v>8450</v>
      </c>
      <c r="AL8451">
        <v>0.19410317749364381</v>
      </c>
      <c r="AN8451">
        <v>8450</v>
      </c>
      <c r="AO8451">
        <v>0.33229377254082626</v>
      </c>
    </row>
    <row r="8452" spans="31:41" x14ac:dyDescent="0.25">
      <c r="AE8452">
        <v>8451</v>
      </c>
      <c r="AF8452" s="1">
        <v>3.0078883974216097E-2</v>
      </c>
      <c r="AH8452">
        <v>8451</v>
      </c>
      <c r="AI8452">
        <v>5413.1911200906497</v>
      </c>
      <c r="AK8452">
        <v>8451</v>
      </c>
      <c r="AL8452">
        <v>7.0793821085273795E-2</v>
      </c>
      <c r="AN8452">
        <v>8451</v>
      </c>
      <c r="AO8452">
        <v>0.44508052407108945</v>
      </c>
    </row>
    <row r="8453" spans="31:41" x14ac:dyDescent="0.25">
      <c r="AE8453">
        <v>8452</v>
      </c>
      <c r="AF8453" s="1">
        <v>3.2400666344961415E-2</v>
      </c>
      <c r="AH8453">
        <v>8452</v>
      </c>
      <c r="AI8453">
        <v>2428.1845820224758</v>
      </c>
      <c r="AK8453">
        <v>8452</v>
      </c>
      <c r="AL8453">
        <v>0.18062285002001616</v>
      </c>
      <c r="AN8453">
        <v>8452</v>
      </c>
      <c r="AO8453">
        <v>0.42152063544304974</v>
      </c>
    </row>
    <row r="8454" spans="31:41" x14ac:dyDescent="0.25">
      <c r="AE8454">
        <v>8453</v>
      </c>
      <c r="AF8454" s="1">
        <v>3.6788726292495522E-2</v>
      </c>
      <c r="AH8454">
        <v>8453</v>
      </c>
      <c r="AI8454">
        <v>2744.5202715528994</v>
      </c>
      <c r="AK8454">
        <v>8453</v>
      </c>
      <c r="AL8454">
        <v>0.23300095411106073</v>
      </c>
      <c r="AN8454">
        <v>8453</v>
      </c>
      <c r="AO8454">
        <v>0.40411974729298428</v>
      </c>
    </row>
    <row r="8455" spans="31:41" x14ac:dyDescent="0.25">
      <c r="AE8455">
        <v>8454</v>
      </c>
      <c r="AF8455" s="1">
        <v>2.1371468208237987E-2</v>
      </c>
      <c r="AH8455">
        <v>8454</v>
      </c>
      <c r="AI8455">
        <v>1469.31178715533</v>
      </c>
      <c r="AK8455">
        <v>8454</v>
      </c>
      <c r="AL8455">
        <v>0.13995794179126592</v>
      </c>
      <c r="AN8455">
        <v>8454</v>
      </c>
      <c r="AO8455">
        <v>0.35954403329352602</v>
      </c>
    </row>
    <row r="8456" spans="31:41" x14ac:dyDescent="0.25">
      <c r="AE8456">
        <v>8455</v>
      </c>
      <c r="AF8456" s="1">
        <v>3.0195531364551664E-2</v>
      </c>
      <c r="AH8456">
        <v>8455</v>
      </c>
      <c r="AI8456">
        <v>892.9531581877261</v>
      </c>
      <c r="AK8456">
        <v>8455</v>
      </c>
      <c r="AL8456">
        <v>0.23848970778159595</v>
      </c>
      <c r="AN8456">
        <v>8455</v>
      </c>
      <c r="AO8456">
        <v>0.41106189801951798</v>
      </c>
    </row>
    <row r="8457" spans="31:41" x14ac:dyDescent="0.25">
      <c r="AE8457">
        <v>8456</v>
      </c>
      <c r="AF8457" s="1">
        <v>3.4849885626290433E-2</v>
      </c>
      <c r="AH8457">
        <v>8456</v>
      </c>
      <c r="AI8457">
        <v>5818.0653068668871</v>
      </c>
      <c r="AK8457">
        <v>8456</v>
      </c>
      <c r="AL8457">
        <v>0.28047941718734187</v>
      </c>
      <c r="AN8457">
        <v>8456</v>
      </c>
      <c r="AO8457">
        <v>0.37690812227953413</v>
      </c>
    </row>
    <row r="8458" spans="31:41" x14ac:dyDescent="0.25">
      <c r="AE8458">
        <v>8457</v>
      </c>
      <c r="AF8458" s="1">
        <v>2.7418219040732161E-2</v>
      </c>
      <c r="AH8458">
        <v>8457</v>
      </c>
      <c r="AI8458">
        <v>1023.0469140348496</v>
      </c>
      <c r="AK8458">
        <v>8457</v>
      </c>
      <c r="AL8458">
        <v>0.23376004844871506</v>
      </c>
      <c r="AN8458">
        <v>8457</v>
      </c>
      <c r="AO8458">
        <v>0.3584047362955296</v>
      </c>
    </row>
    <row r="8459" spans="31:41" x14ac:dyDescent="0.25">
      <c r="AE8459">
        <v>8458</v>
      </c>
      <c r="AF8459" s="1">
        <v>2.8313337666504568E-2</v>
      </c>
      <c r="AH8459">
        <v>8458</v>
      </c>
      <c r="AI8459">
        <v>8427.6244190341858</v>
      </c>
      <c r="AK8459">
        <v>8458</v>
      </c>
      <c r="AL8459">
        <v>0.26248056409630005</v>
      </c>
      <c r="AN8459">
        <v>8458</v>
      </c>
      <c r="AO8459">
        <v>0.47084542684018077</v>
      </c>
    </row>
    <row r="8460" spans="31:41" x14ac:dyDescent="0.25">
      <c r="AE8460">
        <v>8459</v>
      </c>
      <c r="AF8460" s="1">
        <v>3.0664468650240639E-2</v>
      </c>
      <c r="AH8460">
        <v>8459</v>
      </c>
      <c r="AI8460">
        <v>2690.4338844376239</v>
      </c>
      <c r="AK8460">
        <v>8459</v>
      </c>
      <c r="AL8460">
        <v>0.20409227053018036</v>
      </c>
      <c r="AN8460">
        <v>8459</v>
      </c>
      <c r="AO8460">
        <v>0.35789154340653995</v>
      </c>
    </row>
    <row r="8461" spans="31:41" x14ac:dyDescent="0.25">
      <c r="AE8461">
        <v>8460</v>
      </c>
      <c r="AF8461" s="1">
        <v>3.0750327761920992E-2</v>
      </c>
      <c r="AH8461">
        <v>8460</v>
      </c>
      <c r="AI8461">
        <v>4376.084798461321</v>
      </c>
      <c r="AK8461">
        <v>8460</v>
      </c>
      <c r="AL8461">
        <v>0.2174804896072971</v>
      </c>
      <c r="AN8461">
        <v>8460</v>
      </c>
      <c r="AO8461">
        <v>0.39405763056680443</v>
      </c>
    </row>
    <row r="8462" spans="31:41" x14ac:dyDescent="0.25">
      <c r="AE8462">
        <v>8461</v>
      </c>
      <c r="AF8462" s="1">
        <v>2.3591207486301613E-2</v>
      </c>
      <c r="AH8462">
        <v>8461</v>
      </c>
      <c r="AI8462">
        <v>5870.4727620772101</v>
      </c>
      <c r="AK8462">
        <v>8461</v>
      </c>
      <c r="AL8462">
        <v>0.27500661573471907</v>
      </c>
      <c r="AN8462">
        <v>8461</v>
      </c>
      <c r="AO8462">
        <v>0.31398285471441012</v>
      </c>
    </row>
    <row r="8463" spans="31:41" x14ac:dyDescent="0.25">
      <c r="AE8463">
        <v>8462</v>
      </c>
      <c r="AF8463" s="1">
        <v>3.238168491574811E-2</v>
      </c>
      <c r="AH8463">
        <v>8462</v>
      </c>
      <c r="AI8463">
        <v>1362.4326710410701</v>
      </c>
      <c r="AK8463">
        <v>8462</v>
      </c>
      <c r="AL8463">
        <v>0.20076460118709816</v>
      </c>
      <c r="AN8463">
        <v>8462</v>
      </c>
      <c r="AO8463">
        <v>0.38058369745728204</v>
      </c>
    </row>
    <row r="8464" spans="31:41" x14ac:dyDescent="0.25">
      <c r="AE8464">
        <v>8463</v>
      </c>
      <c r="AF8464" s="1">
        <v>3.4647357695419378E-2</v>
      </c>
      <c r="AH8464">
        <v>8463</v>
      </c>
      <c r="AI8464">
        <v>1651.5105994357089</v>
      </c>
      <c r="AK8464">
        <v>8463</v>
      </c>
      <c r="AL8464">
        <v>0.21849559096133231</v>
      </c>
      <c r="AN8464">
        <v>8463</v>
      </c>
      <c r="AO8464">
        <v>0.43524661289807853</v>
      </c>
    </row>
    <row r="8465" spans="31:41" x14ac:dyDescent="0.25">
      <c r="AE8465">
        <v>8464</v>
      </c>
      <c r="AF8465" s="1">
        <v>3.5673187038925303E-2</v>
      </c>
      <c r="AH8465">
        <v>8464</v>
      </c>
      <c r="AI8465">
        <v>2717.4941785524252</v>
      </c>
      <c r="AK8465">
        <v>8464</v>
      </c>
      <c r="AL8465">
        <v>0.19847348407405577</v>
      </c>
      <c r="AN8465">
        <v>8464</v>
      </c>
      <c r="AO8465">
        <v>0.3569399689244574</v>
      </c>
    </row>
    <row r="8466" spans="31:41" x14ac:dyDescent="0.25">
      <c r="AE8466">
        <v>8465</v>
      </c>
      <c r="AF8466" s="1">
        <v>3.24398569332216E-2</v>
      </c>
      <c r="AH8466">
        <v>8465</v>
      </c>
      <c r="AI8466">
        <v>1375.8457342262457</v>
      </c>
      <c r="AK8466">
        <v>8465</v>
      </c>
      <c r="AL8466">
        <v>0.18179749893792244</v>
      </c>
      <c r="AN8466">
        <v>8465</v>
      </c>
      <c r="AO8466">
        <v>0.32489831182850426</v>
      </c>
    </row>
    <row r="8467" spans="31:41" x14ac:dyDescent="0.25">
      <c r="AE8467">
        <v>8466</v>
      </c>
      <c r="AF8467" s="1">
        <v>2.6851111459130772E-2</v>
      </c>
      <c r="AH8467">
        <v>8466</v>
      </c>
      <c r="AI8467">
        <v>2234.0801800618824</v>
      </c>
      <c r="AK8467">
        <v>8466</v>
      </c>
      <c r="AL8467">
        <v>0.22856102217722529</v>
      </c>
      <c r="AN8467">
        <v>8466</v>
      </c>
      <c r="AO8467">
        <v>0.41206977777799186</v>
      </c>
    </row>
    <row r="8468" spans="31:41" x14ac:dyDescent="0.25">
      <c r="AE8468">
        <v>8467</v>
      </c>
      <c r="AF8468" s="1">
        <v>2.7632631549706632E-2</v>
      </c>
      <c r="AH8468">
        <v>8467</v>
      </c>
      <c r="AI8468">
        <v>8405.6092641712421</v>
      </c>
      <c r="AK8468">
        <v>8467</v>
      </c>
      <c r="AL8468">
        <v>0.16983547581536895</v>
      </c>
      <c r="AN8468">
        <v>8467</v>
      </c>
      <c r="AO8468">
        <v>0.34504809207878978</v>
      </c>
    </row>
    <row r="8469" spans="31:41" x14ac:dyDescent="0.25">
      <c r="AE8469">
        <v>8468</v>
      </c>
      <c r="AF8469" s="1">
        <v>3.2230188181941566E-2</v>
      </c>
      <c r="AH8469">
        <v>8468</v>
      </c>
      <c r="AI8469">
        <v>3275.1847492326556</v>
      </c>
      <c r="AK8469">
        <v>8468</v>
      </c>
      <c r="AL8469">
        <v>0.1970081038531821</v>
      </c>
      <c r="AN8469">
        <v>8468</v>
      </c>
      <c r="AO8469">
        <v>0.3895353080278956</v>
      </c>
    </row>
    <row r="8470" spans="31:41" x14ac:dyDescent="0.25">
      <c r="AE8470">
        <v>8469</v>
      </c>
      <c r="AF8470" s="1">
        <v>3.129714483577084E-2</v>
      </c>
      <c r="AH8470">
        <v>8469</v>
      </c>
      <c r="AI8470">
        <v>4119.9400899558314</v>
      </c>
      <c r="AK8470">
        <v>8469</v>
      </c>
      <c r="AL8470">
        <v>0.18310756210006518</v>
      </c>
      <c r="AN8470">
        <v>8469</v>
      </c>
      <c r="AO8470">
        <v>0.47200090922996496</v>
      </c>
    </row>
    <row r="8471" spans="31:41" x14ac:dyDescent="0.25">
      <c r="AE8471">
        <v>8470</v>
      </c>
      <c r="AF8471" s="1">
        <v>2.94765582923604E-2</v>
      </c>
      <c r="AH8471">
        <v>8470</v>
      </c>
      <c r="AI8471">
        <v>7234.6623782555489</v>
      </c>
      <c r="AK8471">
        <v>8470</v>
      </c>
      <c r="AL8471">
        <v>0.24582748507100885</v>
      </c>
      <c r="AN8471">
        <v>8470</v>
      </c>
      <c r="AO8471">
        <v>0.49460549983355351</v>
      </c>
    </row>
    <row r="8472" spans="31:41" x14ac:dyDescent="0.25">
      <c r="AE8472">
        <v>8471</v>
      </c>
      <c r="AF8472" s="1">
        <v>3.9403455772345053E-2</v>
      </c>
      <c r="AH8472">
        <v>8471</v>
      </c>
      <c r="AI8472">
        <v>1283.7552656587159</v>
      </c>
      <c r="AK8472">
        <v>8471</v>
      </c>
      <c r="AL8472">
        <v>0.19581687400412601</v>
      </c>
      <c r="AN8472">
        <v>8471</v>
      </c>
      <c r="AO8472">
        <v>0.37989336680251279</v>
      </c>
    </row>
    <row r="8473" spans="31:41" x14ac:dyDescent="0.25">
      <c r="AE8473">
        <v>8472</v>
      </c>
      <c r="AF8473" s="1">
        <v>3.1432977458446754E-2</v>
      </c>
      <c r="AH8473">
        <v>8472</v>
      </c>
      <c r="AI8473">
        <v>7751.2727015792889</v>
      </c>
      <c r="AK8473">
        <v>8472</v>
      </c>
      <c r="AL8473">
        <v>0.21908381331731827</v>
      </c>
      <c r="AN8473">
        <v>8472</v>
      </c>
      <c r="AO8473">
        <v>0.3679284358362982</v>
      </c>
    </row>
    <row r="8474" spans="31:41" x14ac:dyDescent="0.25">
      <c r="AE8474">
        <v>8473</v>
      </c>
      <c r="AF8474" s="1">
        <v>2.8778106363973377E-2</v>
      </c>
      <c r="AH8474">
        <v>8473</v>
      </c>
      <c r="AI8474">
        <v>578.34312351191443</v>
      </c>
      <c r="AK8474">
        <v>8473</v>
      </c>
      <c r="AL8474">
        <v>0.25367011178492943</v>
      </c>
      <c r="AN8474">
        <v>8473</v>
      </c>
      <c r="AO8474">
        <v>0.39298047105221967</v>
      </c>
    </row>
    <row r="8475" spans="31:41" x14ac:dyDescent="0.25">
      <c r="AE8475">
        <v>8474</v>
      </c>
      <c r="AF8475" s="1">
        <v>3.1195794593071868E-2</v>
      </c>
      <c r="AH8475">
        <v>8474</v>
      </c>
      <c r="AI8475">
        <v>676.3018552001347</v>
      </c>
      <c r="AK8475">
        <v>8474</v>
      </c>
      <c r="AL8475">
        <v>0.2099207528456902</v>
      </c>
      <c r="AN8475">
        <v>8474</v>
      </c>
      <c r="AO8475">
        <v>0.34560774752647933</v>
      </c>
    </row>
    <row r="8476" spans="31:41" x14ac:dyDescent="0.25">
      <c r="AE8476">
        <v>8475</v>
      </c>
      <c r="AF8476" s="1">
        <v>2.8505562230764836E-2</v>
      </c>
      <c r="AH8476">
        <v>8475</v>
      </c>
      <c r="AI8476">
        <v>916.43116496877406</v>
      </c>
      <c r="AK8476">
        <v>8475</v>
      </c>
      <c r="AL8476">
        <v>0.23886864176880201</v>
      </c>
      <c r="AN8476">
        <v>8475</v>
      </c>
      <c r="AO8476">
        <v>0.41242619394373059</v>
      </c>
    </row>
    <row r="8477" spans="31:41" x14ac:dyDescent="0.25">
      <c r="AE8477">
        <v>8476</v>
      </c>
      <c r="AF8477" s="1">
        <v>2.8142530171703983E-2</v>
      </c>
      <c r="AH8477">
        <v>8476</v>
      </c>
      <c r="AI8477">
        <v>6525.4728246280629</v>
      </c>
      <c r="AK8477">
        <v>8476</v>
      </c>
      <c r="AL8477">
        <v>0.14859515789920544</v>
      </c>
      <c r="AN8477">
        <v>8476</v>
      </c>
      <c r="AO8477">
        <v>0.51064415488958803</v>
      </c>
    </row>
    <row r="8478" spans="31:41" x14ac:dyDescent="0.25">
      <c r="AE8478">
        <v>8477</v>
      </c>
      <c r="AF8478" s="1">
        <v>2.8293031731423834E-2</v>
      </c>
      <c r="AH8478">
        <v>8477</v>
      </c>
      <c r="AI8478">
        <v>298.24121905153288</v>
      </c>
      <c r="AK8478">
        <v>8477</v>
      </c>
      <c r="AL8478">
        <v>0.20599494145285999</v>
      </c>
      <c r="AN8478">
        <v>8477</v>
      </c>
      <c r="AO8478">
        <v>0.45423909585482247</v>
      </c>
    </row>
    <row r="8479" spans="31:41" x14ac:dyDescent="0.25">
      <c r="AE8479">
        <v>8478</v>
      </c>
      <c r="AF8479" s="1">
        <v>3.0369240539210862E-2</v>
      </c>
      <c r="AH8479">
        <v>8478</v>
      </c>
      <c r="AI8479">
        <v>4546.0759749942563</v>
      </c>
      <c r="AK8479">
        <v>8478</v>
      </c>
      <c r="AL8479">
        <v>0.23862483021922035</v>
      </c>
      <c r="AN8479">
        <v>8478</v>
      </c>
      <c r="AO8479">
        <v>0.38539277008727879</v>
      </c>
    </row>
    <row r="8480" spans="31:41" x14ac:dyDescent="0.25">
      <c r="AE8480">
        <v>8479</v>
      </c>
      <c r="AF8480" s="1">
        <v>3.4402744443416289E-2</v>
      </c>
      <c r="AH8480">
        <v>8479</v>
      </c>
      <c r="AI8480">
        <v>475.40365035219941</v>
      </c>
      <c r="AK8480">
        <v>8479</v>
      </c>
      <c r="AL8480">
        <v>0.14326089534646821</v>
      </c>
      <c r="AN8480">
        <v>8479</v>
      </c>
      <c r="AO8480">
        <v>0.35538653489639549</v>
      </c>
    </row>
    <row r="8481" spans="31:41" x14ac:dyDescent="0.25">
      <c r="AE8481">
        <v>8480</v>
      </c>
      <c r="AF8481" s="1">
        <v>2.7938509066476547E-2</v>
      </c>
      <c r="AH8481">
        <v>8480</v>
      </c>
      <c r="AI8481">
        <v>1055.4121561857532</v>
      </c>
      <c r="AK8481">
        <v>8480</v>
      </c>
      <c r="AL8481">
        <v>0.16871072199819728</v>
      </c>
      <c r="AN8481">
        <v>8480</v>
      </c>
      <c r="AO8481">
        <v>0.41294102623614815</v>
      </c>
    </row>
    <row r="8482" spans="31:41" x14ac:dyDescent="0.25">
      <c r="AE8482">
        <v>8481</v>
      </c>
      <c r="AF8482" s="1">
        <v>2.4089572363212186E-2</v>
      </c>
      <c r="AH8482">
        <v>8481</v>
      </c>
      <c r="AI8482">
        <v>2413.0656958717764</v>
      </c>
      <c r="AK8482">
        <v>8481</v>
      </c>
      <c r="AL8482">
        <v>0.24710086654382948</v>
      </c>
      <c r="AN8482">
        <v>8481</v>
      </c>
      <c r="AO8482">
        <v>0.40460248332725596</v>
      </c>
    </row>
    <row r="8483" spans="31:41" x14ac:dyDescent="0.25">
      <c r="AE8483">
        <v>8482</v>
      </c>
      <c r="AF8483" s="1">
        <v>3.3585065178351137E-2</v>
      </c>
      <c r="AH8483">
        <v>8482</v>
      </c>
      <c r="AI8483">
        <v>11428.158243852669</v>
      </c>
      <c r="AK8483">
        <v>8482</v>
      </c>
      <c r="AL8483">
        <v>0.21226910644252545</v>
      </c>
      <c r="AN8483">
        <v>8482</v>
      </c>
      <c r="AO8483">
        <v>0.40317255028485871</v>
      </c>
    </row>
    <row r="8484" spans="31:41" x14ac:dyDescent="0.25">
      <c r="AE8484">
        <v>8483</v>
      </c>
      <c r="AF8484" s="1">
        <v>2.9070175816073185E-2</v>
      </c>
      <c r="AH8484">
        <v>8483</v>
      </c>
      <c r="AI8484">
        <v>6597.5895609447125</v>
      </c>
      <c r="AK8484">
        <v>8483</v>
      </c>
      <c r="AL8484">
        <v>0.22118001861019052</v>
      </c>
      <c r="AN8484">
        <v>8483</v>
      </c>
      <c r="AO8484">
        <v>0.39874710974404076</v>
      </c>
    </row>
    <row r="8485" spans="31:41" x14ac:dyDescent="0.25">
      <c r="AE8485">
        <v>8484</v>
      </c>
      <c r="AF8485" s="1">
        <v>3.3489924938790105E-2</v>
      </c>
      <c r="AH8485">
        <v>8484</v>
      </c>
      <c r="AI8485">
        <v>1576.9384423908402</v>
      </c>
      <c r="AK8485">
        <v>8484</v>
      </c>
      <c r="AL8485">
        <v>0.2306042409319376</v>
      </c>
      <c r="AN8485">
        <v>8484</v>
      </c>
      <c r="AO8485">
        <v>0.40088862467185965</v>
      </c>
    </row>
    <row r="8486" spans="31:41" x14ac:dyDescent="0.25">
      <c r="AE8486">
        <v>8485</v>
      </c>
      <c r="AF8486" s="1">
        <v>2.8432391815687685E-2</v>
      </c>
      <c r="AH8486">
        <v>8485</v>
      </c>
      <c r="AI8486">
        <v>1293.8681482521945</v>
      </c>
      <c r="AK8486">
        <v>8485</v>
      </c>
      <c r="AL8486">
        <v>0.20401263159401392</v>
      </c>
      <c r="AN8486">
        <v>8485</v>
      </c>
      <c r="AO8486">
        <v>0.49937369195492259</v>
      </c>
    </row>
    <row r="8487" spans="31:41" x14ac:dyDescent="0.25">
      <c r="AE8487">
        <v>8486</v>
      </c>
      <c r="AF8487" s="1">
        <v>3.409741872488703E-2</v>
      </c>
      <c r="AH8487">
        <v>8486</v>
      </c>
      <c r="AI8487">
        <v>25925.257636695569</v>
      </c>
      <c r="AK8487">
        <v>8486</v>
      </c>
      <c r="AL8487">
        <v>0.19983996860613315</v>
      </c>
      <c r="AN8487">
        <v>8486</v>
      </c>
      <c r="AO8487">
        <v>0.3980462162082673</v>
      </c>
    </row>
    <row r="8488" spans="31:41" x14ac:dyDescent="0.25">
      <c r="AE8488">
        <v>8487</v>
      </c>
      <c r="AF8488" s="1">
        <v>2.5254537472441996E-2</v>
      </c>
      <c r="AH8488">
        <v>8487</v>
      </c>
      <c r="AI8488">
        <v>1798.012951434968</v>
      </c>
      <c r="AK8488">
        <v>8487</v>
      </c>
      <c r="AL8488">
        <v>0.22411468355971501</v>
      </c>
      <c r="AN8488">
        <v>8487</v>
      </c>
      <c r="AO8488">
        <v>0.43727020607808609</v>
      </c>
    </row>
    <row r="8489" spans="31:41" x14ac:dyDescent="0.25">
      <c r="AE8489">
        <v>8488</v>
      </c>
      <c r="AF8489" s="1">
        <v>2.7828950843953093E-2</v>
      </c>
      <c r="AH8489">
        <v>8488</v>
      </c>
      <c r="AI8489">
        <v>1497.2466557810249</v>
      </c>
      <c r="AK8489">
        <v>8488</v>
      </c>
      <c r="AL8489">
        <v>0.18237026699532102</v>
      </c>
      <c r="AN8489">
        <v>8488</v>
      </c>
      <c r="AO8489">
        <v>0.33228221832812427</v>
      </c>
    </row>
    <row r="8490" spans="31:41" x14ac:dyDescent="0.25">
      <c r="AE8490">
        <v>8489</v>
      </c>
      <c r="AF8490" s="1">
        <v>2.552736348545892E-2</v>
      </c>
      <c r="AH8490">
        <v>8489</v>
      </c>
      <c r="AI8490">
        <v>12532.087653404324</v>
      </c>
      <c r="AK8490">
        <v>8489</v>
      </c>
      <c r="AL8490">
        <v>0.22425256414321135</v>
      </c>
      <c r="AN8490">
        <v>8489</v>
      </c>
      <c r="AO8490">
        <v>0.36972187305367965</v>
      </c>
    </row>
    <row r="8491" spans="31:41" x14ac:dyDescent="0.25">
      <c r="AE8491">
        <v>8490</v>
      </c>
      <c r="AF8491" s="1">
        <v>2.8436170249310777E-2</v>
      </c>
      <c r="AH8491">
        <v>8490</v>
      </c>
      <c r="AI8491">
        <v>2490.187226068314</v>
      </c>
      <c r="AK8491">
        <v>8490</v>
      </c>
      <c r="AL8491">
        <v>0.30937666123018021</v>
      </c>
      <c r="AN8491">
        <v>8490</v>
      </c>
      <c r="AO8491">
        <v>0.4556291145095786</v>
      </c>
    </row>
    <row r="8492" spans="31:41" x14ac:dyDescent="0.25">
      <c r="AE8492">
        <v>8491</v>
      </c>
      <c r="AF8492" s="1">
        <v>3.0363337850211947E-2</v>
      </c>
      <c r="AH8492">
        <v>8491</v>
      </c>
      <c r="AI8492">
        <v>6555.5598673458871</v>
      </c>
      <c r="AK8492">
        <v>8491</v>
      </c>
      <c r="AL8492">
        <v>0.24762829345072243</v>
      </c>
      <c r="AN8492">
        <v>8491</v>
      </c>
      <c r="AO8492">
        <v>0.46811068277694207</v>
      </c>
    </row>
    <row r="8493" spans="31:41" x14ac:dyDescent="0.25">
      <c r="AE8493">
        <v>8492</v>
      </c>
      <c r="AF8493" s="1">
        <v>3.3989857707263704E-2</v>
      </c>
      <c r="AH8493">
        <v>8492</v>
      </c>
      <c r="AI8493">
        <v>2008.1739885990153</v>
      </c>
      <c r="AK8493">
        <v>8492</v>
      </c>
      <c r="AL8493">
        <v>0.25290145522761193</v>
      </c>
      <c r="AN8493">
        <v>8492</v>
      </c>
      <c r="AO8493">
        <v>0.41428548720365144</v>
      </c>
    </row>
    <row r="8494" spans="31:41" x14ac:dyDescent="0.25">
      <c r="AE8494">
        <v>8493</v>
      </c>
      <c r="AF8494" s="1">
        <v>3.3371603998602284E-2</v>
      </c>
      <c r="AH8494">
        <v>8493</v>
      </c>
      <c r="AI8494">
        <v>6728.9372437725087</v>
      </c>
      <c r="AK8494">
        <v>8493</v>
      </c>
      <c r="AL8494">
        <v>0.28998366564566214</v>
      </c>
      <c r="AN8494">
        <v>8493</v>
      </c>
      <c r="AO8494">
        <v>0.38325953188718531</v>
      </c>
    </row>
    <row r="8495" spans="31:41" x14ac:dyDescent="0.25">
      <c r="AE8495">
        <v>8494</v>
      </c>
      <c r="AF8495" s="1">
        <v>3.386755822382681E-2</v>
      </c>
      <c r="AH8495">
        <v>8494</v>
      </c>
      <c r="AI8495">
        <v>6400.1939467551329</v>
      </c>
      <c r="AK8495">
        <v>8494</v>
      </c>
      <c r="AL8495">
        <v>0.1335956943508555</v>
      </c>
      <c r="AN8495">
        <v>8494</v>
      </c>
      <c r="AO8495">
        <v>0.4358472207214677</v>
      </c>
    </row>
    <row r="8496" spans="31:41" x14ac:dyDescent="0.25">
      <c r="AE8496">
        <v>8495</v>
      </c>
      <c r="AF8496" s="1">
        <v>3.154545596046554E-2</v>
      </c>
      <c r="AH8496">
        <v>8495</v>
      </c>
      <c r="AI8496">
        <v>1879.1797034022088</v>
      </c>
      <c r="AK8496">
        <v>8495</v>
      </c>
      <c r="AL8496">
        <v>0.15488212145665614</v>
      </c>
      <c r="AN8496">
        <v>8495</v>
      </c>
      <c r="AO8496">
        <v>0.43193242683421063</v>
      </c>
    </row>
    <row r="8497" spans="31:41" x14ac:dyDescent="0.25">
      <c r="AE8497">
        <v>8496</v>
      </c>
      <c r="AF8497" s="1">
        <v>3.2730834710460233E-2</v>
      </c>
      <c r="AH8497">
        <v>8496</v>
      </c>
      <c r="AI8497">
        <v>33861.173456064869</v>
      </c>
      <c r="AK8497">
        <v>8496</v>
      </c>
      <c r="AL8497">
        <v>0.1600796694822274</v>
      </c>
      <c r="AN8497">
        <v>8496</v>
      </c>
      <c r="AO8497">
        <v>0.32988448316134245</v>
      </c>
    </row>
    <row r="8498" spans="31:41" x14ac:dyDescent="0.25">
      <c r="AE8498">
        <v>8497</v>
      </c>
      <c r="AF8498" s="1">
        <v>3.2839051502521865E-2</v>
      </c>
      <c r="AH8498">
        <v>8497</v>
      </c>
      <c r="AI8498">
        <v>5954.0954567520967</v>
      </c>
      <c r="AK8498">
        <v>8497</v>
      </c>
      <c r="AL8498">
        <v>0.25220520655121198</v>
      </c>
      <c r="AN8498">
        <v>8497</v>
      </c>
      <c r="AO8498">
        <v>0.37502646306427057</v>
      </c>
    </row>
    <row r="8499" spans="31:41" x14ac:dyDescent="0.25">
      <c r="AE8499">
        <v>8498</v>
      </c>
      <c r="AF8499" s="1">
        <v>3.1340470783927765E-2</v>
      </c>
      <c r="AH8499">
        <v>8498</v>
      </c>
      <c r="AI8499">
        <v>2542.9189648504153</v>
      </c>
      <c r="AK8499">
        <v>8498</v>
      </c>
      <c r="AL8499">
        <v>0.19138809395774212</v>
      </c>
      <c r="AN8499">
        <v>8498</v>
      </c>
      <c r="AO8499">
        <v>0.45254454882704703</v>
      </c>
    </row>
    <row r="8500" spans="31:41" x14ac:dyDescent="0.25">
      <c r="AE8500">
        <v>8499</v>
      </c>
      <c r="AF8500" s="1">
        <v>3.1864609872024996E-2</v>
      </c>
      <c r="AH8500">
        <v>8499</v>
      </c>
      <c r="AI8500">
        <v>2460.1833739283256</v>
      </c>
      <c r="AK8500">
        <v>8499</v>
      </c>
      <c r="AL8500">
        <v>0.1102153155019308</v>
      </c>
      <c r="AN8500">
        <v>8499</v>
      </c>
      <c r="AO8500">
        <v>0.36456263990859306</v>
      </c>
    </row>
    <row r="8501" spans="31:41" x14ac:dyDescent="0.25">
      <c r="AE8501">
        <v>8500</v>
      </c>
      <c r="AF8501" s="1">
        <v>2.8288679614654644E-2</v>
      </c>
      <c r="AH8501">
        <v>8500</v>
      </c>
      <c r="AI8501">
        <v>12665.731315502155</v>
      </c>
      <c r="AK8501">
        <v>8500</v>
      </c>
      <c r="AL8501">
        <v>0.23380881263442341</v>
      </c>
      <c r="AN8501">
        <v>8500</v>
      </c>
      <c r="AO8501">
        <v>0.33889605593819661</v>
      </c>
    </row>
    <row r="8502" spans="31:41" x14ac:dyDescent="0.25">
      <c r="AE8502">
        <v>8501</v>
      </c>
      <c r="AF8502" s="1">
        <v>2.9627238183919324E-2</v>
      </c>
      <c r="AH8502">
        <v>8501</v>
      </c>
      <c r="AI8502">
        <v>18110.815993764983</v>
      </c>
      <c r="AK8502">
        <v>8501</v>
      </c>
      <c r="AL8502">
        <v>0.2014645691694544</v>
      </c>
      <c r="AN8502">
        <v>8501</v>
      </c>
      <c r="AO8502">
        <v>0.33591628853570454</v>
      </c>
    </row>
    <row r="8503" spans="31:41" x14ac:dyDescent="0.25">
      <c r="AE8503">
        <v>8502</v>
      </c>
      <c r="AF8503" s="1">
        <v>3.413337548286699E-2</v>
      </c>
      <c r="AH8503">
        <v>8502</v>
      </c>
      <c r="AI8503">
        <v>13528.44383537519</v>
      </c>
      <c r="AK8503">
        <v>8502</v>
      </c>
      <c r="AL8503">
        <v>0.15866857358478242</v>
      </c>
      <c r="AN8503">
        <v>8502</v>
      </c>
      <c r="AO8503">
        <v>0.40974953746844245</v>
      </c>
    </row>
    <row r="8504" spans="31:41" x14ac:dyDescent="0.25">
      <c r="AE8504">
        <v>8503</v>
      </c>
      <c r="AF8504" s="1">
        <v>3.149210510290068E-2</v>
      </c>
      <c r="AH8504">
        <v>8503</v>
      </c>
      <c r="AI8504">
        <v>24030.016513518243</v>
      </c>
      <c r="AK8504">
        <v>8503</v>
      </c>
      <c r="AL8504">
        <v>0.23604414977779048</v>
      </c>
      <c r="AN8504">
        <v>8503</v>
      </c>
      <c r="AO8504">
        <v>0.36483531935781516</v>
      </c>
    </row>
    <row r="8505" spans="31:41" x14ac:dyDescent="0.25">
      <c r="AE8505">
        <v>8504</v>
      </c>
      <c r="AF8505" s="1">
        <v>2.9786101407795806E-2</v>
      </c>
      <c r="AH8505">
        <v>8504</v>
      </c>
      <c r="AI8505">
        <v>15898.096855594686</v>
      </c>
      <c r="AK8505">
        <v>8504</v>
      </c>
      <c r="AL8505">
        <v>0.14695036850196044</v>
      </c>
      <c r="AN8505">
        <v>8504</v>
      </c>
      <c r="AO8505">
        <v>0.39690411749368171</v>
      </c>
    </row>
    <row r="8506" spans="31:41" x14ac:dyDescent="0.25">
      <c r="AE8506">
        <v>8505</v>
      </c>
      <c r="AF8506" s="1">
        <v>3.2295898046611704E-2</v>
      </c>
      <c r="AH8506">
        <v>8505</v>
      </c>
      <c r="AI8506">
        <v>9421.7529084216603</v>
      </c>
      <c r="AK8506">
        <v>8505</v>
      </c>
      <c r="AL8506">
        <v>0.25922055840620528</v>
      </c>
      <c r="AN8506">
        <v>8505</v>
      </c>
      <c r="AO8506">
        <v>0.42515728300389483</v>
      </c>
    </row>
    <row r="8507" spans="31:41" x14ac:dyDescent="0.25">
      <c r="AE8507">
        <v>8506</v>
      </c>
      <c r="AF8507" s="1">
        <v>2.7965889782119113E-2</v>
      </c>
      <c r="AH8507">
        <v>8506</v>
      </c>
      <c r="AI8507">
        <v>6776.1973947372089</v>
      </c>
      <c r="AK8507">
        <v>8506</v>
      </c>
      <c r="AL8507">
        <v>0.19224803349101405</v>
      </c>
      <c r="AN8507">
        <v>8506</v>
      </c>
      <c r="AO8507">
        <v>0.47215227166213519</v>
      </c>
    </row>
    <row r="8508" spans="31:41" x14ac:dyDescent="0.25">
      <c r="AE8508">
        <v>8507</v>
      </c>
      <c r="AF8508" s="1">
        <v>3.4436320634593676E-2</v>
      </c>
      <c r="AH8508">
        <v>8507</v>
      </c>
      <c r="AI8508">
        <v>1432.5874096835762</v>
      </c>
      <c r="AK8508">
        <v>8507</v>
      </c>
      <c r="AL8508">
        <v>0.17191575909287934</v>
      </c>
      <c r="AN8508">
        <v>8507</v>
      </c>
      <c r="AO8508">
        <v>0.36897148156029408</v>
      </c>
    </row>
    <row r="8509" spans="31:41" x14ac:dyDescent="0.25">
      <c r="AE8509">
        <v>8508</v>
      </c>
      <c r="AF8509" s="1">
        <v>3.458797854402329E-2</v>
      </c>
      <c r="AH8509">
        <v>8508</v>
      </c>
      <c r="AI8509">
        <v>4802.3337799814744</v>
      </c>
      <c r="AK8509">
        <v>8508</v>
      </c>
      <c r="AL8509">
        <v>0.20667001728941589</v>
      </c>
      <c r="AN8509">
        <v>8508</v>
      </c>
      <c r="AO8509">
        <v>0.39845229460223458</v>
      </c>
    </row>
    <row r="8510" spans="31:41" x14ac:dyDescent="0.25">
      <c r="AE8510">
        <v>8509</v>
      </c>
      <c r="AF8510" s="1">
        <v>2.7860385859850956E-2</v>
      </c>
      <c r="AH8510">
        <v>8509</v>
      </c>
      <c r="AI8510">
        <v>5184.416583508536</v>
      </c>
      <c r="AK8510">
        <v>8509</v>
      </c>
      <c r="AL8510">
        <v>0.2253280501649384</v>
      </c>
      <c r="AN8510">
        <v>8509</v>
      </c>
      <c r="AO8510">
        <v>0.43097506065172742</v>
      </c>
    </row>
    <row r="8511" spans="31:41" x14ac:dyDescent="0.25">
      <c r="AE8511">
        <v>8510</v>
      </c>
      <c r="AF8511" s="1">
        <v>3.5916706151926325E-2</v>
      </c>
      <c r="AH8511">
        <v>8510</v>
      </c>
      <c r="AI8511">
        <v>1798.3166617187335</v>
      </c>
      <c r="AK8511">
        <v>8510</v>
      </c>
      <c r="AL8511">
        <v>0.1831434083229562</v>
      </c>
      <c r="AN8511">
        <v>8510</v>
      </c>
      <c r="AO8511">
        <v>0.41367031948727573</v>
      </c>
    </row>
    <row r="8512" spans="31:41" x14ac:dyDescent="0.25">
      <c r="AE8512">
        <v>8511</v>
      </c>
      <c r="AF8512" s="1">
        <v>3.1335946186679342E-2</v>
      </c>
      <c r="AH8512">
        <v>8511</v>
      </c>
      <c r="AI8512">
        <v>2468.8571534123012</v>
      </c>
      <c r="AK8512">
        <v>8511</v>
      </c>
      <c r="AL8512">
        <v>0.14764960712661973</v>
      </c>
      <c r="AN8512">
        <v>8511</v>
      </c>
      <c r="AO8512">
        <v>0.40152593730509933</v>
      </c>
    </row>
    <row r="8513" spans="31:41" x14ac:dyDescent="0.25">
      <c r="AE8513">
        <v>8512</v>
      </c>
      <c r="AF8513" s="1">
        <v>2.4305082880216489E-2</v>
      </c>
      <c r="AH8513">
        <v>8512</v>
      </c>
      <c r="AI8513">
        <v>601.49514016712465</v>
      </c>
      <c r="AK8513">
        <v>8512</v>
      </c>
      <c r="AL8513">
        <v>0.16206987877109835</v>
      </c>
      <c r="AN8513">
        <v>8512</v>
      </c>
      <c r="AO8513">
        <v>0.38832933468766284</v>
      </c>
    </row>
    <row r="8514" spans="31:41" x14ac:dyDescent="0.25">
      <c r="AE8514">
        <v>8513</v>
      </c>
      <c r="AF8514" s="1">
        <v>3.6053482373496148E-2</v>
      </c>
      <c r="AH8514">
        <v>8513</v>
      </c>
      <c r="AI8514">
        <v>1736.8534836407673</v>
      </c>
      <c r="AK8514">
        <v>8513</v>
      </c>
      <c r="AL8514">
        <v>0.2436327142994385</v>
      </c>
      <c r="AN8514">
        <v>8513</v>
      </c>
      <c r="AO8514">
        <v>0.38163181333295387</v>
      </c>
    </row>
    <row r="8515" spans="31:41" x14ac:dyDescent="0.25">
      <c r="AE8515">
        <v>8514</v>
      </c>
      <c r="AF8515" s="1">
        <v>3.0622554434768245E-2</v>
      </c>
      <c r="AH8515">
        <v>8514</v>
      </c>
      <c r="AI8515">
        <v>1317.0157721326975</v>
      </c>
      <c r="AK8515">
        <v>8514</v>
      </c>
      <c r="AL8515">
        <v>0.18259542820721861</v>
      </c>
      <c r="AN8515">
        <v>8514</v>
      </c>
      <c r="AO8515">
        <v>0.42785644946934676</v>
      </c>
    </row>
    <row r="8516" spans="31:41" x14ac:dyDescent="0.25">
      <c r="AE8516">
        <v>8515</v>
      </c>
      <c r="AF8516" s="1">
        <v>2.677225523860316E-2</v>
      </c>
      <c r="AH8516">
        <v>8515</v>
      </c>
      <c r="AI8516">
        <v>1295.737761608264</v>
      </c>
      <c r="AK8516">
        <v>8515</v>
      </c>
      <c r="AL8516">
        <v>0.23722260368156448</v>
      </c>
      <c r="AN8516">
        <v>8515</v>
      </c>
      <c r="AO8516">
        <v>0.42368604816866456</v>
      </c>
    </row>
    <row r="8517" spans="31:41" x14ac:dyDescent="0.25">
      <c r="AE8517">
        <v>8516</v>
      </c>
      <c r="AF8517" s="1">
        <v>2.8401409502807784E-2</v>
      </c>
      <c r="AH8517">
        <v>8516</v>
      </c>
      <c r="AI8517">
        <v>3090.9962763390108</v>
      </c>
      <c r="AK8517">
        <v>8516</v>
      </c>
      <c r="AL8517">
        <v>0.23339993280177981</v>
      </c>
      <c r="AN8517">
        <v>8516</v>
      </c>
      <c r="AO8517">
        <v>0.50007648827841811</v>
      </c>
    </row>
    <row r="8518" spans="31:41" x14ac:dyDescent="0.25">
      <c r="AE8518">
        <v>8517</v>
      </c>
      <c r="AF8518" s="1">
        <v>3.008222620668155E-2</v>
      </c>
      <c r="AH8518">
        <v>8517</v>
      </c>
      <c r="AI8518">
        <v>1114.7778467100468</v>
      </c>
      <c r="AK8518">
        <v>8517</v>
      </c>
      <c r="AL8518">
        <v>0.3053935356755087</v>
      </c>
      <c r="AN8518">
        <v>8517</v>
      </c>
      <c r="AO8518">
        <v>0.35334154377332455</v>
      </c>
    </row>
    <row r="8519" spans="31:41" x14ac:dyDescent="0.25">
      <c r="AE8519">
        <v>8518</v>
      </c>
      <c r="AF8519" s="1">
        <v>2.3514078474309086E-2</v>
      </c>
      <c r="AH8519">
        <v>8518</v>
      </c>
      <c r="AI8519">
        <v>2981.9748008712518</v>
      </c>
      <c r="AK8519">
        <v>8518</v>
      </c>
      <c r="AL8519">
        <v>0.16927889751656888</v>
      </c>
      <c r="AN8519">
        <v>8518</v>
      </c>
      <c r="AO8519">
        <v>0.42536407021653916</v>
      </c>
    </row>
    <row r="8520" spans="31:41" x14ac:dyDescent="0.25">
      <c r="AE8520">
        <v>8519</v>
      </c>
      <c r="AF8520" s="1">
        <v>2.9116348393646962E-2</v>
      </c>
      <c r="AH8520">
        <v>8519</v>
      </c>
      <c r="AI8520">
        <v>835.58671240837623</v>
      </c>
      <c r="AK8520">
        <v>8519</v>
      </c>
      <c r="AL8520">
        <v>0.2606019403979839</v>
      </c>
      <c r="AN8520">
        <v>8519</v>
      </c>
      <c r="AO8520">
        <v>0.43100165103721</v>
      </c>
    </row>
    <row r="8521" spans="31:41" x14ac:dyDescent="0.25">
      <c r="AE8521">
        <v>8520</v>
      </c>
      <c r="AF8521" s="1">
        <v>3.0275862766534933E-2</v>
      </c>
      <c r="AH8521">
        <v>8520</v>
      </c>
      <c r="AI8521">
        <v>4179.7062279930924</v>
      </c>
      <c r="AK8521">
        <v>8520</v>
      </c>
      <c r="AL8521">
        <v>0.18847540411406333</v>
      </c>
      <c r="AN8521">
        <v>8520</v>
      </c>
      <c r="AO8521">
        <v>0.35875441326780855</v>
      </c>
    </row>
    <row r="8522" spans="31:41" x14ac:dyDescent="0.25">
      <c r="AE8522">
        <v>8521</v>
      </c>
      <c r="AF8522" s="1">
        <v>3.5273458892365106E-2</v>
      </c>
      <c r="AH8522">
        <v>8521</v>
      </c>
      <c r="AI8522">
        <v>1708.8270663327851</v>
      </c>
      <c r="AK8522">
        <v>8521</v>
      </c>
      <c r="AL8522">
        <v>0.19361405305819879</v>
      </c>
      <c r="AN8522">
        <v>8521</v>
      </c>
      <c r="AO8522">
        <v>0.34945323150525631</v>
      </c>
    </row>
    <row r="8523" spans="31:41" x14ac:dyDescent="0.25">
      <c r="AE8523">
        <v>8522</v>
      </c>
      <c r="AF8523" s="1">
        <v>3.4136995339352438E-2</v>
      </c>
      <c r="AH8523">
        <v>8522</v>
      </c>
      <c r="AI8523">
        <v>2396.3780304306438</v>
      </c>
      <c r="AK8523">
        <v>8522</v>
      </c>
      <c r="AL8523">
        <v>0.24082714194807509</v>
      </c>
      <c r="AN8523">
        <v>8522</v>
      </c>
      <c r="AO8523">
        <v>0.46125920125015596</v>
      </c>
    </row>
    <row r="8524" spans="31:41" x14ac:dyDescent="0.25">
      <c r="AE8524">
        <v>8523</v>
      </c>
      <c r="AF8524" s="1">
        <v>2.7857919749779692E-2</v>
      </c>
      <c r="AH8524">
        <v>8523</v>
      </c>
      <c r="AI8524">
        <v>2983.9179484462811</v>
      </c>
      <c r="AK8524">
        <v>8523</v>
      </c>
      <c r="AL8524">
        <v>0.16189801217055588</v>
      </c>
      <c r="AN8524">
        <v>8523</v>
      </c>
      <c r="AO8524">
        <v>0.37930770044978168</v>
      </c>
    </row>
    <row r="8525" spans="31:41" x14ac:dyDescent="0.25">
      <c r="AE8525">
        <v>8524</v>
      </c>
      <c r="AF8525" s="1">
        <v>2.5084937244455041E-2</v>
      </c>
      <c r="AH8525">
        <v>8524</v>
      </c>
      <c r="AI8525">
        <v>4673.5411084512671</v>
      </c>
      <c r="AK8525">
        <v>8524</v>
      </c>
      <c r="AL8525">
        <v>0.23904529681375927</v>
      </c>
      <c r="AN8525">
        <v>8524</v>
      </c>
      <c r="AO8525">
        <v>0.36325146565390831</v>
      </c>
    </row>
    <row r="8526" spans="31:41" x14ac:dyDescent="0.25">
      <c r="AE8526">
        <v>8525</v>
      </c>
      <c r="AF8526" s="1">
        <v>3.7439187412075414E-2</v>
      </c>
      <c r="AH8526">
        <v>8525</v>
      </c>
      <c r="AI8526">
        <v>6476.7625340215027</v>
      </c>
      <c r="AK8526">
        <v>8525</v>
      </c>
      <c r="AL8526">
        <v>0.23071556292773232</v>
      </c>
      <c r="AN8526">
        <v>8525</v>
      </c>
      <c r="AO8526">
        <v>0.46850037937051414</v>
      </c>
    </row>
    <row r="8527" spans="31:41" x14ac:dyDescent="0.25">
      <c r="AE8527">
        <v>8526</v>
      </c>
      <c r="AF8527" s="1">
        <v>3.9272173115530773E-2</v>
      </c>
      <c r="AH8527">
        <v>8526</v>
      </c>
      <c r="AI8527">
        <v>5011.2962224794537</v>
      </c>
      <c r="AK8527">
        <v>8526</v>
      </c>
      <c r="AL8527">
        <v>0.22177504762707856</v>
      </c>
      <c r="AN8527">
        <v>8526</v>
      </c>
      <c r="AO8527">
        <v>0.44691701972929454</v>
      </c>
    </row>
    <row r="8528" spans="31:41" x14ac:dyDescent="0.25">
      <c r="AE8528">
        <v>8527</v>
      </c>
      <c r="AF8528" s="1">
        <v>3.1373665834988351E-2</v>
      </c>
      <c r="AH8528">
        <v>8527</v>
      </c>
      <c r="AI8528">
        <v>27501.858532719409</v>
      </c>
      <c r="AK8528">
        <v>8527</v>
      </c>
      <c r="AL8528">
        <v>0.13596306404728631</v>
      </c>
      <c r="AN8528">
        <v>8527</v>
      </c>
      <c r="AO8528">
        <v>0.36326469941208606</v>
      </c>
    </row>
    <row r="8529" spans="31:41" x14ac:dyDescent="0.25">
      <c r="AE8529">
        <v>8528</v>
      </c>
      <c r="AF8529" s="1">
        <v>2.8634713433588699E-2</v>
      </c>
      <c r="AH8529">
        <v>8528</v>
      </c>
      <c r="AI8529">
        <v>18741.378983624945</v>
      </c>
      <c r="AK8529">
        <v>8528</v>
      </c>
      <c r="AL8529">
        <v>0.22302015071611528</v>
      </c>
      <c r="AN8529">
        <v>8528</v>
      </c>
      <c r="AO8529">
        <v>0.31791948086192656</v>
      </c>
    </row>
    <row r="8530" spans="31:41" x14ac:dyDescent="0.25">
      <c r="AE8530">
        <v>8529</v>
      </c>
      <c r="AF8530" s="1">
        <v>3.3974038477379898E-2</v>
      </c>
      <c r="AH8530">
        <v>8529</v>
      </c>
      <c r="AI8530">
        <v>5299.3154886965895</v>
      </c>
      <c r="AK8530">
        <v>8529</v>
      </c>
      <c r="AL8530">
        <v>0.24030704090923388</v>
      </c>
      <c r="AN8530">
        <v>8529</v>
      </c>
      <c r="AO8530">
        <v>0.34463902209053926</v>
      </c>
    </row>
    <row r="8531" spans="31:41" x14ac:dyDescent="0.25">
      <c r="AE8531">
        <v>8530</v>
      </c>
      <c r="AF8531" s="1">
        <v>3.2873049320534031E-2</v>
      </c>
      <c r="AH8531">
        <v>8530</v>
      </c>
      <c r="AI8531">
        <v>2174.1921645422303</v>
      </c>
      <c r="AK8531">
        <v>8530</v>
      </c>
      <c r="AL8531">
        <v>0.31899302397464047</v>
      </c>
      <c r="AN8531">
        <v>8530</v>
      </c>
      <c r="AO8531">
        <v>0.38653086215159321</v>
      </c>
    </row>
    <row r="8532" spans="31:41" x14ac:dyDescent="0.25">
      <c r="AE8532">
        <v>8531</v>
      </c>
      <c r="AF8532" s="1">
        <v>2.9621273411302385E-2</v>
      </c>
      <c r="AH8532">
        <v>8531</v>
      </c>
      <c r="AI8532">
        <v>7567.0222994662272</v>
      </c>
      <c r="AK8532">
        <v>8531</v>
      </c>
      <c r="AL8532">
        <v>0.22193963618824161</v>
      </c>
      <c r="AN8532">
        <v>8531</v>
      </c>
      <c r="AO8532">
        <v>0.34037642450271555</v>
      </c>
    </row>
    <row r="8533" spans="31:41" x14ac:dyDescent="0.25">
      <c r="AE8533">
        <v>8532</v>
      </c>
      <c r="AF8533" s="1">
        <v>3.1070161245079664E-2</v>
      </c>
      <c r="AH8533">
        <v>8532</v>
      </c>
      <c r="AI8533">
        <v>303.13882348382856</v>
      </c>
      <c r="AK8533">
        <v>8532</v>
      </c>
      <c r="AL8533">
        <v>0.23723791188486071</v>
      </c>
      <c r="AN8533">
        <v>8532</v>
      </c>
      <c r="AO8533">
        <v>0.35289981009244653</v>
      </c>
    </row>
    <row r="8534" spans="31:41" x14ac:dyDescent="0.25">
      <c r="AE8534">
        <v>8533</v>
      </c>
      <c r="AF8534" s="1">
        <v>3.215338623108166E-2</v>
      </c>
      <c r="AH8534">
        <v>8533</v>
      </c>
      <c r="AI8534">
        <v>2062.147807553933</v>
      </c>
      <c r="AK8534">
        <v>8533</v>
      </c>
      <c r="AL8534">
        <v>0.19429348294194351</v>
      </c>
      <c r="AN8534">
        <v>8533</v>
      </c>
      <c r="AO8534">
        <v>0.34312807687297059</v>
      </c>
    </row>
    <row r="8535" spans="31:41" x14ac:dyDescent="0.25">
      <c r="AE8535">
        <v>8534</v>
      </c>
      <c r="AF8535" s="1">
        <v>3.1685804733314615E-2</v>
      </c>
      <c r="AH8535">
        <v>8534</v>
      </c>
      <c r="AI8535">
        <v>133580.24409476205</v>
      </c>
      <c r="AK8535">
        <v>8534</v>
      </c>
      <c r="AL8535">
        <v>0.18898741970512289</v>
      </c>
      <c r="AN8535">
        <v>8534</v>
      </c>
      <c r="AO8535">
        <v>0.35699228308966208</v>
      </c>
    </row>
    <row r="8536" spans="31:41" x14ac:dyDescent="0.25">
      <c r="AE8536">
        <v>8535</v>
      </c>
      <c r="AF8536" s="1">
        <v>3.0803651535439958E-2</v>
      </c>
      <c r="AH8536">
        <v>8535</v>
      </c>
      <c r="AI8536">
        <v>5373.7782308912001</v>
      </c>
      <c r="AK8536">
        <v>8535</v>
      </c>
      <c r="AL8536">
        <v>0.17991202570740011</v>
      </c>
      <c r="AN8536">
        <v>8535</v>
      </c>
      <c r="AO8536">
        <v>0.43564398496197893</v>
      </c>
    </row>
    <row r="8537" spans="31:41" x14ac:dyDescent="0.25">
      <c r="AE8537">
        <v>8536</v>
      </c>
      <c r="AF8537" s="1">
        <v>2.4575312410476613E-2</v>
      </c>
      <c r="AH8537">
        <v>8536</v>
      </c>
      <c r="AI8537">
        <v>4734.067075014832</v>
      </c>
      <c r="AK8537">
        <v>8536</v>
      </c>
      <c r="AL8537">
        <v>0.32039721915882863</v>
      </c>
      <c r="AN8537">
        <v>8536</v>
      </c>
      <c r="AO8537">
        <v>0.41673756539768225</v>
      </c>
    </row>
    <row r="8538" spans="31:41" x14ac:dyDescent="0.25">
      <c r="AE8538">
        <v>8537</v>
      </c>
      <c r="AF8538" s="1">
        <v>2.4743393414780934E-2</v>
      </c>
      <c r="AH8538">
        <v>8537</v>
      </c>
      <c r="AI8538">
        <v>6156.5198371959159</v>
      </c>
      <c r="AK8538">
        <v>8537</v>
      </c>
      <c r="AL8538">
        <v>0.16810111747912815</v>
      </c>
      <c r="AN8538">
        <v>8537</v>
      </c>
      <c r="AO8538">
        <v>0.44948528297081347</v>
      </c>
    </row>
    <row r="8539" spans="31:41" x14ac:dyDescent="0.25">
      <c r="AE8539">
        <v>8538</v>
      </c>
      <c r="AF8539" s="1">
        <v>3.0351622549754209E-2</v>
      </c>
      <c r="AH8539">
        <v>8538</v>
      </c>
      <c r="AI8539">
        <v>3011.5650150089032</v>
      </c>
      <c r="AK8539">
        <v>8538</v>
      </c>
      <c r="AL8539">
        <v>0.25708524187768494</v>
      </c>
      <c r="AN8539">
        <v>8538</v>
      </c>
      <c r="AO8539">
        <v>0.40675622149737145</v>
      </c>
    </row>
    <row r="8540" spans="31:41" x14ac:dyDescent="0.25">
      <c r="AE8540">
        <v>8539</v>
      </c>
      <c r="AF8540" s="1">
        <v>2.920436975568319E-2</v>
      </c>
      <c r="AH8540">
        <v>8539</v>
      </c>
      <c r="AI8540">
        <v>2436.9889172788862</v>
      </c>
      <c r="AK8540">
        <v>8539</v>
      </c>
      <c r="AL8540">
        <v>0.26616844295724484</v>
      </c>
      <c r="AN8540">
        <v>8539</v>
      </c>
      <c r="AO8540">
        <v>0.33061737871835634</v>
      </c>
    </row>
    <row r="8541" spans="31:41" x14ac:dyDescent="0.25">
      <c r="AE8541">
        <v>8540</v>
      </c>
      <c r="AF8541" s="1">
        <v>3.099479982883957E-2</v>
      </c>
      <c r="AH8541">
        <v>8540</v>
      </c>
      <c r="AI8541">
        <v>14843.911161083492</v>
      </c>
      <c r="AK8541">
        <v>8540</v>
      </c>
      <c r="AL8541">
        <v>0.22227359644541961</v>
      </c>
      <c r="AN8541">
        <v>8540</v>
      </c>
      <c r="AO8541">
        <v>0.38032440610479862</v>
      </c>
    </row>
    <row r="8542" spans="31:41" x14ac:dyDescent="0.25">
      <c r="AE8542">
        <v>8541</v>
      </c>
      <c r="AF8542" s="1">
        <v>3.135170836452561E-2</v>
      </c>
      <c r="AH8542">
        <v>8541</v>
      </c>
      <c r="AI8542">
        <v>1847.9995428235552</v>
      </c>
      <c r="AK8542">
        <v>8541</v>
      </c>
      <c r="AL8542">
        <v>0.21847498338395185</v>
      </c>
      <c r="AN8542">
        <v>8541</v>
      </c>
      <c r="AO8542">
        <v>0.482526675420756</v>
      </c>
    </row>
    <row r="8543" spans="31:41" x14ac:dyDescent="0.25">
      <c r="AE8543">
        <v>8542</v>
      </c>
      <c r="AF8543" s="1">
        <v>3.2034382587103893E-2</v>
      </c>
      <c r="AH8543">
        <v>8542</v>
      </c>
      <c r="AI8543">
        <v>942.85890566287799</v>
      </c>
      <c r="AK8543">
        <v>8542</v>
      </c>
      <c r="AL8543">
        <v>0.28979432371225555</v>
      </c>
      <c r="AN8543">
        <v>8542</v>
      </c>
      <c r="AO8543">
        <v>0.4230151627481416</v>
      </c>
    </row>
    <row r="8544" spans="31:41" x14ac:dyDescent="0.25">
      <c r="AE8544">
        <v>8543</v>
      </c>
      <c r="AF8544" s="1">
        <v>2.8555099516976767E-2</v>
      </c>
      <c r="AH8544">
        <v>8543</v>
      </c>
      <c r="AI8544">
        <v>43956.196109672004</v>
      </c>
      <c r="AK8544">
        <v>8543</v>
      </c>
      <c r="AL8544">
        <v>0.2981439353560752</v>
      </c>
      <c r="AN8544">
        <v>8543</v>
      </c>
      <c r="AO8544">
        <v>0.43179980029163711</v>
      </c>
    </row>
    <row r="8545" spans="31:41" x14ac:dyDescent="0.25">
      <c r="AE8545">
        <v>8544</v>
      </c>
      <c r="AF8545" s="1">
        <v>3.4317880900886166E-2</v>
      </c>
      <c r="AH8545">
        <v>8544</v>
      </c>
      <c r="AI8545">
        <v>6572.1203582304361</v>
      </c>
      <c r="AK8545">
        <v>8544</v>
      </c>
      <c r="AL8545">
        <v>0.21599778270588813</v>
      </c>
      <c r="AN8545">
        <v>8544</v>
      </c>
      <c r="AO8545">
        <v>0.41111990384808206</v>
      </c>
    </row>
    <row r="8546" spans="31:41" x14ac:dyDescent="0.25">
      <c r="AE8546">
        <v>8545</v>
      </c>
      <c r="AF8546" s="1">
        <v>2.8288866680543201E-2</v>
      </c>
      <c r="AH8546">
        <v>8545</v>
      </c>
      <c r="AI8546">
        <v>2871.7062742515914</v>
      </c>
      <c r="AK8546">
        <v>8545</v>
      </c>
      <c r="AL8546">
        <v>0.19263881933405627</v>
      </c>
      <c r="AN8546">
        <v>8545</v>
      </c>
      <c r="AO8546">
        <v>0.46431129694118306</v>
      </c>
    </row>
    <row r="8547" spans="31:41" x14ac:dyDescent="0.25">
      <c r="AE8547">
        <v>8546</v>
      </c>
      <c r="AF8547" s="1">
        <v>2.8755015689877261E-2</v>
      </c>
      <c r="AH8547">
        <v>8546</v>
      </c>
      <c r="AI8547">
        <v>5782.4832607025801</v>
      </c>
      <c r="AK8547">
        <v>8546</v>
      </c>
      <c r="AL8547">
        <v>0.23426719256160178</v>
      </c>
      <c r="AN8547">
        <v>8546</v>
      </c>
      <c r="AO8547">
        <v>0.40545611276637322</v>
      </c>
    </row>
    <row r="8548" spans="31:41" x14ac:dyDescent="0.25">
      <c r="AE8548">
        <v>8547</v>
      </c>
      <c r="AF8548" s="1">
        <v>2.9294302548679596E-2</v>
      </c>
      <c r="AH8548">
        <v>8547</v>
      </c>
      <c r="AI8548">
        <v>2463.1400272646965</v>
      </c>
      <c r="AK8548">
        <v>8547</v>
      </c>
      <c r="AL8548">
        <v>0.17738855760840039</v>
      </c>
      <c r="AN8548">
        <v>8547</v>
      </c>
      <c r="AO8548">
        <v>0.48082280980802905</v>
      </c>
    </row>
    <row r="8549" spans="31:41" x14ac:dyDescent="0.25">
      <c r="AE8549">
        <v>8548</v>
      </c>
      <c r="AF8549" s="1">
        <v>2.9046890797410185E-2</v>
      </c>
      <c r="AH8549">
        <v>8548</v>
      </c>
      <c r="AI8549">
        <v>3185.1086064845881</v>
      </c>
      <c r="AK8549">
        <v>8548</v>
      </c>
      <c r="AL8549">
        <v>0.14584313802734655</v>
      </c>
      <c r="AN8549">
        <v>8548</v>
      </c>
      <c r="AO8549">
        <v>0.38249264310165204</v>
      </c>
    </row>
    <row r="8550" spans="31:41" x14ac:dyDescent="0.25">
      <c r="AE8550">
        <v>8549</v>
      </c>
      <c r="AF8550" s="1">
        <v>3.2870472252219285E-2</v>
      </c>
      <c r="AH8550">
        <v>8549</v>
      </c>
      <c r="AI8550">
        <v>379.7489516472736</v>
      </c>
      <c r="AK8550">
        <v>8549</v>
      </c>
      <c r="AL8550">
        <v>0.19154569238147093</v>
      </c>
      <c r="AN8550">
        <v>8549</v>
      </c>
      <c r="AO8550">
        <v>0.33266708737705963</v>
      </c>
    </row>
    <row r="8551" spans="31:41" x14ac:dyDescent="0.25">
      <c r="AE8551">
        <v>8550</v>
      </c>
      <c r="AF8551" s="1">
        <v>2.7536751831771067E-2</v>
      </c>
      <c r="AH8551">
        <v>8550</v>
      </c>
      <c r="AI8551">
        <v>633.88091594151877</v>
      </c>
      <c r="AK8551">
        <v>8550</v>
      </c>
      <c r="AL8551">
        <v>0.25724842525592606</v>
      </c>
      <c r="AN8551">
        <v>8550</v>
      </c>
      <c r="AO8551">
        <v>0.43109358457617836</v>
      </c>
    </row>
    <row r="8552" spans="31:41" x14ac:dyDescent="0.25">
      <c r="AE8552">
        <v>8551</v>
      </c>
      <c r="AF8552" s="1">
        <v>2.9016287851912015E-2</v>
      </c>
      <c r="AH8552">
        <v>8551</v>
      </c>
      <c r="AI8552">
        <v>2087.3416062959127</v>
      </c>
      <c r="AK8552">
        <v>8551</v>
      </c>
      <c r="AL8552">
        <v>0.21764626884820296</v>
      </c>
      <c r="AN8552">
        <v>8551</v>
      </c>
      <c r="AO8552">
        <v>0.48109707861265899</v>
      </c>
    </row>
    <row r="8553" spans="31:41" x14ac:dyDescent="0.25">
      <c r="AE8553">
        <v>8552</v>
      </c>
      <c r="AF8553" s="1">
        <v>3.5405755079980228E-2</v>
      </c>
      <c r="AH8553">
        <v>8552</v>
      </c>
      <c r="AI8553">
        <v>7868.8324482085263</v>
      </c>
      <c r="AK8553">
        <v>8552</v>
      </c>
      <c r="AL8553">
        <v>0.27193304822069003</v>
      </c>
      <c r="AN8553">
        <v>8552</v>
      </c>
      <c r="AO8553">
        <v>0.46704901715289676</v>
      </c>
    </row>
    <row r="8554" spans="31:41" x14ac:dyDescent="0.25">
      <c r="AE8554">
        <v>8553</v>
      </c>
      <c r="AF8554" s="1">
        <v>3.1818201331106577E-2</v>
      </c>
      <c r="AH8554">
        <v>8553</v>
      </c>
      <c r="AI8554">
        <v>3700.2007197900516</v>
      </c>
      <c r="AK8554">
        <v>8553</v>
      </c>
      <c r="AL8554">
        <v>0.2554382026478943</v>
      </c>
      <c r="AN8554">
        <v>8553</v>
      </c>
      <c r="AO8554">
        <v>0.41368087411477078</v>
      </c>
    </row>
    <row r="8555" spans="31:41" x14ac:dyDescent="0.25">
      <c r="AE8555">
        <v>8554</v>
      </c>
      <c r="AF8555" s="1">
        <v>3.4065449443336782E-2</v>
      </c>
      <c r="AH8555">
        <v>8554</v>
      </c>
      <c r="AI8555">
        <v>2370.3449841727711</v>
      </c>
      <c r="AK8555">
        <v>8554</v>
      </c>
      <c r="AL8555">
        <v>0.23130510144703911</v>
      </c>
      <c r="AN8555">
        <v>8554</v>
      </c>
      <c r="AO8555">
        <v>0.32794622065297335</v>
      </c>
    </row>
    <row r="8556" spans="31:41" x14ac:dyDescent="0.25">
      <c r="AE8556">
        <v>8555</v>
      </c>
      <c r="AF8556" s="1">
        <v>3.6785263012488523E-2</v>
      </c>
      <c r="AH8556">
        <v>8555</v>
      </c>
      <c r="AI8556">
        <v>5892.9054664393398</v>
      </c>
      <c r="AK8556">
        <v>8555</v>
      </c>
      <c r="AL8556">
        <v>0.2170885311129169</v>
      </c>
      <c r="AN8556">
        <v>8555</v>
      </c>
      <c r="AO8556">
        <v>0.461157954489402</v>
      </c>
    </row>
    <row r="8557" spans="31:41" x14ac:dyDescent="0.25">
      <c r="AE8557">
        <v>8556</v>
      </c>
      <c r="AF8557" s="1">
        <v>2.5456150305351422E-2</v>
      </c>
      <c r="AH8557">
        <v>8556</v>
      </c>
      <c r="AI8557">
        <v>36509.567352473452</v>
      </c>
      <c r="AK8557">
        <v>8556</v>
      </c>
      <c r="AL8557">
        <v>0.24064557424640398</v>
      </c>
      <c r="AN8557">
        <v>8556</v>
      </c>
      <c r="AO8557">
        <v>0.36624098520855758</v>
      </c>
    </row>
    <row r="8558" spans="31:41" x14ac:dyDescent="0.25">
      <c r="AE8558">
        <v>8557</v>
      </c>
      <c r="AF8558" s="1">
        <v>2.8510956574167468E-2</v>
      </c>
      <c r="AH8558">
        <v>8557</v>
      </c>
      <c r="AI8558">
        <v>1466.6099585117652</v>
      </c>
      <c r="AK8558">
        <v>8557</v>
      </c>
      <c r="AL8558">
        <v>0.25247457641779902</v>
      </c>
      <c r="AN8558">
        <v>8557</v>
      </c>
      <c r="AO8558">
        <v>0.43228078809878195</v>
      </c>
    </row>
    <row r="8559" spans="31:41" x14ac:dyDescent="0.25">
      <c r="AE8559">
        <v>8558</v>
      </c>
      <c r="AF8559" s="1">
        <v>3.2733314693939919E-2</v>
      </c>
      <c r="AH8559">
        <v>8558</v>
      </c>
      <c r="AI8559">
        <v>2916.7387053634907</v>
      </c>
      <c r="AK8559">
        <v>8558</v>
      </c>
      <c r="AL8559">
        <v>0.20965165130943497</v>
      </c>
      <c r="AN8559">
        <v>8558</v>
      </c>
      <c r="AO8559">
        <v>0.45944737226980642</v>
      </c>
    </row>
    <row r="8560" spans="31:41" x14ac:dyDescent="0.25">
      <c r="AE8560">
        <v>8559</v>
      </c>
      <c r="AF8560" s="1">
        <v>2.9968150557799333E-2</v>
      </c>
      <c r="AH8560">
        <v>8559</v>
      </c>
      <c r="AI8560">
        <v>1115.3580819291681</v>
      </c>
      <c r="AK8560">
        <v>8559</v>
      </c>
      <c r="AL8560">
        <v>0.13678542109208247</v>
      </c>
      <c r="AN8560">
        <v>8559</v>
      </c>
      <c r="AO8560">
        <v>0.38929316021445576</v>
      </c>
    </row>
    <row r="8561" spans="31:41" x14ac:dyDescent="0.25">
      <c r="AE8561">
        <v>8560</v>
      </c>
      <c r="AF8561" s="1">
        <v>3.3078654690345877E-2</v>
      </c>
      <c r="AH8561">
        <v>8560</v>
      </c>
      <c r="AI8561">
        <v>11381.88481157348</v>
      </c>
      <c r="AK8561">
        <v>8560</v>
      </c>
      <c r="AL8561">
        <v>0.136204742316128</v>
      </c>
      <c r="AN8561">
        <v>8560</v>
      </c>
      <c r="AO8561">
        <v>0.44017958441591953</v>
      </c>
    </row>
    <row r="8562" spans="31:41" x14ac:dyDescent="0.25">
      <c r="AE8562">
        <v>8561</v>
      </c>
      <c r="AF8562" s="1">
        <v>3.4122408630480994E-2</v>
      </c>
      <c r="AH8562">
        <v>8561</v>
      </c>
      <c r="AI8562">
        <v>1907.9833154831254</v>
      </c>
      <c r="AK8562">
        <v>8561</v>
      </c>
      <c r="AL8562">
        <v>0.14671792857925567</v>
      </c>
      <c r="AN8562">
        <v>8561</v>
      </c>
      <c r="AO8562">
        <v>0.45819869487901982</v>
      </c>
    </row>
    <row r="8563" spans="31:41" x14ac:dyDescent="0.25">
      <c r="AE8563">
        <v>8562</v>
      </c>
      <c r="AF8563" s="1">
        <v>3.2438410008937657E-2</v>
      </c>
      <c r="AH8563">
        <v>8562</v>
      </c>
      <c r="AI8563">
        <v>4496.0617466426856</v>
      </c>
      <c r="AK8563">
        <v>8562</v>
      </c>
      <c r="AL8563">
        <v>0.2685765419146362</v>
      </c>
      <c r="AN8563">
        <v>8562</v>
      </c>
      <c r="AO8563">
        <v>0.38144988287909309</v>
      </c>
    </row>
    <row r="8564" spans="31:41" x14ac:dyDescent="0.25">
      <c r="AE8564">
        <v>8563</v>
      </c>
      <c r="AF8564" s="1">
        <v>3.1744428890556176E-2</v>
      </c>
      <c r="AH8564">
        <v>8563</v>
      </c>
      <c r="AI8564">
        <v>739.98733527397223</v>
      </c>
      <c r="AK8564">
        <v>8563</v>
      </c>
      <c r="AL8564">
        <v>0.26264813963274547</v>
      </c>
      <c r="AN8564">
        <v>8563</v>
      </c>
      <c r="AO8564">
        <v>0.34515157868737339</v>
      </c>
    </row>
    <row r="8565" spans="31:41" x14ac:dyDescent="0.25">
      <c r="AE8565">
        <v>8564</v>
      </c>
      <c r="AF8565" s="1">
        <v>3.3112574699037722E-2</v>
      </c>
      <c r="AH8565">
        <v>8564</v>
      </c>
      <c r="AI8565">
        <v>6824.0621586818606</v>
      </c>
      <c r="AK8565">
        <v>8564</v>
      </c>
      <c r="AL8565">
        <v>0.24412755549417758</v>
      </c>
      <c r="AN8565">
        <v>8564</v>
      </c>
      <c r="AO8565">
        <v>0.52911881353859813</v>
      </c>
    </row>
    <row r="8566" spans="31:41" x14ac:dyDescent="0.25">
      <c r="AE8566">
        <v>8565</v>
      </c>
      <c r="AF8566" s="1">
        <v>3.5553409388649815E-2</v>
      </c>
      <c r="AH8566">
        <v>8565</v>
      </c>
      <c r="AI8566">
        <v>9056.4236611165543</v>
      </c>
      <c r="AK8566">
        <v>8565</v>
      </c>
      <c r="AL8566">
        <v>0.2384960059128301</v>
      </c>
      <c r="AN8566">
        <v>8565</v>
      </c>
      <c r="AO8566">
        <v>0.41737158136645131</v>
      </c>
    </row>
    <row r="8567" spans="31:41" x14ac:dyDescent="0.25">
      <c r="AE8567">
        <v>8566</v>
      </c>
      <c r="AF8567" s="1">
        <v>3.8866301100944689E-2</v>
      </c>
      <c r="AH8567">
        <v>8566</v>
      </c>
      <c r="AI8567">
        <v>5321.1944517876918</v>
      </c>
      <c r="AK8567">
        <v>8566</v>
      </c>
      <c r="AL8567">
        <v>0.21042121951255888</v>
      </c>
      <c r="AN8567">
        <v>8566</v>
      </c>
      <c r="AO8567">
        <v>0.54063228193990465</v>
      </c>
    </row>
    <row r="8568" spans="31:41" x14ac:dyDescent="0.25">
      <c r="AE8568">
        <v>8567</v>
      </c>
      <c r="AF8568" s="1">
        <v>2.5237688098875832E-2</v>
      </c>
      <c r="AH8568">
        <v>8567</v>
      </c>
      <c r="AI8568">
        <v>5764.2767186796118</v>
      </c>
      <c r="AK8568">
        <v>8567</v>
      </c>
      <c r="AL8568">
        <v>0.14093945918512074</v>
      </c>
      <c r="AN8568">
        <v>8567</v>
      </c>
      <c r="AO8568">
        <v>0.2513306992846176</v>
      </c>
    </row>
    <row r="8569" spans="31:41" x14ac:dyDescent="0.25">
      <c r="AE8569">
        <v>8568</v>
      </c>
      <c r="AF8569" s="1">
        <v>2.891325280756063E-2</v>
      </c>
      <c r="AH8569">
        <v>8568</v>
      </c>
      <c r="AI8569">
        <v>66696.646248057063</v>
      </c>
      <c r="AK8569">
        <v>8568</v>
      </c>
      <c r="AL8569">
        <v>0.26452671765599317</v>
      </c>
      <c r="AN8569">
        <v>8568</v>
      </c>
      <c r="AO8569">
        <v>0.32340882185695086</v>
      </c>
    </row>
    <row r="8570" spans="31:41" x14ac:dyDescent="0.25">
      <c r="AE8570">
        <v>8569</v>
      </c>
      <c r="AF8570" s="1">
        <v>3.2278037968340945E-2</v>
      </c>
      <c r="AH8570">
        <v>8569</v>
      </c>
      <c r="AI8570">
        <v>3274.6183886855142</v>
      </c>
      <c r="AK8570">
        <v>8569</v>
      </c>
      <c r="AL8570">
        <v>0.23517014083709653</v>
      </c>
      <c r="AN8570">
        <v>8569</v>
      </c>
      <c r="AO8570">
        <v>0.3751483535165368</v>
      </c>
    </row>
    <row r="8571" spans="31:41" x14ac:dyDescent="0.25">
      <c r="AE8571">
        <v>8570</v>
      </c>
      <c r="AF8571" s="1">
        <v>2.8160681259231657E-2</v>
      </c>
      <c r="AH8571">
        <v>8570</v>
      </c>
      <c r="AI8571">
        <v>856.37671998454323</v>
      </c>
      <c r="AK8571">
        <v>8570</v>
      </c>
      <c r="AL8571">
        <v>0.22457633632916851</v>
      </c>
      <c r="AN8571">
        <v>8570</v>
      </c>
      <c r="AO8571">
        <v>0.40058757388315169</v>
      </c>
    </row>
    <row r="8572" spans="31:41" x14ac:dyDescent="0.25">
      <c r="AE8572">
        <v>8571</v>
      </c>
      <c r="AF8572" s="1">
        <v>3.2412477637273174E-2</v>
      </c>
      <c r="AH8572">
        <v>8571</v>
      </c>
      <c r="AI8572">
        <v>7639.6701421869857</v>
      </c>
      <c r="AK8572">
        <v>8571</v>
      </c>
      <c r="AL8572">
        <v>0.16970666986449956</v>
      </c>
      <c r="AN8572">
        <v>8571</v>
      </c>
      <c r="AO8572">
        <v>0.41608919073647088</v>
      </c>
    </row>
    <row r="8573" spans="31:41" x14ac:dyDescent="0.25">
      <c r="AE8573">
        <v>8572</v>
      </c>
      <c r="AF8573" s="1">
        <v>3.2454372051446523E-2</v>
      </c>
      <c r="AH8573">
        <v>8572</v>
      </c>
      <c r="AI8573">
        <v>40374.880475122605</v>
      </c>
      <c r="AK8573">
        <v>8572</v>
      </c>
      <c r="AL8573">
        <v>0.2016744395766186</v>
      </c>
      <c r="AN8573">
        <v>8572</v>
      </c>
      <c r="AO8573">
        <v>0.29808857514747894</v>
      </c>
    </row>
    <row r="8574" spans="31:41" x14ac:dyDescent="0.25">
      <c r="AE8574">
        <v>8573</v>
      </c>
      <c r="AF8574" s="1">
        <v>3.2942110901566179E-2</v>
      </c>
      <c r="AH8574">
        <v>8573</v>
      </c>
      <c r="AI8574">
        <v>21567.810757559142</v>
      </c>
      <c r="AK8574">
        <v>8573</v>
      </c>
      <c r="AL8574">
        <v>0.18882369205463956</v>
      </c>
      <c r="AN8574">
        <v>8573</v>
      </c>
      <c r="AO8574">
        <v>0.36164164282559719</v>
      </c>
    </row>
    <row r="8575" spans="31:41" x14ac:dyDescent="0.25">
      <c r="AE8575">
        <v>8574</v>
      </c>
      <c r="AF8575" s="1">
        <v>2.6471713371811978E-2</v>
      </c>
      <c r="AH8575">
        <v>8574</v>
      </c>
      <c r="AI8575">
        <v>10176.067597629553</v>
      </c>
      <c r="AK8575">
        <v>8574</v>
      </c>
      <c r="AL8575">
        <v>0.21921273123783619</v>
      </c>
      <c r="AN8575">
        <v>8574</v>
      </c>
      <c r="AO8575">
        <v>0.50096256239987713</v>
      </c>
    </row>
    <row r="8576" spans="31:41" x14ac:dyDescent="0.25">
      <c r="AE8576">
        <v>8575</v>
      </c>
      <c r="AF8576" s="1">
        <v>3.2245008296409416E-2</v>
      </c>
      <c r="AH8576">
        <v>8575</v>
      </c>
      <c r="AI8576">
        <v>1708.1143915814796</v>
      </c>
      <c r="AK8576">
        <v>8575</v>
      </c>
      <c r="AL8576">
        <v>0.27722129789165645</v>
      </c>
      <c r="AN8576">
        <v>8575</v>
      </c>
      <c r="AO8576">
        <v>0.40342442490959901</v>
      </c>
    </row>
    <row r="8577" spans="31:41" x14ac:dyDescent="0.25">
      <c r="AE8577">
        <v>8576</v>
      </c>
      <c r="AF8577" s="1">
        <v>3.3200566933814457E-2</v>
      </c>
      <c r="AH8577">
        <v>8576</v>
      </c>
      <c r="AI8577">
        <v>1073.4265303851362</v>
      </c>
      <c r="AK8577">
        <v>8576</v>
      </c>
      <c r="AL8577">
        <v>6.7450430445717885E-2</v>
      </c>
      <c r="AN8577">
        <v>8576</v>
      </c>
      <c r="AO8577">
        <v>0.37558705961611316</v>
      </c>
    </row>
    <row r="8578" spans="31:41" x14ac:dyDescent="0.25">
      <c r="AE8578">
        <v>8577</v>
      </c>
      <c r="AF8578" s="1">
        <v>3.1735310097858571E-2</v>
      </c>
      <c r="AH8578">
        <v>8577</v>
      </c>
      <c r="AI8578">
        <v>5266.1916540909297</v>
      </c>
      <c r="AK8578">
        <v>8577</v>
      </c>
      <c r="AL8578">
        <v>0.1093754156070723</v>
      </c>
      <c r="AN8578">
        <v>8577</v>
      </c>
      <c r="AO8578">
        <v>0.30445668387459818</v>
      </c>
    </row>
    <row r="8579" spans="31:41" x14ac:dyDescent="0.25">
      <c r="AE8579">
        <v>8578</v>
      </c>
      <c r="AF8579" s="1">
        <v>3.2503845898242956E-2</v>
      </c>
      <c r="AH8579">
        <v>8578</v>
      </c>
      <c r="AI8579">
        <v>2882.0775816123692</v>
      </c>
      <c r="AK8579">
        <v>8578</v>
      </c>
      <c r="AL8579">
        <v>0.20054969601430736</v>
      </c>
      <c r="AN8579">
        <v>8578</v>
      </c>
      <c r="AO8579">
        <v>0.34716138881859293</v>
      </c>
    </row>
    <row r="8580" spans="31:41" x14ac:dyDescent="0.25">
      <c r="AE8580">
        <v>8579</v>
      </c>
      <c r="AF8580" s="1">
        <v>2.9584163529016827E-2</v>
      </c>
      <c r="AH8580">
        <v>8579</v>
      </c>
      <c r="AI8580">
        <v>10812.088743043227</v>
      </c>
      <c r="AK8580">
        <v>8579</v>
      </c>
      <c r="AL8580">
        <v>0.24982279912998551</v>
      </c>
      <c r="AN8580">
        <v>8579</v>
      </c>
      <c r="AO8580">
        <v>0.34790673251251958</v>
      </c>
    </row>
    <row r="8581" spans="31:41" x14ac:dyDescent="0.25">
      <c r="AE8581">
        <v>8580</v>
      </c>
      <c r="AF8581" s="1">
        <v>2.8259032360665959E-2</v>
      </c>
      <c r="AH8581">
        <v>8580</v>
      </c>
      <c r="AI8581">
        <v>430.58628250799779</v>
      </c>
      <c r="AK8581">
        <v>8580</v>
      </c>
      <c r="AL8581">
        <v>0.16563272502926216</v>
      </c>
      <c r="AN8581">
        <v>8580</v>
      </c>
      <c r="AO8581">
        <v>0.37361436121305458</v>
      </c>
    </row>
    <row r="8582" spans="31:41" x14ac:dyDescent="0.25">
      <c r="AE8582">
        <v>8581</v>
      </c>
      <c r="AF8582" s="1">
        <v>3.0712224684690925E-2</v>
      </c>
      <c r="AH8582">
        <v>8581</v>
      </c>
      <c r="AI8582">
        <v>6025.7478809132626</v>
      </c>
      <c r="AK8582">
        <v>8581</v>
      </c>
      <c r="AL8582">
        <v>0.23953013461106765</v>
      </c>
      <c r="AN8582">
        <v>8581</v>
      </c>
      <c r="AO8582">
        <v>0.34373175868986933</v>
      </c>
    </row>
    <row r="8583" spans="31:41" x14ac:dyDescent="0.25">
      <c r="AE8583">
        <v>8582</v>
      </c>
      <c r="AF8583" s="1">
        <v>2.9896158928344629E-2</v>
      </c>
      <c r="AH8583">
        <v>8582</v>
      </c>
      <c r="AI8583">
        <v>16638.99984099979</v>
      </c>
      <c r="AK8583">
        <v>8582</v>
      </c>
      <c r="AL8583">
        <v>0.15754931001794981</v>
      </c>
      <c r="AN8583">
        <v>8582</v>
      </c>
      <c r="AO8583">
        <v>0.36390285212727269</v>
      </c>
    </row>
    <row r="8584" spans="31:41" x14ac:dyDescent="0.25">
      <c r="AE8584">
        <v>8583</v>
      </c>
      <c r="AF8584" s="1">
        <v>2.7405056159280239E-2</v>
      </c>
      <c r="AH8584">
        <v>8583</v>
      </c>
      <c r="AI8584">
        <v>5728.3152241016815</v>
      </c>
      <c r="AK8584">
        <v>8583</v>
      </c>
      <c r="AL8584">
        <v>0.3007060809630937</v>
      </c>
      <c r="AN8584">
        <v>8583</v>
      </c>
      <c r="AO8584">
        <v>0.4269133229610792</v>
      </c>
    </row>
    <row r="8585" spans="31:41" x14ac:dyDescent="0.25">
      <c r="AE8585">
        <v>8584</v>
      </c>
      <c r="AF8585" s="1">
        <v>3.2291222489770677E-2</v>
      </c>
      <c r="AH8585">
        <v>8584</v>
      </c>
      <c r="AI8585">
        <v>23337.298084366048</v>
      </c>
      <c r="AK8585">
        <v>8584</v>
      </c>
      <c r="AL8585">
        <v>0.22634578851413134</v>
      </c>
      <c r="AN8585">
        <v>8584</v>
      </c>
      <c r="AO8585">
        <v>0.40861872477808969</v>
      </c>
    </row>
    <row r="8586" spans="31:41" x14ac:dyDescent="0.25">
      <c r="AE8586">
        <v>8585</v>
      </c>
      <c r="AF8586" s="1">
        <v>2.9348195109586417E-2</v>
      </c>
      <c r="AH8586">
        <v>8585</v>
      </c>
      <c r="AI8586">
        <v>5678.1872698028455</v>
      </c>
      <c r="AK8586">
        <v>8585</v>
      </c>
      <c r="AL8586">
        <v>0.20487093652612848</v>
      </c>
      <c r="AN8586">
        <v>8585</v>
      </c>
      <c r="AO8586">
        <v>0.4374101795477997</v>
      </c>
    </row>
    <row r="8587" spans="31:41" x14ac:dyDescent="0.25">
      <c r="AE8587">
        <v>8586</v>
      </c>
      <c r="AF8587" s="1">
        <v>3.199419664419656E-2</v>
      </c>
      <c r="AH8587">
        <v>8586</v>
      </c>
      <c r="AI8587">
        <v>1430.258590905803</v>
      </c>
      <c r="AK8587">
        <v>8586</v>
      </c>
      <c r="AL8587">
        <v>0.10251942082228636</v>
      </c>
      <c r="AN8587">
        <v>8586</v>
      </c>
      <c r="AO8587">
        <v>0.34796006013500191</v>
      </c>
    </row>
    <row r="8588" spans="31:41" x14ac:dyDescent="0.25">
      <c r="AE8588">
        <v>8587</v>
      </c>
      <c r="AF8588" s="1">
        <v>3.2712052086790511E-2</v>
      </c>
      <c r="AH8588">
        <v>8587</v>
      </c>
      <c r="AI8588">
        <v>5391.884649984454</v>
      </c>
      <c r="AK8588">
        <v>8587</v>
      </c>
      <c r="AL8588">
        <v>9.4119916017603569E-2</v>
      </c>
      <c r="AN8588">
        <v>8587</v>
      </c>
      <c r="AO8588">
        <v>0.37530954624153356</v>
      </c>
    </row>
    <row r="8589" spans="31:41" x14ac:dyDescent="0.25">
      <c r="AE8589">
        <v>8588</v>
      </c>
      <c r="AF8589" s="1">
        <v>3.5497130257857501E-2</v>
      </c>
      <c r="AH8589">
        <v>8588</v>
      </c>
      <c r="AI8589">
        <v>7908.581836350274</v>
      </c>
      <c r="AK8589">
        <v>8588</v>
      </c>
      <c r="AL8589">
        <v>0.17361809615480109</v>
      </c>
      <c r="AN8589">
        <v>8588</v>
      </c>
      <c r="AO8589">
        <v>0.39658187042883569</v>
      </c>
    </row>
    <row r="8590" spans="31:41" x14ac:dyDescent="0.25">
      <c r="AE8590">
        <v>8589</v>
      </c>
      <c r="AF8590" s="1">
        <v>2.9752016801108061E-2</v>
      </c>
      <c r="AH8590">
        <v>8589</v>
      </c>
      <c r="AI8590">
        <v>6077.929933125537</v>
      </c>
      <c r="AK8590">
        <v>8589</v>
      </c>
      <c r="AL8590">
        <v>0.23143018723554679</v>
      </c>
      <c r="AN8590">
        <v>8589</v>
      </c>
      <c r="AO8590">
        <v>0.45869241010894962</v>
      </c>
    </row>
    <row r="8591" spans="31:41" x14ac:dyDescent="0.25">
      <c r="AE8591">
        <v>8590</v>
      </c>
      <c r="AF8591" s="1">
        <v>2.6683428389700836E-2</v>
      </c>
      <c r="AH8591">
        <v>8590</v>
      </c>
      <c r="AI8591">
        <v>4493.2119747491379</v>
      </c>
      <c r="AK8591">
        <v>8590</v>
      </c>
      <c r="AL8591">
        <v>8.0850143517058243E-2</v>
      </c>
      <c r="AN8591">
        <v>8590</v>
      </c>
      <c r="AO8591">
        <v>0.36937224929681101</v>
      </c>
    </row>
    <row r="8592" spans="31:41" x14ac:dyDescent="0.25">
      <c r="AE8592">
        <v>8591</v>
      </c>
      <c r="AF8592" s="1">
        <v>3.0069109005994354E-2</v>
      </c>
      <c r="AH8592">
        <v>8591</v>
      </c>
      <c r="AI8592">
        <v>2171.4046584532794</v>
      </c>
      <c r="AK8592">
        <v>8591</v>
      </c>
      <c r="AL8592">
        <v>0.19744529096360955</v>
      </c>
      <c r="AN8592">
        <v>8591</v>
      </c>
      <c r="AO8592">
        <v>0.43629317028320375</v>
      </c>
    </row>
    <row r="8593" spans="31:41" x14ac:dyDescent="0.25">
      <c r="AE8593">
        <v>8592</v>
      </c>
      <c r="AF8593" s="1">
        <v>3.2756767479271032E-2</v>
      </c>
      <c r="AH8593">
        <v>8592</v>
      </c>
      <c r="AI8593">
        <v>11227.362797972053</v>
      </c>
      <c r="AK8593">
        <v>8592</v>
      </c>
      <c r="AL8593">
        <v>0.14795060421697032</v>
      </c>
      <c r="AN8593">
        <v>8592</v>
      </c>
      <c r="AO8593">
        <v>0.35802032817575319</v>
      </c>
    </row>
    <row r="8594" spans="31:41" x14ac:dyDescent="0.25">
      <c r="AE8594">
        <v>8593</v>
      </c>
      <c r="AF8594" s="1">
        <v>2.7046815066264385E-2</v>
      </c>
      <c r="AH8594">
        <v>8593</v>
      </c>
      <c r="AI8594">
        <v>3300.6402179669981</v>
      </c>
      <c r="AK8594">
        <v>8593</v>
      </c>
      <c r="AL8594">
        <v>0.1628250803877028</v>
      </c>
      <c r="AN8594">
        <v>8593</v>
      </c>
      <c r="AO8594">
        <v>0.47712622714652381</v>
      </c>
    </row>
    <row r="8595" spans="31:41" x14ac:dyDescent="0.25">
      <c r="AE8595">
        <v>8594</v>
      </c>
      <c r="AF8595" s="1">
        <v>2.5932059466954982E-2</v>
      </c>
      <c r="AH8595">
        <v>8594</v>
      </c>
      <c r="AI8595">
        <v>8626.9361066908477</v>
      </c>
      <c r="AK8595">
        <v>8594</v>
      </c>
      <c r="AL8595">
        <v>0.18171182438555011</v>
      </c>
      <c r="AN8595">
        <v>8594</v>
      </c>
      <c r="AO8595">
        <v>0.45631967348549585</v>
      </c>
    </row>
    <row r="8596" spans="31:41" x14ac:dyDescent="0.25">
      <c r="AE8596">
        <v>8595</v>
      </c>
      <c r="AF8596" s="1">
        <v>2.5739825294380569E-2</v>
      </c>
      <c r="AH8596">
        <v>8595</v>
      </c>
      <c r="AI8596">
        <v>1152.543773195632</v>
      </c>
      <c r="AK8596">
        <v>8595</v>
      </c>
      <c r="AL8596">
        <v>0.22137272559966484</v>
      </c>
      <c r="AN8596">
        <v>8595</v>
      </c>
      <c r="AO8596">
        <v>0.45300589042733219</v>
      </c>
    </row>
    <row r="8597" spans="31:41" x14ac:dyDescent="0.25">
      <c r="AE8597">
        <v>8596</v>
      </c>
      <c r="AF8597" s="1">
        <v>2.8119359294428659E-2</v>
      </c>
      <c r="AH8597">
        <v>8596</v>
      </c>
      <c r="AI8597">
        <v>4524.4406246673061</v>
      </c>
      <c r="AK8597">
        <v>8596</v>
      </c>
      <c r="AL8597">
        <v>0.28065529722384797</v>
      </c>
      <c r="AN8597">
        <v>8596</v>
      </c>
      <c r="AO8597">
        <v>0.49807705236286498</v>
      </c>
    </row>
    <row r="8598" spans="31:41" x14ac:dyDescent="0.25">
      <c r="AE8598">
        <v>8597</v>
      </c>
      <c r="AF8598" s="1">
        <v>3.0979493392595758E-2</v>
      </c>
      <c r="AH8598">
        <v>8597</v>
      </c>
      <c r="AI8598">
        <v>1600.6522064537949</v>
      </c>
      <c r="AK8598">
        <v>8597</v>
      </c>
      <c r="AL8598">
        <v>0.19387519579191798</v>
      </c>
      <c r="AN8598">
        <v>8597</v>
      </c>
      <c r="AO8598">
        <v>0.4624716593294681</v>
      </c>
    </row>
    <row r="8599" spans="31:41" x14ac:dyDescent="0.25">
      <c r="AE8599">
        <v>8598</v>
      </c>
      <c r="AF8599" s="1">
        <v>2.7303112794959228E-2</v>
      </c>
      <c r="AH8599">
        <v>8598</v>
      </c>
      <c r="AI8599">
        <v>661.98537165822006</v>
      </c>
      <c r="AK8599">
        <v>8598</v>
      </c>
      <c r="AL8599">
        <v>0.27116636690305834</v>
      </c>
      <c r="AN8599">
        <v>8598</v>
      </c>
      <c r="AO8599">
        <v>0.29581808986563152</v>
      </c>
    </row>
    <row r="8600" spans="31:41" x14ac:dyDescent="0.25">
      <c r="AE8600">
        <v>8599</v>
      </c>
      <c r="AF8600" s="1">
        <v>2.5541637799558981E-2</v>
      </c>
      <c r="AH8600">
        <v>8599</v>
      </c>
      <c r="AI8600">
        <v>2100.8900061445606</v>
      </c>
      <c r="AK8600">
        <v>8599</v>
      </c>
      <c r="AL8600">
        <v>0.18573913255611027</v>
      </c>
      <c r="AN8600">
        <v>8599</v>
      </c>
      <c r="AO8600">
        <v>0.41030406674878789</v>
      </c>
    </row>
    <row r="8601" spans="31:41" x14ac:dyDescent="0.25">
      <c r="AE8601">
        <v>8600</v>
      </c>
      <c r="AF8601" s="1">
        <v>2.4773664528764172E-2</v>
      </c>
      <c r="AH8601">
        <v>8600</v>
      </c>
      <c r="AI8601">
        <v>3149.0976907132917</v>
      </c>
      <c r="AK8601">
        <v>8600</v>
      </c>
      <c r="AL8601">
        <v>0.21109930356451856</v>
      </c>
      <c r="AN8601">
        <v>8600</v>
      </c>
      <c r="AO8601">
        <v>0.34881481256819802</v>
      </c>
    </row>
    <row r="8602" spans="31:41" x14ac:dyDescent="0.25">
      <c r="AE8602">
        <v>8601</v>
      </c>
      <c r="AF8602" s="1">
        <v>3.0131597645041808E-2</v>
      </c>
      <c r="AH8602">
        <v>8601</v>
      </c>
      <c r="AI8602">
        <v>816.28034162909012</v>
      </c>
      <c r="AK8602">
        <v>8601</v>
      </c>
      <c r="AL8602">
        <v>0.18916647524885016</v>
      </c>
      <c r="AN8602">
        <v>8601</v>
      </c>
      <c r="AO8602">
        <v>0.40071607526743214</v>
      </c>
    </row>
    <row r="8603" spans="31:41" x14ac:dyDescent="0.25">
      <c r="AE8603">
        <v>8602</v>
      </c>
      <c r="AF8603" s="1">
        <v>2.9146766578589611E-2</v>
      </c>
      <c r="AH8603">
        <v>8602</v>
      </c>
      <c r="AI8603">
        <v>11005.582063920074</v>
      </c>
      <c r="AK8603">
        <v>8602</v>
      </c>
      <c r="AL8603">
        <v>0.28158062866461175</v>
      </c>
      <c r="AN8603">
        <v>8602</v>
      </c>
      <c r="AO8603">
        <v>0.41173336558233392</v>
      </c>
    </row>
    <row r="8604" spans="31:41" x14ac:dyDescent="0.25">
      <c r="AE8604">
        <v>8603</v>
      </c>
      <c r="AF8604" s="1">
        <v>2.3429636885904603E-2</v>
      </c>
      <c r="AH8604">
        <v>8603</v>
      </c>
      <c r="AI8604">
        <v>2791.2040008426575</v>
      </c>
      <c r="AK8604">
        <v>8603</v>
      </c>
      <c r="AL8604">
        <v>0.18020601974219974</v>
      </c>
      <c r="AN8604">
        <v>8603</v>
      </c>
      <c r="AO8604">
        <v>0.40288916845499256</v>
      </c>
    </row>
    <row r="8605" spans="31:41" x14ac:dyDescent="0.25">
      <c r="AE8605">
        <v>8604</v>
      </c>
      <c r="AF8605" s="1">
        <v>3.0429302831713967E-2</v>
      </c>
      <c r="AH8605">
        <v>8604</v>
      </c>
      <c r="AI8605">
        <v>10600.26961402338</v>
      </c>
      <c r="AK8605">
        <v>8604</v>
      </c>
      <c r="AL8605">
        <v>0.26011447703315399</v>
      </c>
      <c r="AN8605">
        <v>8604</v>
      </c>
      <c r="AO8605">
        <v>0.44953046602035901</v>
      </c>
    </row>
    <row r="8606" spans="31:41" x14ac:dyDescent="0.25">
      <c r="AE8606">
        <v>8605</v>
      </c>
      <c r="AF8606" s="1">
        <v>2.6201126454732382E-2</v>
      </c>
      <c r="AH8606">
        <v>8605</v>
      </c>
      <c r="AI8606">
        <v>8010.5149869562165</v>
      </c>
      <c r="AK8606">
        <v>8605</v>
      </c>
      <c r="AL8606">
        <v>-1.5098300814002791E-2</v>
      </c>
      <c r="AN8606">
        <v>8605</v>
      </c>
      <c r="AO8606">
        <v>0.44198367656821202</v>
      </c>
    </row>
    <row r="8607" spans="31:41" x14ac:dyDescent="0.25">
      <c r="AE8607">
        <v>8606</v>
      </c>
      <c r="AF8607" s="1">
        <v>2.9767608071357143E-2</v>
      </c>
      <c r="AH8607">
        <v>8606</v>
      </c>
      <c r="AI8607">
        <v>2722.1986262530504</v>
      </c>
      <c r="AK8607">
        <v>8606</v>
      </c>
      <c r="AL8607">
        <v>0.14003121826452108</v>
      </c>
      <c r="AN8607">
        <v>8606</v>
      </c>
      <c r="AO8607">
        <v>0.5242814311878905</v>
      </c>
    </row>
    <row r="8608" spans="31:41" x14ac:dyDescent="0.25">
      <c r="AE8608">
        <v>8607</v>
      </c>
      <c r="AF8608" s="1">
        <v>2.8785564691034882E-2</v>
      </c>
      <c r="AH8608">
        <v>8607</v>
      </c>
      <c r="AI8608">
        <v>10312.640476739229</v>
      </c>
      <c r="AK8608">
        <v>8607</v>
      </c>
      <c r="AL8608">
        <v>0.2206341360046164</v>
      </c>
      <c r="AN8608">
        <v>8607</v>
      </c>
      <c r="AO8608">
        <v>0.38849218455753703</v>
      </c>
    </row>
    <row r="8609" spans="31:41" x14ac:dyDescent="0.25">
      <c r="AE8609">
        <v>8608</v>
      </c>
      <c r="AF8609" s="1">
        <v>3.1336594583372568E-2</v>
      </c>
      <c r="AH8609">
        <v>8608</v>
      </c>
      <c r="AI8609">
        <v>8562.833055136085</v>
      </c>
      <c r="AK8609">
        <v>8608</v>
      </c>
      <c r="AL8609">
        <v>0.27506593652829325</v>
      </c>
      <c r="AN8609">
        <v>8608</v>
      </c>
      <c r="AO8609">
        <v>0.40609935916737921</v>
      </c>
    </row>
    <row r="8610" spans="31:41" x14ac:dyDescent="0.25">
      <c r="AE8610">
        <v>8609</v>
      </c>
      <c r="AF8610" s="1">
        <v>3.2137093873807254E-2</v>
      </c>
      <c r="AH8610">
        <v>8609</v>
      </c>
      <c r="AI8610">
        <v>4904.7460221408874</v>
      </c>
      <c r="AK8610">
        <v>8609</v>
      </c>
      <c r="AL8610">
        <v>0.21344769811002987</v>
      </c>
      <c r="AN8610">
        <v>8609</v>
      </c>
      <c r="AO8610">
        <v>0.45234138111646016</v>
      </c>
    </row>
    <row r="8611" spans="31:41" x14ac:dyDescent="0.25">
      <c r="AE8611">
        <v>8610</v>
      </c>
      <c r="AF8611" s="1">
        <v>3.3145502054487297E-2</v>
      </c>
      <c r="AH8611">
        <v>8610</v>
      </c>
      <c r="AI8611">
        <v>20609.854115300936</v>
      </c>
      <c r="AK8611">
        <v>8610</v>
      </c>
      <c r="AL8611">
        <v>0.25990121899049623</v>
      </c>
      <c r="AN8611">
        <v>8610</v>
      </c>
      <c r="AO8611">
        <v>0.41957611399158518</v>
      </c>
    </row>
    <row r="8612" spans="31:41" x14ac:dyDescent="0.25">
      <c r="AE8612">
        <v>8611</v>
      </c>
      <c r="AF8612" s="1">
        <v>3.239974810310442E-2</v>
      </c>
      <c r="AH8612">
        <v>8611</v>
      </c>
      <c r="AI8612">
        <v>3272.3096829230158</v>
      </c>
      <c r="AK8612">
        <v>8611</v>
      </c>
      <c r="AL8612">
        <v>0.26948992546236628</v>
      </c>
      <c r="AN8612">
        <v>8611</v>
      </c>
      <c r="AO8612">
        <v>0.46231147420600149</v>
      </c>
    </row>
    <row r="8613" spans="31:41" x14ac:dyDescent="0.25">
      <c r="AE8613">
        <v>8612</v>
      </c>
      <c r="AF8613" s="1">
        <v>3.1933803416896778E-2</v>
      </c>
      <c r="AH8613">
        <v>8612</v>
      </c>
      <c r="AI8613">
        <v>5489.5372284366513</v>
      </c>
      <c r="AK8613">
        <v>8612</v>
      </c>
      <c r="AL8613">
        <v>0.15023941768971191</v>
      </c>
      <c r="AN8613">
        <v>8612</v>
      </c>
      <c r="AO8613">
        <v>0.46363684302023533</v>
      </c>
    </row>
    <row r="8614" spans="31:41" x14ac:dyDescent="0.25">
      <c r="AE8614">
        <v>8613</v>
      </c>
      <c r="AF8614" s="1">
        <v>2.8979489991138641E-2</v>
      </c>
      <c r="AH8614">
        <v>8613</v>
      </c>
      <c r="AI8614">
        <v>2111.1306713593272</v>
      </c>
      <c r="AK8614">
        <v>8613</v>
      </c>
      <c r="AL8614">
        <v>0.26637097352455275</v>
      </c>
      <c r="AN8614">
        <v>8613</v>
      </c>
      <c r="AO8614">
        <v>0.41599468972563813</v>
      </c>
    </row>
    <row r="8615" spans="31:41" x14ac:dyDescent="0.25">
      <c r="AE8615">
        <v>8614</v>
      </c>
      <c r="AF8615" s="1">
        <v>2.990345023479235E-2</v>
      </c>
      <c r="AH8615">
        <v>8614</v>
      </c>
      <c r="AI8615">
        <v>6490.1828350457236</v>
      </c>
      <c r="AK8615">
        <v>8614</v>
      </c>
      <c r="AL8615">
        <v>0.20976126927570099</v>
      </c>
      <c r="AN8615">
        <v>8614</v>
      </c>
      <c r="AO8615">
        <v>0.35529514452831551</v>
      </c>
    </row>
    <row r="8616" spans="31:41" x14ac:dyDescent="0.25">
      <c r="AE8616">
        <v>8615</v>
      </c>
      <c r="AF8616" s="1">
        <v>2.7809638613652155E-2</v>
      </c>
      <c r="AH8616">
        <v>8615</v>
      </c>
      <c r="AI8616">
        <v>2188.9495094546232</v>
      </c>
      <c r="AK8616">
        <v>8615</v>
      </c>
      <c r="AL8616">
        <v>0.27381763402425918</v>
      </c>
      <c r="AN8616">
        <v>8615</v>
      </c>
      <c r="AO8616">
        <v>0.36892213593860096</v>
      </c>
    </row>
    <row r="8617" spans="31:41" x14ac:dyDescent="0.25">
      <c r="AE8617">
        <v>8616</v>
      </c>
      <c r="AF8617" s="1">
        <v>2.7737044816142697E-2</v>
      </c>
      <c r="AH8617">
        <v>8616</v>
      </c>
      <c r="AI8617">
        <v>3416.3403694165472</v>
      </c>
      <c r="AK8617">
        <v>8616</v>
      </c>
      <c r="AL8617">
        <v>0.14805635045711352</v>
      </c>
      <c r="AN8617">
        <v>8616</v>
      </c>
      <c r="AO8617">
        <v>0.31880934681196671</v>
      </c>
    </row>
    <row r="8618" spans="31:41" x14ac:dyDescent="0.25">
      <c r="AE8618">
        <v>8617</v>
      </c>
      <c r="AF8618" s="1">
        <v>2.4421985748488861E-2</v>
      </c>
      <c r="AH8618">
        <v>8617</v>
      </c>
      <c r="AI8618">
        <v>5035.639392049442</v>
      </c>
      <c r="AK8618">
        <v>8617</v>
      </c>
      <c r="AL8618">
        <v>0.16092347281211622</v>
      </c>
      <c r="AN8618">
        <v>8617</v>
      </c>
      <c r="AO8618">
        <v>0.34225239159432508</v>
      </c>
    </row>
    <row r="8619" spans="31:41" x14ac:dyDescent="0.25">
      <c r="AE8619">
        <v>8618</v>
      </c>
      <c r="AF8619" s="1">
        <v>3.271600375988748E-2</v>
      </c>
      <c r="AH8619">
        <v>8618</v>
      </c>
      <c r="AI8619">
        <v>6410.5537238776651</v>
      </c>
      <c r="AK8619">
        <v>8618</v>
      </c>
      <c r="AL8619">
        <v>0.16805839444421486</v>
      </c>
      <c r="AN8619">
        <v>8618</v>
      </c>
      <c r="AO8619">
        <v>0.35535315697079511</v>
      </c>
    </row>
    <row r="8620" spans="31:41" x14ac:dyDescent="0.25">
      <c r="AE8620">
        <v>8619</v>
      </c>
      <c r="AF8620" s="1">
        <v>2.4545102423443321E-2</v>
      </c>
      <c r="AH8620">
        <v>8619</v>
      </c>
      <c r="AI8620">
        <v>15660.959018115376</v>
      </c>
      <c r="AK8620">
        <v>8619</v>
      </c>
      <c r="AL8620">
        <v>0.20160435457811676</v>
      </c>
      <c r="AN8620">
        <v>8619</v>
      </c>
      <c r="AO8620">
        <v>0.38925285232750351</v>
      </c>
    </row>
    <row r="8621" spans="31:41" x14ac:dyDescent="0.25">
      <c r="AE8621">
        <v>8620</v>
      </c>
      <c r="AF8621" s="1">
        <v>3.5059703152146904E-2</v>
      </c>
      <c r="AH8621">
        <v>8620</v>
      </c>
      <c r="AI8621">
        <v>3683.7153845715097</v>
      </c>
      <c r="AK8621">
        <v>8620</v>
      </c>
      <c r="AL8621">
        <v>0.21512870022020211</v>
      </c>
      <c r="AN8621">
        <v>8620</v>
      </c>
      <c r="AO8621">
        <v>0.46059560658897586</v>
      </c>
    </row>
    <row r="8622" spans="31:41" x14ac:dyDescent="0.25">
      <c r="AE8622">
        <v>8621</v>
      </c>
      <c r="AF8622" s="1">
        <v>3.1067860210859166E-2</v>
      </c>
      <c r="AH8622">
        <v>8621</v>
      </c>
      <c r="AI8622">
        <v>7945.1571919576854</v>
      </c>
      <c r="AK8622">
        <v>8621</v>
      </c>
      <c r="AL8622">
        <v>0.17700093409095408</v>
      </c>
      <c r="AN8622">
        <v>8621</v>
      </c>
      <c r="AO8622">
        <v>0.39384316011675735</v>
      </c>
    </row>
    <row r="8623" spans="31:41" x14ac:dyDescent="0.25">
      <c r="AE8623">
        <v>8622</v>
      </c>
      <c r="AF8623" s="1">
        <v>3.4832417248584324E-2</v>
      </c>
      <c r="AH8623">
        <v>8622</v>
      </c>
      <c r="AI8623">
        <v>1214.390881882699</v>
      </c>
      <c r="AK8623">
        <v>8622</v>
      </c>
      <c r="AL8623">
        <v>0.16408513548186968</v>
      </c>
      <c r="AN8623">
        <v>8622</v>
      </c>
      <c r="AO8623">
        <v>0.41691746612798991</v>
      </c>
    </row>
    <row r="8624" spans="31:41" x14ac:dyDescent="0.25">
      <c r="AE8624">
        <v>8623</v>
      </c>
      <c r="AF8624" s="1">
        <v>3.0958719758986231E-2</v>
      </c>
      <c r="AH8624">
        <v>8623</v>
      </c>
      <c r="AI8624">
        <v>17292.911856662962</v>
      </c>
      <c r="AK8624">
        <v>8623</v>
      </c>
      <c r="AL8624">
        <v>0.2625215019318437</v>
      </c>
      <c r="AN8624">
        <v>8623</v>
      </c>
      <c r="AO8624">
        <v>0.36089441784863052</v>
      </c>
    </row>
    <row r="8625" spans="31:41" x14ac:dyDescent="0.25">
      <c r="AE8625">
        <v>8624</v>
      </c>
      <c r="AF8625" s="1">
        <v>2.9006658925225581E-2</v>
      </c>
      <c r="AH8625">
        <v>8624</v>
      </c>
      <c r="AI8625">
        <v>7722.6914546808694</v>
      </c>
      <c r="AK8625">
        <v>8624</v>
      </c>
      <c r="AL8625">
        <v>0.30042399537060394</v>
      </c>
      <c r="AN8625">
        <v>8624</v>
      </c>
      <c r="AO8625">
        <v>0.39018374985295529</v>
      </c>
    </row>
    <row r="8626" spans="31:41" x14ac:dyDescent="0.25">
      <c r="AE8626">
        <v>8625</v>
      </c>
      <c r="AF8626" s="1">
        <v>3.5572412298947143E-2</v>
      </c>
      <c r="AH8626">
        <v>8625</v>
      </c>
      <c r="AI8626">
        <v>2897.5930174645432</v>
      </c>
      <c r="AK8626">
        <v>8625</v>
      </c>
      <c r="AL8626">
        <v>0.25714935950639822</v>
      </c>
      <c r="AN8626">
        <v>8625</v>
      </c>
      <c r="AO8626">
        <v>0.35870380728492512</v>
      </c>
    </row>
    <row r="8627" spans="31:41" x14ac:dyDescent="0.25">
      <c r="AE8627">
        <v>8626</v>
      </c>
      <c r="AF8627" s="1">
        <v>3.2668455222099047E-2</v>
      </c>
      <c r="AH8627">
        <v>8626</v>
      </c>
      <c r="AI8627">
        <v>12661.076056167118</v>
      </c>
      <c r="AK8627">
        <v>8626</v>
      </c>
      <c r="AL8627">
        <v>0.23446055403988497</v>
      </c>
      <c r="AN8627">
        <v>8626</v>
      </c>
      <c r="AO8627">
        <v>0.45134458254051796</v>
      </c>
    </row>
    <row r="8628" spans="31:41" x14ac:dyDescent="0.25">
      <c r="AE8628">
        <v>8627</v>
      </c>
      <c r="AF8628" s="1">
        <v>2.6323358994953194E-2</v>
      </c>
      <c r="AH8628">
        <v>8627</v>
      </c>
      <c r="AI8628">
        <v>16869.029729732385</v>
      </c>
      <c r="AK8628">
        <v>8627</v>
      </c>
      <c r="AL8628">
        <v>0.26145542416587086</v>
      </c>
      <c r="AN8628">
        <v>8627</v>
      </c>
      <c r="AO8628">
        <v>0.46116868513211612</v>
      </c>
    </row>
    <row r="8629" spans="31:41" x14ac:dyDescent="0.25">
      <c r="AE8629">
        <v>8628</v>
      </c>
      <c r="AF8629" s="1">
        <v>3.2728193696443864E-2</v>
      </c>
      <c r="AH8629">
        <v>8628</v>
      </c>
      <c r="AI8629">
        <v>12326.361634013831</v>
      </c>
      <c r="AK8629">
        <v>8628</v>
      </c>
      <c r="AL8629">
        <v>0.14131763430758545</v>
      </c>
      <c r="AN8629">
        <v>8628</v>
      </c>
      <c r="AO8629">
        <v>0.3539846272546347</v>
      </c>
    </row>
    <row r="8630" spans="31:41" x14ac:dyDescent="0.25">
      <c r="AE8630">
        <v>8629</v>
      </c>
      <c r="AF8630" s="1">
        <v>3.0430204897447188E-2</v>
      </c>
      <c r="AH8630">
        <v>8629</v>
      </c>
      <c r="AI8630">
        <v>3879.6920684017414</v>
      </c>
      <c r="AK8630">
        <v>8629</v>
      </c>
      <c r="AL8630">
        <v>0.12982024705493206</v>
      </c>
      <c r="AN8630">
        <v>8629</v>
      </c>
      <c r="AO8630">
        <v>0.42887246134068369</v>
      </c>
    </row>
    <row r="8631" spans="31:41" x14ac:dyDescent="0.25">
      <c r="AE8631">
        <v>8630</v>
      </c>
      <c r="AF8631" s="1">
        <v>2.9203277003359895E-2</v>
      </c>
      <c r="AH8631">
        <v>8630</v>
      </c>
      <c r="AI8631">
        <v>17791.775082016909</v>
      </c>
      <c r="AK8631">
        <v>8630</v>
      </c>
      <c r="AL8631">
        <v>0.20778068667082927</v>
      </c>
      <c r="AN8631">
        <v>8630</v>
      </c>
      <c r="AO8631">
        <v>0.51168273182132396</v>
      </c>
    </row>
    <row r="8632" spans="31:41" x14ac:dyDescent="0.25">
      <c r="AE8632">
        <v>8631</v>
      </c>
      <c r="AF8632" s="1">
        <v>3.6136985055150062E-2</v>
      </c>
      <c r="AH8632">
        <v>8631</v>
      </c>
      <c r="AI8632">
        <v>8868.4095309823042</v>
      </c>
      <c r="AK8632">
        <v>8631</v>
      </c>
      <c r="AL8632">
        <v>0.15695325173608951</v>
      </c>
      <c r="AN8632">
        <v>8631</v>
      </c>
      <c r="AO8632">
        <v>0.39158423064440656</v>
      </c>
    </row>
    <row r="8633" spans="31:41" x14ac:dyDescent="0.25">
      <c r="AE8633">
        <v>8632</v>
      </c>
      <c r="AF8633" s="1">
        <v>2.62629957034346E-2</v>
      </c>
      <c r="AH8633">
        <v>8632</v>
      </c>
      <c r="AI8633">
        <v>3700.7020042933796</v>
      </c>
      <c r="AK8633">
        <v>8632</v>
      </c>
      <c r="AL8633">
        <v>0.21299216358756656</v>
      </c>
      <c r="AN8633">
        <v>8632</v>
      </c>
      <c r="AO8633">
        <v>0.43502916287214494</v>
      </c>
    </row>
    <row r="8634" spans="31:41" x14ac:dyDescent="0.25">
      <c r="AE8634">
        <v>8633</v>
      </c>
      <c r="AF8634" s="1">
        <v>2.7812018223329904E-2</v>
      </c>
      <c r="AH8634">
        <v>8633</v>
      </c>
      <c r="AI8634">
        <v>21313.889852684846</v>
      </c>
      <c r="AK8634">
        <v>8633</v>
      </c>
      <c r="AL8634">
        <v>0.17229933066699415</v>
      </c>
      <c r="AN8634">
        <v>8633</v>
      </c>
      <c r="AO8634">
        <v>0.40283095987910456</v>
      </c>
    </row>
    <row r="8635" spans="31:41" x14ac:dyDescent="0.25">
      <c r="AE8635">
        <v>8634</v>
      </c>
      <c r="AF8635" s="1">
        <v>3.2606791522465706E-2</v>
      </c>
      <c r="AH8635">
        <v>8634</v>
      </c>
      <c r="AI8635">
        <v>16965.406906720305</v>
      </c>
      <c r="AK8635">
        <v>8634</v>
      </c>
      <c r="AL8635">
        <v>0.27234946308987529</v>
      </c>
      <c r="AN8635">
        <v>8634</v>
      </c>
      <c r="AO8635">
        <v>0.38194219566701126</v>
      </c>
    </row>
    <row r="8636" spans="31:41" x14ac:dyDescent="0.25">
      <c r="AE8636">
        <v>8635</v>
      </c>
      <c r="AF8636" s="1">
        <v>2.5829811530578395E-2</v>
      </c>
      <c r="AH8636">
        <v>8635</v>
      </c>
      <c r="AI8636">
        <v>9971.0870994051493</v>
      </c>
      <c r="AK8636">
        <v>8635</v>
      </c>
      <c r="AL8636">
        <v>0.16810367521759781</v>
      </c>
      <c r="AN8636">
        <v>8635</v>
      </c>
      <c r="AO8636">
        <v>0.43597526256039393</v>
      </c>
    </row>
    <row r="8637" spans="31:41" x14ac:dyDescent="0.25">
      <c r="AE8637">
        <v>8636</v>
      </c>
      <c r="AF8637" s="1">
        <v>3.1488478404873677E-2</v>
      </c>
      <c r="AH8637">
        <v>8636</v>
      </c>
      <c r="AI8637">
        <v>3031.488284550886</v>
      </c>
      <c r="AK8637">
        <v>8636</v>
      </c>
      <c r="AL8637">
        <v>0.21550519624482731</v>
      </c>
      <c r="AN8637">
        <v>8636</v>
      </c>
      <c r="AO8637">
        <v>0.34193527333801388</v>
      </c>
    </row>
    <row r="8638" spans="31:41" x14ac:dyDescent="0.25">
      <c r="AE8638">
        <v>8637</v>
      </c>
      <c r="AF8638" s="1">
        <v>3.432620142698517E-2</v>
      </c>
      <c r="AH8638">
        <v>8637</v>
      </c>
      <c r="AI8638">
        <v>21801.619290212446</v>
      </c>
      <c r="AK8638">
        <v>8637</v>
      </c>
      <c r="AL8638">
        <v>0.24873994385179155</v>
      </c>
      <c r="AN8638">
        <v>8637</v>
      </c>
      <c r="AO8638">
        <v>0.47860062402467368</v>
      </c>
    </row>
    <row r="8639" spans="31:41" x14ac:dyDescent="0.25">
      <c r="AE8639">
        <v>8638</v>
      </c>
      <c r="AF8639" s="1">
        <v>2.4577813467443033E-2</v>
      </c>
      <c r="AH8639">
        <v>8638</v>
      </c>
      <c r="AI8639">
        <v>2781.0983918302172</v>
      </c>
      <c r="AK8639">
        <v>8638</v>
      </c>
      <c r="AL8639">
        <v>0.25043566248322646</v>
      </c>
      <c r="AN8639">
        <v>8638</v>
      </c>
      <c r="AO8639">
        <v>0.43859779855562964</v>
      </c>
    </row>
    <row r="8640" spans="31:41" x14ac:dyDescent="0.25">
      <c r="AE8640">
        <v>8639</v>
      </c>
      <c r="AF8640" s="1">
        <v>3.1986263274560445E-2</v>
      </c>
      <c r="AH8640">
        <v>8639</v>
      </c>
      <c r="AI8640">
        <v>2167.2731138054569</v>
      </c>
      <c r="AK8640">
        <v>8639</v>
      </c>
      <c r="AL8640">
        <v>0.19126792992737512</v>
      </c>
      <c r="AN8640">
        <v>8639</v>
      </c>
      <c r="AO8640">
        <v>0.37216826210200904</v>
      </c>
    </row>
    <row r="8641" spans="31:41" x14ac:dyDescent="0.25">
      <c r="AE8641">
        <v>8640</v>
      </c>
      <c r="AF8641" s="1">
        <v>3.0818634494618635E-2</v>
      </c>
      <c r="AH8641">
        <v>8640</v>
      </c>
      <c r="AI8641">
        <v>3655.2186201871818</v>
      </c>
      <c r="AK8641">
        <v>8640</v>
      </c>
      <c r="AL8641">
        <v>0.20887562038561536</v>
      </c>
      <c r="AN8641">
        <v>8640</v>
      </c>
      <c r="AO8641">
        <v>0.43808989826268091</v>
      </c>
    </row>
    <row r="8642" spans="31:41" x14ac:dyDescent="0.25">
      <c r="AE8642">
        <v>8641</v>
      </c>
      <c r="AF8642" s="1">
        <v>2.4115538523018509E-2</v>
      </c>
      <c r="AH8642">
        <v>8641</v>
      </c>
      <c r="AI8642">
        <v>2039.0070451941551</v>
      </c>
      <c r="AK8642">
        <v>8641</v>
      </c>
      <c r="AL8642">
        <v>0.23943018187924858</v>
      </c>
      <c r="AN8642">
        <v>8641</v>
      </c>
      <c r="AO8642">
        <v>0.40167848050318139</v>
      </c>
    </row>
    <row r="8643" spans="31:41" x14ac:dyDescent="0.25">
      <c r="AE8643">
        <v>8642</v>
      </c>
      <c r="AF8643" s="1">
        <v>3.2037402571933438E-2</v>
      </c>
      <c r="AH8643">
        <v>8642</v>
      </c>
      <c r="AI8643">
        <v>8547.2514607908797</v>
      </c>
      <c r="AK8643">
        <v>8642</v>
      </c>
      <c r="AL8643">
        <v>0.20911791189411777</v>
      </c>
      <c r="AN8643">
        <v>8642</v>
      </c>
      <c r="AO8643">
        <v>0.35393444399966417</v>
      </c>
    </row>
    <row r="8644" spans="31:41" x14ac:dyDescent="0.25">
      <c r="AE8644">
        <v>8643</v>
      </c>
      <c r="AF8644" s="1">
        <v>3.4278441048689379E-2</v>
      </c>
      <c r="AH8644">
        <v>8643</v>
      </c>
      <c r="AI8644">
        <v>27566.21097786555</v>
      </c>
      <c r="AK8644">
        <v>8643</v>
      </c>
      <c r="AL8644">
        <v>0.18826128933415182</v>
      </c>
      <c r="AN8644">
        <v>8643</v>
      </c>
      <c r="AO8644">
        <v>0.41605884874466814</v>
      </c>
    </row>
    <row r="8645" spans="31:41" x14ac:dyDescent="0.25">
      <c r="AE8645">
        <v>8644</v>
      </c>
      <c r="AF8645" s="1">
        <v>3.0889709333843829E-2</v>
      </c>
      <c r="AH8645">
        <v>8644</v>
      </c>
      <c r="AI8645">
        <v>62872.449166650862</v>
      </c>
      <c r="AK8645">
        <v>8644</v>
      </c>
      <c r="AL8645">
        <v>0.29944558241129726</v>
      </c>
      <c r="AN8645">
        <v>8644</v>
      </c>
      <c r="AO8645">
        <v>0.39259574228067595</v>
      </c>
    </row>
    <row r="8646" spans="31:41" x14ac:dyDescent="0.25">
      <c r="AE8646">
        <v>8645</v>
      </c>
      <c r="AF8646" s="1">
        <v>2.9006167195263499E-2</v>
      </c>
      <c r="AH8646">
        <v>8645</v>
      </c>
      <c r="AI8646">
        <v>6658.0443225705367</v>
      </c>
      <c r="AK8646">
        <v>8645</v>
      </c>
      <c r="AL8646">
        <v>0.21440759570811216</v>
      </c>
      <c r="AN8646">
        <v>8645</v>
      </c>
      <c r="AO8646">
        <v>0.42250943847072997</v>
      </c>
    </row>
    <row r="8647" spans="31:41" x14ac:dyDescent="0.25">
      <c r="AE8647">
        <v>8646</v>
      </c>
      <c r="AF8647" s="1">
        <v>2.9124905002585244E-2</v>
      </c>
      <c r="AH8647">
        <v>8646</v>
      </c>
      <c r="AI8647">
        <v>10429.448090062211</v>
      </c>
      <c r="AK8647">
        <v>8646</v>
      </c>
      <c r="AL8647">
        <v>0.22147323767030128</v>
      </c>
      <c r="AN8647">
        <v>8646</v>
      </c>
      <c r="AO8647">
        <v>0.42051883296755144</v>
      </c>
    </row>
    <row r="8648" spans="31:41" x14ac:dyDescent="0.25">
      <c r="AE8648">
        <v>8647</v>
      </c>
      <c r="AF8648" s="1">
        <v>2.8710713326813186E-2</v>
      </c>
      <c r="AH8648">
        <v>8647</v>
      </c>
      <c r="AI8648">
        <v>32112.970674571694</v>
      </c>
      <c r="AK8648">
        <v>8647</v>
      </c>
      <c r="AL8648">
        <v>0.21028625265582598</v>
      </c>
      <c r="AN8648">
        <v>8647</v>
      </c>
      <c r="AO8648">
        <v>0.45421349622050122</v>
      </c>
    </row>
    <row r="8649" spans="31:41" x14ac:dyDescent="0.25">
      <c r="AE8649">
        <v>8648</v>
      </c>
      <c r="AF8649" s="1">
        <v>3.2650675402084994E-2</v>
      </c>
      <c r="AH8649">
        <v>8648</v>
      </c>
      <c r="AI8649">
        <v>11161.256995623064</v>
      </c>
      <c r="AK8649">
        <v>8648</v>
      </c>
      <c r="AL8649">
        <v>0.21100905049206756</v>
      </c>
      <c r="AN8649">
        <v>8648</v>
      </c>
      <c r="AO8649">
        <v>0.46660168210186148</v>
      </c>
    </row>
    <row r="8650" spans="31:41" x14ac:dyDescent="0.25">
      <c r="AE8650">
        <v>8649</v>
      </c>
      <c r="AF8650" s="1">
        <v>2.9440273743961853E-2</v>
      </c>
      <c r="AH8650">
        <v>8649</v>
      </c>
      <c r="AI8650">
        <v>2578.7998169031912</v>
      </c>
      <c r="AK8650">
        <v>8649</v>
      </c>
      <c r="AL8650">
        <v>0.30457305609447727</v>
      </c>
      <c r="AN8650">
        <v>8649</v>
      </c>
      <c r="AO8650">
        <v>0.3436008816982381</v>
      </c>
    </row>
    <row r="8651" spans="31:41" x14ac:dyDescent="0.25">
      <c r="AE8651">
        <v>8650</v>
      </c>
      <c r="AF8651" s="1">
        <v>3.1412427630188589E-2</v>
      </c>
      <c r="AH8651">
        <v>8650</v>
      </c>
      <c r="AI8651">
        <v>35168.073290366337</v>
      </c>
      <c r="AK8651">
        <v>8650</v>
      </c>
      <c r="AL8651">
        <v>0.17442243731169577</v>
      </c>
      <c r="AN8651">
        <v>8650</v>
      </c>
      <c r="AO8651">
        <v>0.43805827797224384</v>
      </c>
    </row>
    <row r="8652" spans="31:41" x14ac:dyDescent="0.25">
      <c r="AE8652">
        <v>8651</v>
      </c>
      <c r="AF8652" s="1">
        <v>3.3429013920758033E-2</v>
      </c>
      <c r="AH8652">
        <v>8651</v>
      </c>
      <c r="AI8652">
        <v>1373.4036211345483</v>
      </c>
      <c r="AK8652">
        <v>8651</v>
      </c>
      <c r="AL8652">
        <v>0.25045808717090889</v>
      </c>
      <c r="AN8652">
        <v>8651</v>
      </c>
      <c r="AO8652">
        <v>0.39615951202259353</v>
      </c>
    </row>
    <row r="8653" spans="31:41" x14ac:dyDescent="0.25">
      <c r="AE8653">
        <v>8652</v>
      </c>
      <c r="AF8653" s="1">
        <v>2.9840175786895573E-2</v>
      </c>
      <c r="AH8653">
        <v>8652</v>
      </c>
      <c r="AI8653">
        <v>3505.837460521027</v>
      </c>
      <c r="AK8653">
        <v>8652</v>
      </c>
      <c r="AL8653">
        <v>0.17131999948193202</v>
      </c>
      <c r="AN8653">
        <v>8652</v>
      </c>
      <c r="AO8653">
        <v>0.39722266249603588</v>
      </c>
    </row>
    <row r="8654" spans="31:41" x14ac:dyDescent="0.25">
      <c r="AE8654">
        <v>8653</v>
      </c>
      <c r="AF8654" s="1">
        <v>3.026354956313182E-2</v>
      </c>
      <c r="AH8654">
        <v>8653</v>
      </c>
      <c r="AI8654">
        <v>1332.4393179398385</v>
      </c>
      <c r="AK8654">
        <v>8653</v>
      </c>
      <c r="AL8654">
        <v>0.19835862898467699</v>
      </c>
      <c r="AN8654">
        <v>8653</v>
      </c>
      <c r="AO8654">
        <v>0.36731234904740617</v>
      </c>
    </row>
    <row r="8655" spans="31:41" x14ac:dyDescent="0.25">
      <c r="AE8655">
        <v>8654</v>
      </c>
      <c r="AF8655" s="1">
        <v>3.2246705443956802E-2</v>
      </c>
      <c r="AH8655">
        <v>8654</v>
      </c>
      <c r="AI8655">
        <v>32867.503148068383</v>
      </c>
      <c r="AK8655">
        <v>8654</v>
      </c>
      <c r="AL8655">
        <v>0.22956131977196229</v>
      </c>
      <c r="AN8655">
        <v>8654</v>
      </c>
      <c r="AO8655">
        <v>0.38782563325812408</v>
      </c>
    </row>
    <row r="8656" spans="31:41" x14ac:dyDescent="0.25">
      <c r="AE8656">
        <v>8655</v>
      </c>
      <c r="AF8656" s="1">
        <v>2.9592218169762319E-2</v>
      </c>
      <c r="AH8656">
        <v>8655</v>
      </c>
      <c r="AI8656">
        <v>1067.6551465206542</v>
      </c>
      <c r="AK8656">
        <v>8655</v>
      </c>
      <c r="AL8656">
        <v>0.23363538727609104</v>
      </c>
      <c r="AN8656">
        <v>8655</v>
      </c>
      <c r="AO8656">
        <v>0.40810108853180221</v>
      </c>
    </row>
    <row r="8657" spans="31:41" x14ac:dyDescent="0.25">
      <c r="AE8657">
        <v>8656</v>
      </c>
      <c r="AF8657" s="1">
        <v>3.1281197109447545E-2</v>
      </c>
      <c r="AH8657">
        <v>8656</v>
      </c>
      <c r="AI8657">
        <v>4504.5240208218656</v>
      </c>
      <c r="AK8657">
        <v>8656</v>
      </c>
      <c r="AL8657">
        <v>0.20832460047443635</v>
      </c>
      <c r="AN8657">
        <v>8656</v>
      </c>
      <c r="AO8657">
        <v>0.4033310778668423</v>
      </c>
    </row>
    <row r="8658" spans="31:41" x14ac:dyDescent="0.25">
      <c r="AE8658">
        <v>8657</v>
      </c>
      <c r="AF8658" s="1">
        <v>2.8352729051114078E-2</v>
      </c>
      <c r="AH8658">
        <v>8657</v>
      </c>
      <c r="AI8658">
        <v>245.8698994016076</v>
      </c>
      <c r="AK8658">
        <v>8657</v>
      </c>
      <c r="AL8658">
        <v>0.17602125734346047</v>
      </c>
      <c r="AN8658">
        <v>8657</v>
      </c>
      <c r="AO8658">
        <v>0.28491287693000777</v>
      </c>
    </row>
    <row r="8659" spans="31:41" x14ac:dyDescent="0.25">
      <c r="AE8659">
        <v>8658</v>
      </c>
      <c r="AF8659" s="1">
        <v>3.4539790348235622E-2</v>
      </c>
      <c r="AH8659">
        <v>8658</v>
      </c>
      <c r="AI8659">
        <v>5842.4491644939144</v>
      </c>
      <c r="AK8659">
        <v>8658</v>
      </c>
      <c r="AL8659">
        <v>0.15163217604989904</v>
      </c>
      <c r="AN8659">
        <v>8658</v>
      </c>
      <c r="AO8659">
        <v>0.35567358215311634</v>
      </c>
    </row>
    <row r="8660" spans="31:41" x14ac:dyDescent="0.25">
      <c r="AE8660">
        <v>8659</v>
      </c>
      <c r="AF8660" s="1">
        <v>2.2503270458563041E-2</v>
      </c>
      <c r="AH8660">
        <v>8659</v>
      </c>
      <c r="AI8660">
        <v>31272.499376695658</v>
      </c>
      <c r="AK8660">
        <v>8659</v>
      </c>
      <c r="AL8660">
        <v>4.827766349697668E-2</v>
      </c>
      <c r="AN8660">
        <v>8659</v>
      </c>
      <c r="AO8660">
        <v>0.41238466850707228</v>
      </c>
    </row>
    <row r="8661" spans="31:41" x14ac:dyDescent="0.25">
      <c r="AE8661">
        <v>8660</v>
      </c>
      <c r="AF8661" s="1">
        <v>3.0712834947380419E-2</v>
      </c>
      <c r="AH8661">
        <v>8660</v>
      </c>
      <c r="AI8661">
        <v>6374.6752716702067</v>
      </c>
      <c r="AK8661">
        <v>8660</v>
      </c>
      <c r="AL8661">
        <v>0.13778386704140691</v>
      </c>
      <c r="AN8661">
        <v>8660</v>
      </c>
      <c r="AO8661">
        <v>0.40273575487382041</v>
      </c>
    </row>
    <row r="8662" spans="31:41" x14ac:dyDescent="0.25">
      <c r="AE8662">
        <v>8661</v>
      </c>
      <c r="AF8662" s="1">
        <v>3.3483980332826624E-2</v>
      </c>
      <c r="AH8662">
        <v>8661</v>
      </c>
      <c r="AI8662">
        <v>1697.0484608625686</v>
      </c>
      <c r="AK8662">
        <v>8661</v>
      </c>
      <c r="AL8662">
        <v>0.18361978188563088</v>
      </c>
      <c r="AN8662">
        <v>8661</v>
      </c>
      <c r="AO8662">
        <v>0.46678601544635256</v>
      </c>
    </row>
    <row r="8663" spans="31:41" x14ac:dyDescent="0.25">
      <c r="AE8663">
        <v>8662</v>
      </c>
      <c r="AF8663" s="1">
        <v>2.8515695694732557E-2</v>
      </c>
      <c r="AH8663">
        <v>8662</v>
      </c>
      <c r="AI8663">
        <v>14737.835090827437</v>
      </c>
      <c r="AK8663">
        <v>8662</v>
      </c>
      <c r="AL8663">
        <v>0.21774583786824214</v>
      </c>
      <c r="AN8663">
        <v>8662</v>
      </c>
      <c r="AO8663">
        <v>0.4641463356929042</v>
      </c>
    </row>
    <row r="8664" spans="31:41" x14ac:dyDescent="0.25">
      <c r="AE8664">
        <v>8663</v>
      </c>
      <c r="AF8664" s="1">
        <v>3.5297214056410953E-2</v>
      </c>
      <c r="AH8664">
        <v>8663</v>
      </c>
      <c r="AI8664">
        <v>6869.964268733579</v>
      </c>
      <c r="AK8664">
        <v>8663</v>
      </c>
      <c r="AL8664">
        <v>0.33113495879657379</v>
      </c>
      <c r="AN8664">
        <v>8663</v>
      </c>
      <c r="AO8664">
        <v>0.31484875434263593</v>
      </c>
    </row>
    <row r="8665" spans="31:41" x14ac:dyDescent="0.25">
      <c r="AE8665">
        <v>8664</v>
      </c>
      <c r="AF8665" s="1">
        <v>2.9429061464001594E-2</v>
      </c>
      <c r="AH8665">
        <v>8664</v>
      </c>
      <c r="AI8665">
        <v>4479.551288791864</v>
      </c>
      <c r="AK8665">
        <v>8664</v>
      </c>
      <c r="AL8665">
        <v>6.613825634571166E-2</v>
      </c>
      <c r="AN8665">
        <v>8664</v>
      </c>
      <c r="AO8665">
        <v>0.38783694899442767</v>
      </c>
    </row>
    <row r="8666" spans="31:41" x14ac:dyDescent="0.25">
      <c r="AE8666">
        <v>8665</v>
      </c>
      <c r="AF8666" s="1">
        <v>2.7215929571492437E-2</v>
      </c>
      <c r="AH8666">
        <v>8665</v>
      </c>
      <c r="AI8666">
        <v>1990.9283970018555</v>
      </c>
      <c r="AK8666">
        <v>8665</v>
      </c>
      <c r="AL8666">
        <v>0.11676389314086963</v>
      </c>
      <c r="AN8666">
        <v>8665</v>
      </c>
      <c r="AO8666">
        <v>0.35780190666182604</v>
      </c>
    </row>
    <row r="8667" spans="31:41" x14ac:dyDescent="0.25">
      <c r="AE8667">
        <v>8666</v>
      </c>
      <c r="AF8667" s="1">
        <v>3.083068397099864E-2</v>
      </c>
      <c r="AH8667">
        <v>8666</v>
      </c>
      <c r="AI8667">
        <v>4861.8752414587771</v>
      </c>
      <c r="AK8667">
        <v>8666</v>
      </c>
      <c r="AL8667">
        <v>0.12352564911236889</v>
      </c>
      <c r="AN8667">
        <v>8666</v>
      </c>
      <c r="AO8667">
        <v>0.39040111590625814</v>
      </c>
    </row>
    <row r="8668" spans="31:41" x14ac:dyDescent="0.25">
      <c r="AE8668">
        <v>8667</v>
      </c>
      <c r="AF8668" s="1">
        <v>2.6107598536991183E-2</v>
      </c>
      <c r="AH8668">
        <v>8667</v>
      </c>
      <c r="AI8668">
        <v>7691.6321050364459</v>
      </c>
      <c r="AK8668">
        <v>8667</v>
      </c>
      <c r="AL8668">
        <v>0.3000678499720294</v>
      </c>
      <c r="AN8668">
        <v>8667</v>
      </c>
      <c r="AO8668">
        <v>0.43956998202355113</v>
      </c>
    </row>
    <row r="8669" spans="31:41" x14ac:dyDescent="0.25">
      <c r="AE8669">
        <v>8668</v>
      </c>
      <c r="AF8669" s="1">
        <v>2.6775853107947611E-2</v>
      </c>
      <c r="AH8669">
        <v>8668</v>
      </c>
      <c r="AI8669">
        <v>2882.0984692000775</v>
      </c>
      <c r="AK8669">
        <v>8668</v>
      </c>
      <c r="AL8669">
        <v>0.23816988959417063</v>
      </c>
      <c r="AN8669">
        <v>8668</v>
      </c>
      <c r="AO8669">
        <v>0.41964506393976503</v>
      </c>
    </row>
    <row r="8670" spans="31:41" x14ac:dyDescent="0.25">
      <c r="AE8670">
        <v>8669</v>
      </c>
      <c r="AF8670" s="1">
        <v>3.3340903857192794E-2</v>
      </c>
      <c r="AH8670">
        <v>8669</v>
      </c>
      <c r="AI8670">
        <v>9814.464203484491</v>
      </c>
      <c r="AK8670">
        <v>8669</v>
      </c>
      <c r="AL8670">
        <v>0.23481964408972528</v>
      </c>
      <c r="AN8670">
        <v>8669</v>
      </c>
      <c r="AO8670">
        <v>0.47199579186271201</v>
      </c>
    </row>
    <row r="8671" spans="31:41" x14ac:dyDescent="0.25">
      <c r="AE8671">
        <v>8670</v>
      </c>
      <c r="AF8671" s="1">
        <v>3.3437253037025938E-2</v>
      </c>
      <c r="AH8671">
        <v>8670</v>
      </c>
      <c r="AI8671">
        <v>7621.8826037696817</v>
      </c>
      <c r="AK8671">
        <v>8670</v>
      </c>
      <c r="AL8671">
        <v>0.12975867802193175</v>
      </c>
      <c r="AN8671">
        <v>8670</v>
      </c>
      <c r="AO8671">
        <v>0.44738462276224988</v>
      </c>
    </row>
    <row r="8672" spans="31:41" x14ac:dyDescent="0.25">
      <c r="AE8672">
        <v>8671</v>
      </c>
      <c r="AF8672" s="1">
        <v>3.3844695852004003E-2</v>
      </c>
      <c r="AH8672">
        <v>8671</v>
      </c>
      <c r="AI8672">
        <v>1644.4062159629621</v>
      </c>
      <c r="AK8672">
        <v>8671</v>
      </c>
      <c r="AL8672">
        <v>0.20949006936253117</v>
      </c>
      <c r="AN8672">
        <v>8671</v>
      </c>
      <c r="AO8672">
        <v>0.40408306104063646</v>
      </c>
    </row>
    <row r="8673" spans="31:41" x14ac:dyDescent="0.25">
      <c r="AE8673">
        <v>8672</v>
      </c>
      <c r="AF8673" s="1">
        <v>2.9051636952387216E-2</v>
      </c>
      <c r="AH8673">
        <v>8672</v>
      </c>
      <c r="AI8673">
        <v>1415.8371896520871</v>
      </c>
      <c r="AK8673">
        <v>8672</v>
      </c>
      <c r="AL8673">
        <v>0.25442405155865078</v>
      </c>
      <c r="AN8673">
        <v>8672</v>
      </c>
      <c r="AO8673">
        <v>0.36743942391614465</v>
      </c>
    </row>
    <row r="8674" spans="31:41" x14ac:dyDescent="0.25">
      <c r="AE8674">
        <v>8673</v>
      </c>
      <c r="AF8674" s="1">
        <v>3.2319206978754567E-2</v>
      </c>
      <c r="AH8674">
        <v>8673</v>
      </c>
      <c r="AI8674">
        <v>2112.17236022418</v>
      </c>
      <c r="AK8674">
        <v>8673</v>
      </c>
      <c r="AL8674">
        <v>0.22421403082205418</v>
      </c>
      <c r="AN8674">
        <v>8673</v>
      </c>
      <c r="AO8674">
        <v>0.40001956730338017</v>
      </c>
    </row>
    <row r="8675" spans="31:41" x14ac:dyDescent="0.25">
      <c r="AE8675">
        <v>8674</v>
      </c>
      <c r="AF8675" s="1">
        <v>3.0104008266974569E-2</v>
      </c>
      <c r="AH8675">
        <v>8674</v>
      </c>
      <c r="AI8675">
        <v>1692.2398445279027</v>
      </c>
      <c r="AK8675">
        <v>8674</v>
      </c>
      <c r="AL8675">
        <v>0.21333450347490618</v>
      </c>
      <c r="AN8675">
        <v>8674</v>
      </c>
      <c r="AO8675">
        <v>0.32825028338536522</v>
      </c>
    </row>
    <row r="8676" spans="31:41" x14ac:dyDescent="0.25">
      <c r="AE8676">
        <v>8675</v>
      </c>
      <c r="AF8676" s="1">
        <v>2.9161768594540005E-2</v>
      </c>
      <c r="AH8676">
        <v>8675</v>
      </c>
      <c r="AI8676">
        <v>7053.8866281907249</v>
      </c>
      <c r="AK8676">
        <v>8675</v>
      </c>
      <c r="AL8676">
        <v>0.17395940970775492</v>
      </c>
      <c r="AN8676">
        <v>8675</v>
      </c>
      <c r="AO8676">
        <v>0.44084504531296376</v>
      </c>
    </row>
    <row r="8677" spans="31:41" x14ac:dyDescent="0.25">
      <c r="AE8677">
        <v>8676</v>
      </c>
      <c r="AF8677" s="1">
        <v>2.9063324132015289E-2</v>
      </c>
      <c r="AH8677">
        <v>8676</v>
      </c>
      <c r="AI8677">
        <v>10928.462040414275</v>
      </c>
      <c r="AK8677">
        <v>8676</v>
      </c>
      <c r="AL8677">
        <v>0.12016715370078888</v>
      </c>
      <c r="AN8677">
        <v>8676</v>
      </c>
      <c r="AO8677">
        <v>0.42422025253153572</v>
      </c>
    </row>
    <row r="8678" spans="31:41" x14ac:dyDescent="0.25">
      <c r="AE8678">
        <v>8677</v>
      </c>
      <c r="AF8678" s="1">
        <v>2.7381594041972157E-2</v>
      </c>
      <c r="AH8678">
        <v>8677</v>
      </c>
      <c r="AI8678">
        <v>5984.7644664533927</v>
      </c>
      <c r="AK8678">
        <v>8677</v>
      </c>
      <c r="AL8678">
        <v>0.27656991579555146</v>
      </c>
      <c r="AN8678">
        <v>8677</v>
      </c>
      <c r="AO8678">
        <v>0.39438241948283814</v>
      </c>
    </row>
    <row r="8679" spans="31:41" x14ac:dyDescent="0.25">
      <c r="AE8679">
        <v>8678</v>
      </c>
      <c r="AF8679" s="1">
        <v>2.9946279114068108E-2</v>
      </c>
      <c r="AH8679">
        <v>8678</v>
      </c>
      <c r="AI8679">
        <v>8181.003513788658</v>
      </c>
      <c r="AK8679">
        <v>8678</v>
      </c>
      <c r="AL8679">
        <v>0.18527807968096213</v>
      </c>
      <c r="AN8679">
        <v>8678</v>
      </c>
      <c r="AO8679">
        <v>0.44612082283876842</v>
      </c>
    </row>
    <row r="8680" spans="31:41" x14ac:dyDescent="0.25">
      <c r="AE8680">
        <v>8679</v>
      </c>
      <c r="AF8680" s="1">
        <v>2.9415652017318994E-2</v>
      </c>
      <c r="AH8680">
        <v>8679</v>
      </c>
      <c r="AI8680">
        <v>2857.5588005117629</v>
      </c>
      <c r="AK8680">
        <v>8679</v>
      </c>
      <c r="AL8680">
        <v>0.26026339137223481</v>
      </c>
      <c r="AN8680">
        <v>8679</v>
      </c>
      <c r="AO8680">
        <v>0.36336591941255464</v>
      </c>
    </row>
    <row r="8681" spans="31:41" x14ac:dyDescent="0.25">
      <c r="AE8681">
        <v>8680</v>
      </c>
      <c r="AF8681" s="1">
        <v>2.6133985150976313E-2</v>
      </c>
      <c r="AH8681">
        <v>8680</v>
      </c>
      <c r="AI8681">
        <v>4936.7253146447692</v>
      </c>
      <c r="AK8681">
        <v>8680</v>
      </c>
      <c r="AL8681">
        <v>0.24214049229738205</v>
      </c>
      <c r="AN8681">
        <v>8680</v>
      </c>
      <c r="AO8681">
        <v>0.36716956829877484</v>
      </c>
    </row>
    <row r="8682" spans="31:41" x14ac:dyDescent="0.25">
      <c r="AE8682">
        <v>8681</v>
      </c>
      <c r="AF8682" s="1">
        <v>2.5781484784655584E-2</v>
      </c>
      <c r="AH8682">
        <v>8681</v>
      </c>
      <c r="AI8682">
        <v>3167.6519993507186</v>
      </c>
      <c r="AK8682">
        <v>8681</v>
      </c>
      <c r="AL8682">
        <v>0.21379383919015682</v>
      </c>
      <c r="AN8682">
        <v>8681</v>
      </c>
      <c r="AO8682">
        <v>0.46044460596737857</v>
      </c>
    </row>
    <row r="8683" spans="31:41" x14ac:dyDescent="0.25">
      <c r="AE8683">
        <v>8682</v>
      </c>
      <c r="AF8683" s="1">
        <v>2.7205827132838145E-2</v>
      </c>
      <c r="AH8683">
        <v>8682</v>
      </c>
      <c r="AI8683">
        <v>69268.311509202147</v>
      </c>
      <c r="AK8683">
        <v>8682</v>
      </c>
      <c r="AL8683">
        <v>0.31488099065125497</v>
      </c>
      <c r="AN8683">
        <v>8682</v>
      </c>
      <c r="AO8683">
        <v>0.37307196238136875</v>
      </c>
    </row>
    <row r="8684" spans="31:41" x14ac:dyDescent="0.25">
      <c r="AE8684">
        <v>8683</v>
      </c>
      <c r="AF8684" s="1">
        <v>3.2277594775848684E-2</v>
      </c>
      <c r="AH8684">
        <v>8683</v>
      </c>
      <c r="AI8684">
        <v>6989.0748241443671</v>
      </c>
      <c r="AK8684">
        <v>8683</v>
      </c>
      <c r="AL8684">
        <v>0.26093825155070205</v>
      </c>
      <c r="AN8684">
        <v>8683</v>
      </c>
      <c r="AO8684">
        <v>0.38970707849134872</v>
      </c>
    </row>
    <row r="8685" spans="31:41" x14ac:dyDescent="0.25">
      <c r="AE8685">
        <v>8684</v>
      </c>
      <c r="AF8685" s="1">
        <v>3.4895394574929517E-2</v>
      </c>
      <c r="AH8685">
        <v>8684</v>
      </c>
      <c r="AI8685">
        <v>3982.5289641948148</v>
      </c>
      <c r="AK8685">
        <v>8684</v>
      </c>
      <c r="AL8685">
        <v>0.17359637565610464</v>
      </c>
      <c r="AN8685">
        <v>8684</v>
      </c>
      <c r="AO8685">
        <v>0.37477632127155652</v>
      </c>
    </row>
    <row r="8686" spans="31:41" x14ac:dyDescent="0.25">
      <c r="AE8686">
        <v>8685</v>
      </c>
      <c r="AF8686" s="1">
        <v>3.4540398278437578E-2</v>
      </c>
      <c r="AH8686">
        <v>8685</v>
      </c>
      <c r="AI8686">
        <v>1056.8664488072668</v>
      </c>
      <c r="AK8686">
        <v>8685</v>
      </c>
      <c r="AL8686">
        <v>0.18054213220353055</v>
      </c>
      <c r="AN8686">
        <v>8685</v>
      </c>
      <c r="AO8686">
        <v>0.36990406827837607</v>
      </c>
    </row>
    <row r="8687" spans="31:41" x14ac:dyDescent="0.25">
      <c r="AE8687">
        <v>8686</v>
      </c>
      <c r="AF8687" s="1">
        <v>3.2919871929094846E-2</v>
      </c>
      <c r="AH8687">
        <v>8686</v>
      </c>
      <c r="AI8687">
        <v>8952.9009744407922</v>
      </c>
      <c r="AK8687">
        <v>8686</v>
      </c>
      <c r="AL8687">
        <v>0.22490195412211708</v>
      </c>
      <c r="AN8687">
        <v>8686</v>
      </c>
      <c r="AO8687">
        <v>0.41315287080345225</v>
      </c>
    </row>
    <row r="8688" spans="31:41" x14ac:dyDescent="0.25">
      <c r="AE8688">
        <v>8687</v>
      </c>
      <c r="AF8688" s="1">
        <v>2.2171257150728874E-2</v>
      </c>
      <c r="AH8688">
        <v>8687</v>
      </c>
      <c r="AI8688">
        <v>11822.371148735201</v>
      </c>
      <c r="AK8688">
        <v>8687</v>
      </c>
      <c r="AL8688">
        <v>0.24575894364340986</v>
      </c>
      <c r="AN8688">
        <v>8687</v>
      </c>
      <c r="AO8688">
        <v>0.34750663318284908</v>
      </c>
    </row>
    <row r="8689" spans="31:41" x14ac:dyDescent="0.25">
      <c r="AE8689">
        <v>8688</v>
      </c>
      <c r="AF8689" s="1">
        <v>3.4157293724634608E-2</v>
      </c>
      <c r="AH8689">
        <v>8688</v>
      </c>
      <c r="AI8689">
        <v>3323.3290510841166</v>
      </c>
      <c r="AK8689">
        <v>8688</v>
      </c>
      <c r="AL8689">
        <v>0.11460247513885095</v>
      </c>
      <c r="AN8689">
        <v>8688</v>
      </c>
      <c r="AO8689">
        <v>0.42199262031137025</v>
      </c>
    </row>
    <row r="8690" spans="31:41" x14ac:dyDescent="0.25">
      <c r="AE8690">
        <v>8689</v>
      </c>
      <c r="AF8690" s="1">
        <v>2.9950387938275869E-2</v>
      </c>
      <c r="AH8690">
        <v>8689</v>
      </c>
      <c r="AI8690">
        <v>14925.617810488679</v>
      </c>
      <c r="AK8690">
        <v>8689</v>
      </c>
      <c r="AL8690">
        <v>0.29053539291161751</v>
      </c>
      <c r="AN8690">
        <v>8689</v>
      </c>
      <c r="AO8690">
        <v>0.35247440013327047</v>
      </c>
    </row>
    <row r="8691" spans="31:41" x14ac:dyDescent="0.25">
      <c r="AE8691">
        <v>8690</v>
      </c>
      <c r="AF8691" s="1">
        <v>3.184661813455536E-2</v>
      </c>
      <c r="AH8691">
        <v>8690</v>
      </c>
      <c r="AI8691">
        <v>7926.936490582073</v>
      </c>
      <c r="AK8691">
        <v>8690</v>
      </c>
      <c r="AL8691">
        <v>0.20024196979604836</v>
      </c>
      <c r="AN8691">
        <v>8690</v>
      </c>
      <c r="AO8691">
        <v>0.55185696131093209</v>
      </c>
    </row>
    <row r="8692" spans="31:41" x14ac:dyDescent="0.25">
      <c r="AE8692">
        <v>8691</v>
      </c>
      <c r="AF8692" s="1">
        <v>3.0772676095499829E-2</v>
      </c>
      <c r="AH8692">
        <v>8691</v>
      </c>
      <c r="AI8692">
        <v>18670.029979504496</v>
      </c>
      <c r="AK8692">
        <v>8691</v>
      </c>
      <c r="AL8692">
        <v>0.1148964011114442</v>
      </c>
      <c r="AN8692">
        <v>8691</v>
      </c>
      <c r="AO8692">
        <v>0.35976104050266622</v>
      </c>
    </row>
    <row r="8693" spans="31:41" x14ac:dyDescent="0.25">
      <c r="AE8693">
        <v>8692</v>
      </c>
      <c r="AF8693" s="1">
        <v>2.5679356386980823E-2</v>
      </c>
      <c r="AH8693">
        <v>8692</v>
      </c>
      <c r="AI8693">
        <v>639.12472073061633</v>
      </c>
      <c r="AK8693">
        <v>8692</v>
      </c>
      <c r="AL8693">
        <v>0.21036265681283337</v>
      </c>
      <c r="AN8693">
        <v>8692</v>
      </c>
      <c r="AO8693">
        <v>0.42574722024268663</v>
      </c>
    </row>
    <row r="8694" spans="31:41" x14ac:dyDescent="0.25">
      <c r="AE8694">
        <v>8693</v>
      </c>
      <c r="AF8694" s="1">
        <v>2.4930934870899701E-2</v>
      </c>
      <c r="AH8694">
        <v>8693</v>
      </c>
      <c r="AI8694">
        <v>2732.5395683964616</v>
      </c>
      <c r="AK8694">
        <v>8693</v>
      </c>
      <c r="AL8694">
        <v>0.14668462894276024</v>
      </c>
      <c r="AN8694">
        <v>8693</v>
      </c>
      <c r="AO8694">
        <v>0.40506553762850556</v>
      </c>
    </row>
    <row r="8695" spans="31:41" x14ac:dyDescent="0.25">
      <c r="AE8695">
        <v>8694</v>
      </c>
      <c r="AF8695" s="1">
        <v>3.0107216598700193E-2</v>
      </c>
      <c r="AH8695">
        <v>8694</v>
      </c>
      <c r="AI8695">
        <v>1325.1960385082994</v>
      </c>
      <c r="AK8695">
        <v>8694</v>
      </c>
      <c r="AL8695">
        <v>0.18564039429744941</v>
      </c>
      <c r="AN8695">
        <v>8694</v>
      </c>
      <c r="AO8695">
        <v>0.3398844902652583</v>
      </c>
    </row>
    <row r="8696" spans="31:41" x14ac:dyDescent="0.25">
      <c r="AE8696">
        <v>8695</v>
      </c>
      <c r="AF8696" s="1">
        <v>3.5328728783102559E-2</v>
      </c>
      <c r="AH8696">
        <v>8695</v>
      </c>
      <c r="AI8696">
        <v>9635.6126560579287</v>
      </c>
      <c r="AK8696">
        <v>8695</v>
      </c>
      <c r="AL8696">
        <v>0.17211969219566248</v>
      </c>
      <c r="AN8696">
        <v>8695</v>
      </c>
      <c r="AO8696">
        <v>0.39114451559130003</v>
      </c>
    </row>
    <row r="8697" spans="31:41" x14ac:dyDescent="0.25">
      <c r="AE8697">
        <v>8696</v>
      </c>
      <c r="AF8697" s="1">
        <v>2.7696301314507288E-2</v>
      </c>
      <c r="AH8697">
        <v>8696</v>
      </c>
      <c r="AI8697">
        <v>2767.8982433817068</v>
      </c>
      <c r="AK8697">
        <v>8696</v>
      </c>
      <c r="AL8697">
        <v>0.19434700787564269</v>
      </c>
      <c r="AN8697">
        <v>8696</v>
      </c>
      <c r="AO8697">
        <v>0.44415628827537257</v>
      </c>
    </row>
    <row r="8698" spans="31:41" x14ac:dyDescent="0.25">
      <c r="AE8698">
        <v>8697</v>
      </c>
      <c r="AF8698" s="1">
        <v>2.6817343361594137E-2</v>
      </c>
      <c r="AH8698">
        <v>8697</v>
      </c>
      <c r="AI8698">
        <v>16924.593054552548</v>
      </c>
      <c r="AK8698">
        <v>8697</v>
      </c>
      <c r="AL8698">
        <v>0.18604327741123267</v>
      </c>
      <c r="AN8698">
        <v>8697</v>
      </c>
      <c r="AO8698">
        <v>0.43653656292996462</v>
      </c>
    </row>
    <row r="8699" spans="31:41" x14ac:dyDescent="0.25">
      <c r="AE8699">
        <v>8698</v>
      </c>
      <c r="AF8699" s="1">
        <v>3.2709504686857516E-2</v>
      </c>
      <c r="AH8699">
        <v>8698</v>
      </c>
      <c r="AI8699">
        <v>8664.447097657825</v>
      </c>
      <c r="AK8699">
        <v>8698</v>
      </c>
      <c r="AL8699">
        <v>0.23581888164672091</v>
      </c>
      <c r="AN8699">
        <v>8698</v>
      </c>
      <c r="AO8699">
        <v>0.41217742666854457</v>
      </c>
    </row>
    <row r="8700" spans="31:41" x14ac:dyDescent="0.25">
      <c r="AE8700">
        <v>8699</v>
      </c>
      <c r="AF8700" s="1">
        <v>2.9962038309815586E-2</v>
      </c>
      <c r="AH8700">
        <v>8699</v>
      </c>
      <c r="AI8700">
        <v>1013.0758062742061</v>
      </c>
      <c r="AK8700">
        <v>8699</v>
      </c>
      <c r="AL8700">
        <v>0.20029466509135474</v>
      </c>
      <c r="AN8700">
        <v>8699</v>
      </c>
      <c r="AO8700">
        <v>0.37759868147357273</v>
      </c>
    </row>
    <row r="8701" spans="31:41" x14ac:dyDescent="0.25">
      <c r="AE8701">
        <v>8700</v>
      </c>
      <c r="AF8701" s="1">
        <v>2.7551269064252315E-2</v>
      </c>
      <c r="AH8701">
        <v>8700</v>
      </c>
      <c r="AI8701">
        <v>992.79743217854661</v>
      </c>
      <c r="AK8701">
        <v>8700</v>
      </c>
      <c r="AL8701">
        <v>0.27314196737121399</v>
      </c>
      <c r="AN8701">
        <v>8700</v>
      </c>
      <c r="AO8701">
        <v>0.36985573328190058</v>
      </c>
    </row>
    <row r="8702" spans="31:41" x14ac:dyDescent="0.25">
      <c r="AE8702">
        <v>8701</v>
      </c>
      <c r="AF8702" s="1">
        <v>2.3297703032544081E-2</v>
      </c>
      <c r="AH8702">
        <v>8701</v>
      </c>
      <c r="AI8702">
        <v>5156.5984870006268</v>
      </c>
      <c r="AK8702">
        <v>8701</v>
      </c>
      <c r="AL8702">
        <v>2.5328458746362081E-2</v>
      </c>
      <c r="AN8702">
        <v>8701</v>
      </c>
      <c r="AO8702">
        <v>0.41768350117594671</v>
      </c>
    </row>
    <row r="8703" spans="31:41" x14ac:dyDescent="0.25">
      <c r="AE8703">
        <v>8702</v>
      </c>
      <c r="AF8703" s="1">
        <v>2.9827173219970415E-2</v>
      </c>
      <c r="AH8703">
        <v>8702</v>
      </c>
      <c r="AI8703">
        <v>51537.329167531418</v>
      </c>
      <c r="AK8703">
        <v>8702</v>
      </c>
      <c r="AL8703">
        <v>0.11504302364315239</v>
      </c>
      <c r="AN8703">
        <v>8702</v>
      </c>
      <c r="AO8703">
        <v>0.40159672833312182</v>
      </c>
    </row>
    <row r="8704" spans="31:41" x14ac:dyDescent="0.25">
      <c r="AE8704">
        <v>8703</v>
      </c>
      <c r="AF8704" s="1">
        <v>3.3789956974404456E-2</v>
      </c>
      <c r="AH8704">
        <v>8703</v>
      </c>
      <c r="AI8704">
        <v>7276.8090727019053</v>
      </c>
      <c r="AK8704">
        <v>8703</v>
      </c>
      <c r="AL8704">
        <v>0.14150225431276647</v>
      </c>
      <c r="AN8704">
        <v>8703</v>
      </c>
      <c r="AO8704">
        <v>0.39493794415097377</v>
      </c>
    </row>
    <row r="8705" spans="31:41" x14ac:dyDescent="0.25">
      <c r="AE8705">
        <v>8704</v>
      </c>
      <c r="AF8705" s="1">
        <v>3.7780063351403825E-2</v>
      </c>
      <c r="AH8705">
        <v>8704</v>
      </c>
      <c r="AI8705">
        <v>1994.5058043044237</v>
      </c>
      <c r="AK8705">
        <v>8704</v>
      </c>
      <c r="AL8705">
        <v>0.26139405576588798</v>
      </c>
      <c r="AN8705">
        <v>8704</v>
      </c>
      <c r="AO8705">
        <v>0.32439255793396493</v>
      </c>
    </row>
    <row r="8706" spans="31:41" x14ac:dyDescent="0.25">
      <c r="AE8706">
        <v>8705</v>
      </c>
      <c r="AF8706" s="1">
        <v>2.6416818838167488E-2</v>
      </c>
      <c r="AH8706">
        <v>8705</v>
      </c>
      <c r="AI8706">
        <v>3144.8246300915016</v>
      </c>
      <c r="AK8706">
        <v>8705</v>
      </c>
      <c r="AL8706">
        <v>0.24419008606793458</v>
      </c>
      <c r="AN8706">
        <v>8705</v>
      </c>
      <c r="AO8706">
        <v>0.39679150060851959</v>
      </c>
    </row>
    <row r="8707" spans="31:41" x14ac:dyDescent="0.25">
      <c r="AE8707">
        <v>8706</v>
      </c>
      <c r="AF8707" s="1">
        <v>3.3847667878600829E-2</v>
      </c>
      <c r="AH8707">
        <v>8706</v>
      </c>
      <c r="AI8707">
        <v>8183.9020132175956</v>
      </c>
      <c r="AK8707">
        <v>8706</v>
      </c>
      <c r="AL8707">
        <v>0.19557774376757231</v>
      </c>
      <c r="AN8707">
        <v>8706</v>
      </c>
      <c r="AO8707">
        <v>0.46534206215630608</v>
      </c>
    </row>
    <row r="8708" spans="31:41" x14ac:dyDescent="0.25">
      <c r="AE8708">
        <v>8707</v>
      </c>
      <c r="AF8708" s="1">
        <v>2.5348559152774008E-2</v>
      </c>
      <c r="AH8708">
        <v>8707</v>
      </c>
      <c r="AI8708">
        <v>6994.5440784929669</v>
      </c>
      <c r="AK8708">
        <v>8707</v>
      </c>
      <c r="AL8708">
        <v>0.16188955181578962</v>
      </c>
      <c r="AN8708">
        <v>8707</v>
      </c>
      <c r="AO8708">
        <v>0.43159835512557471</v>
      </c>
    </row>
    <row r="8709" spans="31:41" x14ac:dyDescent="0.25">
      <c r="AE8709">
        <v>8708</v>
      </c>
      <c r="AF8709" s="1">
        <v>3.3262589059573022E-2</v>
      </c>
      <c r="AH8709">
        <v>8708</v>
      </c>
      <c r="AI8709">
        <v>6018.216964295887</v>
      </c>
      <c r="AK8709">
        <v>8708</v>
      </c>
      <c r="AL8709">
        <v>0.23175656720556023</v>
      </c>
      <c r="AN8709">
        <v>8708</v>
      </c>
      <c r="AO8709">
        <v>0.41000175813938672</v>
      </c>
    </row>
    <row r="8710" spans="31:41" x14ac:dyDescent="0.25">
      <c r="AE8710">
        <v>8709</v>
      </c>
      <c r="AF8710" s="1">
        <v>2.9451222700570323E-2</v>
      </c>
      <c r="AH8710">
        <v>8709</v>
      </c>
      <c r="AI8710">
        <v>2552.9465588328253</v>
      </c>
      <c r="AK8710">
        <v>8709</v>
      </c>
      <c r="AL8710">
        <v>0.11245787832521502</v>
      </c>
      <c r="AN8710">
        <v>8709</v>
      </c>
      <c r="AO8710">
        <v>0.4066556770739585</v>
      </c>
    </row>
    <row r="8711" spans="31:41" x14ac:dyDescent="0.25">
      <c r="AE8711">
        <v>8710</v>
      </c>
      <c r="AF8711" s="1">
        <v>2.8770368466903617E-2</v>
      </c>
      <c r="AH8711">
        <v>8710</v>
      </c>
      <c r="AI8711">
        <v>13772.29552615696</v>
      </c>
      <c r="AK8711">
        <v>8710</v>
      </c>
      <c r="AL8711">
        <v>0.21787968521422249</v>
      </c>
      <c r="AN8711">
        <v>8710</v>
      </c>
      <c r="AO8711">
        <v>0.50668536188489677</v>
      </c>
    </row>
    <row r="8712" spans="31:41" x14ac:dyDescent="0.25">
      <c r="AE8712">
        <v>8711</v>
      </c>
      <c r="AF8712" s="1">
        <v>2.3575844921665423E-2</v>
      </c>
      <c r="AH8712">
        <v>8711</v>
      </c>
      <c r="AI8712">
        <v>4054.7474129855227</v>
      </c>
      <c r="AK8712">
        <v>8711</v>
      </c>
      <c r="AL8712">
        <v>0.15983746387579345</v>
      </c>
      <c r="AN8712">
        <v>8711</v>
      </c>
      <c r="AO8712">
        <v>0.34934794308708783</v>
      </c>
    </row>
    <row r="8713" spans="31:41" x14ac:dyDescent="0.25">
      <c r="AE8713">
        <v>8712</v>
      </c>
      <c r="AF8713" s="1">
        <v>2.9404602140294056E-2</v>
      </c>
      <c r="AH8713">
        <v>8712</v>
      </c>
      <c r="AI8713">
        <v>1515.0608952758605</v>
      </c>
      <c r="AK8713">
        <v>8712</v>
      </c>
      <c r="AL8713">
        <v>0.19096058782274636</v>
      </c>
      <c r="AN8713">
        <v>8712</v>
      </c>
      <c r="AO8713">
        <v>0.28945203024845195</v>
      </c>
    </row>
    <row r="8714" spans="31:41" x14ac:dyDescent="0.25">
      <c r="AE8714">
        <v>8713</v>
      </c>
      <c r="AF8714" s="1">
        <v>2.5242567409440975E-2</v>
      </c>
      <c r="AH8714">
        <v>8713</v>
      </c>
      <c r="AI8714">
        <v>2409.0272991302636</v>
      </c>
      <c r="AK8714">
        <v>8713</v>
      </c>
      <c r="AL8714">
        <v>0.16274894926836314</v>
      </c>
      <c r="AN8714">
        <v>8713</v>
      </c>
      <c r="AO8714">
        <v>0.51521171099914065</v>
      </c>
    </row>
    <row r="8715" spans="31:41" x14ac:dyDescent="0.25">
      <c r="AE8715">
        <v>8714</v>
      </c>
      <c r="AF8715" s="1">
        <v>2.7242408319554823E-2</v>
      </c>
      <c r="AH8715">
        <v>8714</v>
      </c>
      <c r="AI8715">
        <v>3731.1951164703305</v>
      </c>
      <c r="AK8715">
        <v>8714</v>
      </c>
      <c r="AL8715">
        <v>0.20952250644961015</v>
      </c>
      <c r="AN8715">
        <v>8714</v>
      </c>
      <c r="AO8715">
        <v>0.56845702711169632</v>
      </c>
    </row>
    <row r="8716" spans="31:41" x14ac:dyDescent="0.25">
      <c r="AE8716">
        <v>8715</v>
      </c>
      <c r="AF8716" s="1">
        <v>2.9454279333388511E-2</v>
      </c>
      <c r="AH8716">
        <v>8715</v>
      </c>
      <c r="AI8716">
        <v>6347.8542438251452</v>
      </c>
      <c r="AK8716">
        <v>8715</v>
      </c>
      <c r="AL8716">
        <v>0.18366111765793791</v>
      </c>
      <c r="AN8716">
        <v>8715</v>
      </c>
      <c r="AO8716">
        <v>0.43769971074158875</v>
      </c>
    </row>
    <row r="8717" spans="31:41" x14ac:dyDescent="0.25">
      <c r="AE8717">
        <v>8716</v>
      </c>
      <c r="AF8717" s="1">
        <v>3.0013253134777873E-2</v>
      </c>
      <c r="AH8717">
        <v>8716</v>
      </c>
      <c r="AI8717">
        <v>38658.345318521264</v>
      </c>
      <c r="AK8717">
        <v>8716</v>
      </c>
      <c r="AL8717">
        <v>0.17009216508950745</v>
      </c>
      <c r="AN8717">
        <v>8716</v>
      </c>
      <c r="AO8717">
        <v>0.44128811869114382</v>
      </c>
    </row>
    <row r="8718" spans="31:41" x14ac:dyDescent="0.25">
      <c r="AE8718">
        <v>8717</v>
      </c>
      <c r="AF8718" s="1">
        <v>2.3572176294747393E-2</v>
      </c>
      <c r="AH8718">
        <v>8717</v>
      </c>
      <c r="AI8718">
        <v>1990.9023539277405</v>
      </c>
      <c r="AK8718">
        <v>8717</v>
      </c>
      <c r="AL8718">
        <v>0.14835432684348723</v>
      </c>
      <c r="AN8718">
        <v>8717</v>
      </c>
      <c r="AO8718">
        <v>0.32502329100391353</v>
      </c>
    </row>
    <row r="8719" spans="31:41" x14ac:dyDescent="0.25">
      <c r="AE8719">
        <v>8718</v>
      </c>
      <c r="AF8719" s="1">
        <v>2.6168859013263157E-2</v>
      </c>
      <c r="AH8719">
        <v>8718</v>
      </c>
      <c r="AI8719">
        <v>5586.9609066402736</v>
      </c>
      <c r="AK8719">
        <v>8718</v>
      </c>
      <c r="AL8719">
        <v>0.19208686908768452</v>
      </c>
      <c r="AN8719">
        <v>8718</v>
      </c>
      <c r="AO8719">
        <v>0.37663469925340598</v>
      </c>
    </row>
    <row r="8720" spans="31:41" x14ac:dyDescent="0.25">
      <c r="AE8720">
        <v>8719</v>
      </c>
      <c r="AF8720" s="1">
        <v>2.8114656391233339E-2</v>
      </c>
      <c r="AH8720">
        <v>8719</v>
      </c>
      <c r="AI8720">
        <v>2903.9208932389133</v>
      </c>
      <c r="AK8720">
        <v>8719</v>
      </c>
      <c r="AL8720">
        <v>0.22726711008220649</v>
      </c>
      <c r="AN8720">
        <v>8719</v>
      </c>
      <c r="AO8720">
        <v>0.41346426930280256</v>
      </c>
    </row>
    <row r="8721" spans="31:41" x14ac:dyDescent="0.25">
      <c r="AE8721">
        <v>8720</v>
      </c>
      <c r="AF8721" s="1">
        <v>2.4555164342355607E-2</v>
      </c>
      <c r="AH8721">
        <v>8720</v>
      </c>
      <c r="AI8721">
        <v>17577.605281080581</v>
      </c>
      <c r="AK8721">
        <v>8720</v>
      </c>
      <c r="AL8721">
        <v>5.8202413703700911E-2</v>
      </c>
      <c r="AN8721">
        <v>8720</v>
      </c>
      <c r="AO8721">
        <v>0.4630826846412201</v>
      </c>
    </row>
    <row r="8722" spans="31:41" x14ac:dyDescent="0.25">
      <c r="AE8722">
        <v>8721</v>
      </c>
      <c r="AF8722" s="1">
        <v>3.0152777399520936E-2</v>
      </c>
      <c r="AH8722">
        <v>8721</v>
      </c>
      <c r="AI8722">
        <v>1002.4195596820319</v>
      </c>
      <c r="AK8722">
        <v>8721</v>
      </c>
      <c r="AL8722">
        <v>0.27227106581709282</v>
      </c>
      <c r="AN8722">
        <v>8721</v>
      </c>
      <c r="AO8722">
        <v>0.37965755904767784</v>
      </c>
    </row>
    <row r="8723" spans="31:41" x14ac:dyDescent="0.25">
      <c r="AE8723">
        <v>8722</v>
      </c>
      <c r="AF8723" s="1">
        <v>3.1275149014429404E-2</v>
      </c>
      <c r="AH8723">
        <v>8722</v>
      </c>
      <c r="AI8723">
        <v>1279.5225081404596</v>
      </c>
      <c r="AK8723">
        <v>8722</v>
      </c>
      <c r="AL8723">
        <v>0.19677625742275584</v>
      </c>
      <c r="AN8723">
        <v>8722</v>
      </c>
      <c r="AO8723">
        <v>0.45716593025487734</v>
      </c>
    </row>
    <row r="8724" spans="31:41" x14ac:dyDescent="0.25">
      <c r="AE8724">
        <v>8723</v>
      </c>
      <c r="AF8724" s="1">
        <v>2.7519612035592056E-2</v>
      </c>
      <c r="AH8724">
        <v>8723</v>
      </c>
      <c r="AI8724">
        <v>4182.4121085611923</v>
      </c>
      <c r="AK8724">
        <v>8723</v>
      </c>
      <c r="AL8724">
        <v>0.16113779650920518</v>
      </c>
      <c r="AN8724">
        <v>8723</v>
      </c>
      <c r="AO8724">
        <v>0.31079950919668148</v>
      </c>
    </row>
    <row r="8725" spans="31:41" x14ac:dyDescent="0.25">
      <c r="AE8725">
        <v>8724</v>
      </c>
      <c r="AF8725" s="1">
        <v>3.1182684305923081E-2</v>
      </c>
      <c r="AH8725">
        <v>8724</v>
      </c>
      <c r="AI8725">
        <v>8588.3344322799257</v>
      </c>
      <c r="AK8725">
        <v>8724</v>
      </c>
      <c r="AL8725">
        <v>0.24523951788458867</v>
      </c>
      <c r="AN8725">
        <v>8724</v>
      </c>
      <c r="AO8725">
        <v>0.36762194885127741</v>
      </c>
    </row>
    <row r="8726" spans="31:41" x14ac:dyDescent="0.25">
      <c r="AE8726">
        <v>8725</v>
      </c>
      <c r="AF8726" s="1">
        <v>2.6791636479999381E-2</v>
      </c>
      <c r="AH8726">
        <v>8725</v>
      </c>
      <c r="AI8726">
        <v>4843.853606227096</v>
      </c>
      <c r="AK8726">
        <v>8725</v>
      </c>
      <c r="AL8726">
        <v>0.20880467265267805</v>
      </c>
      <c r="AN8726">
        <v>8725</v>
      </c>
      <c r="AO8726">
        <v>0.52063350414503118</v>
      </c>
    </row>
    <row r="8727" spans="31:41" x14ac:dyDescent="0.25">
      <c r="AE8727">
        <v>8726</v>
      </c>
      <c r="AF8727" s="1">
        <v>3.1515656598187336E-2</v>
      </c>
      <c r="AH8727">
        <v>8726</v>
      </c>
      <c r="AI8727">
        <v>2086.5893048892599</v>
      </c>
      <c r="AK8727">
        <v>8726</v>
      </c>
      <c r="AL8727">
        <v>0.18909507299359163</v>
      </c>
      <c r="AN8727">
        <v>8726</v>
      </c>
      <c r="AO8727">
        <v>0.32612159944643615</v>
      </c>
    </row>
    <row r="8728" spans="31:41" x14ac:dyDescent="0.25">
      <c r="AE8728">
        <v>8727</v>
      </c>
      <c r="AF8728" s="1">
        <v>3.2035433237069366E-2</v>
      </c>
      <c r="AH8728">
        <v>8727</v>
      </c>
      <c r="AI8728">
        <v>6301.5268606410509</v>
      </c>
      <c r="AK8728">
        <v>8727</v>
      </c>
      <c r="AL8728">
        <v>0.14493030051483208</v>
      </c>
      <c r="AN8728">
        <v>8727</v>
      </c>
      <c r="AO8728">
        <v>0.35346371005811061</v>
      </c>
    </row>
    <row r="8729" spans="31:41" x14ac:dyDescent="0.25">
      <c r="AE8729">
        <v>8728</v>
      </c>
      <c r="AF8729" s="1">
        <v>2.7178662618040361E-2</v>
      </c>
      <c r="AH8729">
        <v>8728</v>
      </c>
      <c r="AI8729">
        <v>1892.3234790989786</v>
      </c>
      <c r="AK8729">
        <v>8728</v>
      </c>
      <c r="AL8729">
        <v>0.12445617951025544</v>
      </c>
      <c r="AN8729">
        <v>8728</v>
      </c>
      <c r="AO8729">
        <v>0.36936538069069663</v>
      </c>
    </row>
    <row r="8730" spans="31:41" x14ac:dyDescent="0.25">
      <c r="AE8730">
        <v>8729</v>
      </c>
      <c r="AF8730" s="1">
        <v>3.3403139455316477E-2</v>
      </c>
      <c r="AH8730">
        <v>8729</v>
      </c>
      <c r="AI8730">
        <v>5945.2707939841957</v>
      </c>
      <c r="AK8730">
        <v>8729</v>
      </c>
      <c r="AL8730">
        <v>0.20738564205650092</v>
      </c>
      <c r="AN8730">
        <v>8729</v>
      </c>
      <c r="AO8730">
        <v>0.41166737167104117</v>
      </c>
    </row>
    <row r="8731" spans="31:41" x14ac:dyDescent="0.25">
      <c r="AE8731">
        <v>8730</v>
      </c>
      <c r="AF8731" s="1">
        <v>2.4784252619059588E-2</v>
      </c>
      <c r="AH8731">
        <v>8730</v>
      </c>
      <c r="AI8731">
        <v>2589.4908175789556</v>
      </c>
      <c r="AK8731">
        <v>8730</v>
      </c>
      <c r="AL8731">
        <v>0.19590983898824302</v>
      </c>
      <c r="AN8731">
        <v>8730</v>
      </c>
      <c r="AO8731">
        <v>0.43910945843877169</v>
      </c>
    </row>
    <row r="8732" spans="31:41" x14ac:dyDescent="0.25">
      <c r="AE8732">
        <v>8731</v>
      </c>
      <c r="AF8732" s="1">
        <v>2.7913729068720361E-2</v>
      </c>
      <c r="AH8732">
        <v>8731</v>
      </c>
      <c r="AI8732">
        <v>2481.7529955116515</v>
      </c>
      <c r="AK8732">
        <v>8731</v>
      </c>
      <c r="AL8732">
        <v>0.213216592912959</v>
      </c>
      <c r="AN8732">
        <v>8731</v>
      </c>
      <c r="AO8732">
        <v>0.35147658867391024</v>
      </c>
    </row>
    <row r="8733" spans="31:41" x14ac:dyDescent="0.25">
      <c r="AE8733">
        <v>8732</v>
      </c>
      <c r="AF8733" s="1">
        <v>3.0920820295201379E-2</v>
      </c>
      <c r="AH8733">
        <v>8732</v>
      </c>
      <c r="AI8733">
        <v>1322.6937870611987</v>
      </c>
      <c r="AK8733">
        <v>8732</v>
      </c>
      <c r="AL8733">
        <v>0.20587515373998888</v>
      </c>
      <c r="AN8733">
        <v>8732</v>
      </c>
      <c r="AO8733">
        <v>0.31091137497262755</v>
      </c>
    </row>
    <row r="8734" spans="31:41" x14ac:dyDescent="0.25">
      <c r="AE8734">
        <v>8733</v>
      </c>
      <c r="AF8734" s="1">
        <v>3.5943355192500359E-2</v>
      </c>
      <c r="AH8734">
        <v>8733</v>
      </c>
      <c r="AI8734">
        <v>20177.764565278601</v>
      </c>
      <c r="AK8734">
        <v>8733</v>
      </c>
      <c r="AL8734">
        <v>0.1604582941912068</v>
      </c>
      <c r="AN8734">
        <v>8733</v>
      </c>
      <c r="AO8734">
        <v>0.44593824876826854</v>
      </c>
    </row>
    <row r="8735" spans="31:41" x14ac:dyDescent="0.25">
      <c r="AE8735">
        <v>8734</v>
      </c>
      <c r="AF8735" s="1">
        <v>2.8011808719750508E-2</v>
      </c>
      <c r="AH8735">
        <v>8734</v>
      </c>
      <c r="AI8735">
        <v>9525.3457494031536</v>
      </c>
      <c r="AK8735">
        <v>8734</v>
      </c>
      <c r="AL8735">
        <v>0.10255090763345442</v>
      </c>
      <c r="AN8735">
        <v>8734</v>
      </c>
      <c r="AO8735">
        <v>0.35145681107619353</v>
      </c>
    </row>
    <row r="8736" spans="31:41" x14ac:dyDescent="0.25">
      <c r="AE8736">
        <v>8735</v>
      </c>
      <c r="AF8736" s="1">
        <v>3.3064494215105267E-2</v>
      </c>
      <c r="AH8736">
        <v>8735</v>
      </c>
      <c r="AI8736">
        <v>4689.4442561635487</v>
      </c>
      <c r="AK8736">
        <v>8735</v>
      </c>
      <c r="AL8736">
        <v>0.16067686321110847</v>
      </c>
      <c r="AN8736">
        <v>8735</v>
      </c>
      <c r="AO8736">
        <v>0.36474896572801307</v>
      </c>
    </row>
    <row r="8737" spans="31:41" x14ac:dyDescent="0.25">
      <c r="AE8737">
        <v>8736</v>
      </c>
      <c r="AF8737" s="1">
        <v>2.7750560726884865E-2</v>
      </c>
      <c r="AH8737">
        <v>8736</v>
      </c>
      <c r="AI8737">
        <v>4294.2056180557911</v>
      </c>
      <c r="AK8737">
        <v>8736</v>
      </c>
      <c r="AL8737">
        <v>0.19967861345536336</v>
      </c>
      <c r="AN8737">
        <v>8736</v>
      </c>
      <c r="AO8737">
        <v>0.4527813465510363</v>
      </c>
    </row>
    <row r="8738" spans="31:41" x14ac:dyDescent="0.25">
      <c r="AE8738">
        <v>8737</v>
      </c>
      <c r="AF8738" s="1">
        <v>2.9567999097769748E-2</v>
      </c>
      <c r="AH8738">
        <v>8737</v>
      </c>
      <c r="AI8738">
        <v>23774.439731401199</v>
      </c>
      <c r="AK8738">
        <v>8737</v>
      </c>
      <c r="AL8738">
        <v>0.22714968506989999</v>
      </c>
      <c r="AN8738">
        <v>8737</v>
      </c>
      <c r="AO8738">
        <v>0.49608700359134544</v>
      </c>
    </row>
    <row r="8739" spans="31:41" x14ac:dyDescent="0.25">
      <c r="AE8739">
        <v>8738</v>
      </c>
      <c r="AF8739" s="1">
        <v>3.0852860054973119E-2</v>
      </c>
      <c r="AH8739">
        <v>8738</v>
      </c>
      <c r="AI8739">
        <v>1348.5843727841336</v>
      </c>
      <c r="AK8739">
        <v>8738</v>
      </c>
      <c r="AL8739">
        <v>0.18594214425150835</v>
      </c>
      <c r="AN8739">
        <v>8738</v>
      </c>
      <c r="AO8739">
        <v>0.41120235905708613</v>
      </c>
    </row>
    <row r="8740" spans="31:41" x14ac:dyDescent="0.25">
      <c r="AE8740">
        <v>8739</v>
      </c>
      <c r="AF8740" s="1">
        <v>3.0347311276709643E-2</v>
      </c>
      <c r="AH8740">
        <v>8739</v>
      </c>
      <c r="AI8740">
        <v>4706.5874949583376</v>
      </c>
      <c r="AK8740">
        <v>8739</v>
      </c>
      <c r="AL8740">
        <v>0.21696410567247512</v>
      </c>
      <c r="AN8740">
        <v>8739</v>
      </c>
      <c r="AO8740">
        <v>0.43471181298437161</v>
      </c>
    </row>
    <row r="8741" spans="31:41" x14ac:dyDescent="0.25">
      <c r="AE8741">
        <v>8740</v>
      </c>
      <c r="AF8741" s="1">
        <v>2.8582688418846258E-2</v>
      </c>
      <c r="AH8741">
        <v>8740</v>
      </c>
      <c r="AI8741">
        <v>4587.9769073573434</v>
      </c>
      <c r="AK8741">
        <v>8740</v>
      </c>
      <c r="AL8741">
        <v>0.14584563187501354</v>
      </c>
      <c r="AN8741">
        <v>8740</v>
      </c>
      <c r="AO8741">
        <v>0.4035665787053177</v>
      </c>
    </row>
    <row r="8742" spans="31:41" x14ac:dyDescent="0.25">
      <c r="AE8742">
        <v>8741</v>
      </c>
      <c r="AF8742" s="1">
        <v>3.1873082155980725E-2</v>
      </c>
      <c r="AH8742">
        <v>8741</v>
      </c>
      <c r="AI8742">
        <v>2203.3089926036951</v>
      </c>
      <c r="AK8742">
        <v>8741</v>
      </c>
      <c r="AL8742">
        <v>0.21766505899378855</v>
      </c>
      <c r="AN8742">
        <v>8741</v>
      </c>
      <c r="AO8742">
        <v>0.48267550623752176</v>
      </c>
    </row>
    <row r="8743" spans="31:41" x14ac:dyDescent="0.25">
      <c r="AE8743">
        <v>8742</v>
      </c>
      <c r="AF8743" s="1">
        <v>2.9481498561224173E-2</v>
      </c>
      <c r="AH8743">
        <v>8742</v>
      </c>
      <c r="AI8743">
        <v>2851.9457834493978</v>
      </c>
      <c r="AK8743">
        <v>8742</v>
      </c>
      <c r="AL8743">
        <v>0.180798577608412</v>
      </c>
      <c r="AN8743">
        <v>8742</v>
      </c>
      <c r="AO8743">
        <v>0.39242349170171442</v>
      </c>
    </row>
    <row r="8744" spans="31:41" x14ac:dyDescent="0.25">
      <c r="AE8744">
        <v>8743</v>
      </c>
      <c r="AF8744" s="1">
        <v>2.9350837825166787E-2</v>
      </c>
      <c r="AH8744">
        <v>8743</v>
      </c>
      <c r="AI8744">
        <v>13989.978406070282</v>
      </c>
      <c r="AK8744">
        <v>8743</v>
      </c>
      <c r="AL8744">
        <v>0.28136488722648673</v>
      </c>
      <c r="AN8744">
        <v>8743</v>
      </c>
      <c r="AO8744">
        <v>0.38827609509937216</v>
      </c>
    </row>
    <row r="8745" spans="31:41" x14ac:dyDescent="0.25">
      <c r="AE8745">
        <v>8744</v>
      </c>
      <c r="AF8745" s="1">
        <v>2.4167293030662895E-2</v>
      </c>
      <c r="AH8745">
        <v>8744</v>
      </c>
      <c r="AI8745">
        <v>3502.4633043201766</v>
      </c>
      <c r="AK8745">
        <v>8744</v>
      </c>
      <c r="AL8745">
        <v>0.18697080307389857</v>
      </c>
      <c r="AN8745">
        <v>8744</v>
      </c>
      <c r="AO8745">
        <v>0.31670379711236568</v>
      </c>
    </row>
    <row r="8746" spans="31:41" x14ac:dyDescent="0.25">
      <c r="AE8746">
        <v>8745</v>
      </c>
      <c r="AF8746" s="1">
        <v>2.6479508554779763E-2</v>
      </c>
      <c r="AH8746">
        <v>8745</v>
      </c>
      <c r="AI8746">
        <v>6738.0346358530269</v>
      </c>
      <c r="AK8746">
        <v>8745</v>
      </c>
      <c r="AL8746">
        <v>0.20315920884951497</v>
      </c>
      <c r="AN8746">
        <v>8745</v>
      </c>
      <c r="AO8746">
        <v>0.33170560926526116</v>
      </c>
    </row>
    <row r="8747" spans="31:41" x14ac:dyDescent="0.25">
      <c r="AE8747">
        <v>8746</v>
      </c>
      <c r="AF8747" s="1">
        <v>3.1715286018374034E-2</v>
      </c>
      <c r="AH8747">
        <v>8746</v>
      </c>
      <c r="AI8747">
        <v>6329.4196050607952</v>
      </c>
      <c r="AK8747">
        <v>8746</v>
      </c>
      <c r="AL8747">
        <v>0.2409988777559704</v>
      </c>
      <c r="AN8747">
        <v>8746</v>
      </c>
      <c r="AO8747">
        <v>0.36535516797882184</v>
      </c>
    </row>
    <row r="8748" spans="31:41" x14ac:dyDescent="0.25">
      <c r="AE8748">
        <v>8747</v>
      </c>
      <c r="AF8748" s="1">
        <v>3.6171719687904336E-2</v>
      </c>
      <c r="AH8748">
        <v>8747</v>
      </c>
      <c r="AI8748">
        <v>10239.58567732968</v>
      </c>
      <c r="AK8748">
        <v>8747</v>
      </c>
      <c r="AL8748">
        <v>0.18011643709047737</v>
      </c>
      <c r="AN8748">
        <v>8747</v>
      </c>
      <c r="AO8748">
        <v>0.45228446735769667</v>
      </c>
    </row>
    <row r="8749" spans="31:41" x14ac:dyDescent="0.25">
      <c r="AE8749">
        <v>8748</v>
      </c>
      <c r="AF8749" s="1">
        <v>3.0215142500615411E-2</v>
      </c>
      <c r="AH8749">
        <v>8748</v>
      </c>
      <c r="AI8749">
        <v>13180.920338703258</v>
      </c>
      <c r="AK8749">
        <v>8748</v>
      </c>
      <c r="AL8749">
        <v>0.23984616598854147</v>
      </c>
      <c r="AN8749">
        <v>8748</v>
      </c>
      <c r="AO8749">
        <v>0.39100397303432982</v>
      </c>
    </row>
    <row r="8750" spans="31:41" x14ac:dyDescent="0.25">
      <c r="AE8750">
        <v>8749</v>
      </c>
      <c r="AF8750" s="1">
        <v>3.0284452766728309E-2</v>
      </c>
      <c r="AH8750">
        <v>8749</v>
      </c>
      <c r="AI8750">
        <v>2112.7461919949797</v>
      </c>
      <c r="AK8750">
        <v>8749</v>
      </c>
      <c r="AL8750">
        <v>0.19802491663734159</v>
      </c>
      <c r="AN8750">
        <v>8749</v>
      </c>
      <c r="AO8750">
        <v>0.3550253343175751</v>
      </c>
    </row>
    <row r="8751" spans="31:41" x14ac:dyDescent="0.25">
      <c r="AE8751">
        <v>8750</v>
      </c>
      <c r="AF8751" s="1">
        <v>2.7259296506575215E-2</v>
      </c>
      <c r="AH8751">
        <v>8750</v>
      </c>
      <c r="AI8751">
        <v>1291.4934683794461</v>
      </c>
      <c r="AK8751">
        <v>8750</v>
      </c>
      <c r="AL8751">
        <v>0.21885138413584693</v>
      </c>
      <c r="AN8751">
        <v>8750</v>
      </c>
      <c r="AO8751">
        <v>0.40221972373443621</v>
      </c>
    </row>
    <row r="8752" spans="31:41" x14ac:dyDescent="0.25">
      <c r="AE8752">
        <v>8751</v>
      </c>
      <c r="AF8752" s="1">
        <v>2.914746926628986E-2</v>
      </c>
      <c r="AH8752">
        <v>8751</v>
      </c>
      <c r="AI8752">
        <v>11187.116673011016</v>
      </c>
      <c r="AK8752">
        <v>8751</v>
      </c>
      <c r="AL8752">
        <v>0.18642813529414623</v>
      </c>
      <c r="AN8752">
        <v>8751</v>
      </c>
      <c r="AO8752">
        <v>0.42783876600662984</v>
      </c>
    </row>
    <row r="8753" spans="31:41" x14ac:dyDescent="0.25">
      <c r="AE8753">
        <v>8752</v>
      </c>
      <c r="AF8753" s="1">
        <v>2.6319899812637049E-2</v>
      </c>
      <c r="AH8753">
        <v>8752</v>
      </c>
      <c r="AI8753">
        <v>2430.2260637273812</v>
      </c>
      <c r="AK8753">
        <v>8752</v>
      </c>
      <c r="AL8753">
        <v>0.15418731922486689</v>
      </c>
      <c r="AN8753">
        <v>8752</v>
      </c>
      <c r="AO8753">
        <v>0.36508569328501977</v>
      </c>
    </row>
    <row r="8754" spans="31:41" x14ac:dyDescent="0.25">
      <c r="AE8754">
        <v>8753</v>
      </c>
      <c r="AF8754" s="1">
        <v>3.1125176271799226E-2</v>
      </c>
      <c r="AH8754">
        <v>8753</v>
      </c>
      <c r="AI8754">
        <v>1421.7862948664931</v>
      </c>
      <c r="AK8754">
        <v>8753</v>
      </c>
      <c r="AL8754">
        <v>0.29953338596485873</v>
      </c>
      <c r="AN8754">
        <v>8753</v>
      </c>
      <c r="AO8754">
        <v>0.44155284846068077</v>
      </c>
    </row>
    <row r="8755" spans="31:41" x14ac:dyDescent="0.25">
      <c r="AE8755">
        <v>8754</v>
      </c>
      <c r="AF8755" s="1">
        <v>3.4572202260183538E-2</v>
      </c>
      <c r="AH8755">
        <v>8754</v>
      </c>
      <c r="AI8755">
        <v>908.77456075524913</v>
      </c>
      <c r="AK8755">
        <v>8754</v>
      </c>
      <c r="AL8755">
        <v>0.20401232214257922</v>
      </c>
      <c r="AN8755">
        <v>8754</v>
      </c>
      <c r="AO8755">
        <v>0.37449875923962417</v>
      </c>
    </row>
    <row r="8756" spans="31:41" x14ac:dyDescent="0.25">
      <c r="AE8756">
        <v>8755</v>
      </c>
      <c r="AF8756" s="1">
        <v>3.0951758755619174E-2</v>
      </c>
      <c r="AH8756">
        <v>8755</v>
      </c>
      <c r="AI8756">
        <v>23532.609802172341</v>
      </c>
      <c r="AK8756">
        <v>8755</v>
      </c>
      <c r="AL8756">
        <v>0.11042021375161487</v>
      </c>
      <c r="AN8756">
        <v>8755</v>
      </c>
      <c r="AO8756">
        <v>0.40008293459289879</v>
      </c>
    </row>
    <row r="8757" spans="31:41" x14ac:dyDescent="0.25">
      <c r="AE8757">
        <v>8756</v>
      </c>
      <c r="AF8757" s="1">
        <v>3.5535713892219434E-2</v>
      </c>
      <c r="AH8757">
        <v>8756</v>
      </c>
      <c r="AI8757">
        <v>1820.4607884357492</v>
      </c>
      <c r="AK8757">
        <v>8756</v>
      </c>
      <c r="AL8757">
        <v>0.13859135730493008</v>
      </c>
      <c r="AN8757">
        <v>8756</v>
      </c>
      <c r="AO8757">
        <v>0.31056636241059898</v>
      </c>
    </row>
    <row r="8758" spans="31:41" x14ac:dyDescent="0.25">
      <c r="AE8758">
        <v>8757</v>
      </c>
      <c r="AF8758" s="1">
        <v>3.6583697701661366E-2</v>
      </c>
      <c r="AH8758">
        <v>8757</v>
      </c>
      <c r="AI8758">
        <v>8059.885294160491</v>
      </c>
      <c r="AK8758">
        <v>8757</v>
      </c>
      <c r="AL8758">
        <v>0.27300165751538313</v>
      </c>
      <c r="AN8758">
        <v>8757</v>
      </c>
      <c r="AO8758">
        <v>0.43145328165642477</v>
      </c>
    </row>
    <row r="8759" spans="31:41" x14ac:dyDescent="0.25">
      <c r="AE8759">
        <v>8758</v>
      </c>
      <c r="AF8759" s="1">
        <v>3.2644257063295656E-2</v>
      </c>
      <c r="AH8759">
        <v>8758</v>
      </c>
      <c r="AI8759">
        <v>8714.75288336009</v>
      </c>
      <c r="AK8759">
        <v>8758</v>
      </c>
      <c r="AL8759">
        <v>0.23418165836423163</v>
      </c>
      <c r="AN8759">
        <v>8758</v>
      </c>
      <c r="AO8759">
        <v>0.38060552403486159</v>
      </c>
    </row>
    <row r="8760" spans="31:41" x14ac:dyDescent="0.25">
      <c r="AE8760">
        <v>8759</v>
      </c>
      <c r="AF8760" s="1">
        <v>3.1590490594247456E-2</v>
      </c>
      <c r="AH8760">
        <v>8759</v>
      </c>
      <c r="AI8760">
        <v>3834.6295753281433</v>
      </c>
      <c r="AK8760">
        <v>8759</v>
      </c>
      <c r="AL8760">
        <v>0.16459122738034374</v>
      </c>
      <c r="AN8760">
        <v>8759</v>
      </c>
      <c r="AO8760">
        <v>0.4332075786063439</v>
      </c>
    </row>
    <row r="8761" spans="31:41" x14ac:dyDescent="0.25">
      <c r="AE8761">
        <v>8760</v>
      </c>
      <c r="AF8761" s="1">
        <v>3.2162403439808696E-2</v>
      </c>
      <c r="AH8761">
        <v>8760</v>
      </c>
      <c r="AI8761">
        <v>22251.250236607924</v>
      </c>
      <c r="AK8761">
        <v>8760</v>
      </c>
      <c r="AL8761">
        <v>0.1760955438629529</v>
      </c>
      <c r="AN8761">
        <v>8760</v>
      </c>
      <c r="AO8761">
        <v>0.41637738538332414</v>
      </c>
    </row>
    <row r="8762" spans="31:41" x14ac:dyDescent="0.25">
      <c r="AE8762">
        <v>8761</v>
      </c>
      <c r="AF8762" s="1">
        <v>3.5432263512781725E-2</v>
      </c>
      <c r="AH8762">
        <v>8761</v>
      </c>
      <c r="AI8762">
        <v>5410.3460108922645</v>
      </c>
      <c r="AK8762">
        <v>8761</v>
      </c>
      <c r="AL8762">
        <v>0.21534062228189832</v>
      </c>
      <c r="AN8762">
        <v>8761</v>
      </c>
      <c r="AO8762">
        <v>0.38106728733846129</v>
      </c>
    </row>
    <row r="8763" spans="31:41" x14ac:dyDescent="0.25">
      <c r="AE8763">
        <v>8762</v>
      </c>
      <c r="AF8763" s="1">
        <v>3.5466563514314098E-2</v>
      </c>
      <c r="AH8763">
        <v>8762</v>
      </c>
      <c r="AI8763">
        <v>1230.3722758600759</v>
      </c>
      <c r="AK8763">
        <v>8762</v>
      </c>
      <c r="AL8763">
        <v>0.2509787232975168</v>
      </c>
      <c r="AN8763">
        <v>8762</v>
      </c>
      <c r="AO8763">
        <v>0.39822239443370505</v>
      </c>
    </row>
    <row r="8764" spans="31:41" x14ac:dyDescent="0.25">
      <c r="AE8764">
        <v>8763</v>
      </c>
      <c r="AF8764" s="1">
        <v>2.9712060357956371E-2</v>
      </c>
      <c r="AH8764">
        <v>8763</v>
      </c>
      <c r="AI8764">
        <v>9259.8379092479518</v>
      </c>
      <c r="AK8764">
        <v>8763</v>
      </c>
      <c r="AL8764">
        <v>0.27017236728688793</v>
      </c>
      <c r="AN8764">
        <v>8763</v>
      </c>
      <c r="AO8764">
        <v>0.47497872489484494</v>
      </c>
    </row>
    <row r="8765" spans="31:41" x14ac:dyDescent="0.25">
      <c r="AE8765">
        <v>8764</v>
      </c>
      <c r="AF8765" s="1">
        <v>2.8798160493111791E-2</v>
      </c>
      <c r="AH8765">
        <v>8764</v>
      </c>
      <c r="AI8765">
        <v>6219.1666293961371</v>
      </c>
      <c r="AK8765">
        <v>8764</v>
      </c>
      <c r="AL8765">
        <v>0.28792892085147209</v>
      </c>
      <c r="AN8765">
        <v>8764</v>
      </c>
      <c r="AO8765">
        <v>0.42214496101204624</v>
      </c>
    </row>
    <row r="8766" spans="31:41" x14ac:dyDescent="0.25">
      <c r="AE8766">
        <v>8765</v>
      </c>
      <c r="AF8766" s="1">
        <v>3.5205134834096707E-2</v>
      </c>
      <c r="AH8766">
        <v>8765</v>
      </c>
      <c r="AI8766">
        <v>12177.248739022529</v>
      </c>
      <c r="AK8766">
        <v>8765</v>
      </c>
      <c r="AL8766">
        <v>0.24027795321527037</v>
      </c>
      <c r="AN8766">
        <v>8765</v>
      </c>
      <c r="AO8766">
        <v>0.49878453888274704</v>
      </c>
    </row>
    <row r="8767" spans="31:41" x14ac:dyDescent="0.25">
      <c r="AE8767">
        <v>8766</v>
      </c>
      <c r="AF8767" s="1">
        <v>2.9845439338065605E-2</v>
      </c>
      <c r="AH8767">
        <v>8766</v>
      </c>
      <c r="AI8767">
        <v>6529.2494252404103</v>
      </c>
      <c r="AK8767">
        <v>8766</v>
      </c>
      <c r="AL8767">
        <v>0.14688982686626309</v>
      </c>
      <c r="AN8767">
        <v>8766</v>
      </c>
      <c r="AO8767">
        <v>0.3153103903013813</v>
      </c>
    </row>
    <row r="8768" spans="31:41" x14ac:dyDescent="0.25">
      <c r="AE8768">
        <v>8767</v>
      </c>
      <c r="AF8768" s="1">
        <v>3.2391364164683578E-2</v>
      </c>
      <c r="AH8768">
        <v>8767</v>
      </c>
      <c r="AI8768">
        <v>5251.1447124878105</v>
      </c>
      <c r="AK8768">
        <v>8767</v>
      </c>
      <c r="AL8768">
        <v>0.19768891721635176</v>
      </c>
      <c r="AN8768">
        <v>8767</v>
      </c>
      <c r="AO8768">
        <v>0.45241734095229763</v>
      </c>
    </row>
    <row r="8769" spans="31:41" x14ac:dyDescent="0.25">
      <c r="AE8769">
        <v>8768</v>
      </c>
      <c r="AF8769" s="1">
        <v>3.1097207905737223E-2</v>
      </c>
      <c r="AH8769">
        <v>8768</v>
      </c>
      <c r="AI8769">
        <v>32884.81485805205</v>
      </c>
      <c r="AK8769">
        <v>8768</v>
      </c>
      <c r="AL8769">
        <v>0.14733192852379084</v>
      </c>
      <c r="AN8769">
        <v>8768</v>
      </c>
      <c r="AO8769">
        <v>0.39749618864286307</v>
      </c>
    </row>
    <row r="8770" spans="31:41" x14ac:dyDescent="0.25">
      <c r="AE8770">
        <v>8769</v>
      </c>
      <c r="AF8770" s="1">
        <v>3.2831891385539658E-2</v>
      </c>
      <c r="AH8770">
        <v>8769</v>
      </c>
      <c r="AI8770">
        <v>5404.4053216032871</v>
      </c>
      <c r="AK8770">
        <v>8769</v>
      </c>
      <c r="AL8770">
        <v>0.26643321511383489</v>
      </c>
      <c r="AN8770">
        <v>8769</v>
      </c>
      <c r="AO8770">
        <v>0.43377656995424813</v>
      </c>
    </row>
    <row r="8771" spans="31:41" x14ac:dyDescent="0.25">
      <c r="AE8771">
        <v>8770</v>
      </c>
      <c r="AF8771" s="1">
        <v>3.1055877875286519E-2</v>
      </c>
      <c r="AH8771">
        <v>8770</v>
      </c>
      <c r="AI8771">
        <v>11419.658129525009</v>
      </c>
      <c r="AK8771">
        <v>8770</v>
      </c>
      <c r="AL8771">
        <v>0.20279222687334128</v>
      </c>
      <c r="AN8771">
        <v>8770</v>
      </c>
      <c r="AO8771">
        <v>0.34718339806572074</v>
      </c>
    </row>
    <row r="8772" spans="31:41" x14ac:dyDescent="0.25">
      <c r="AE8772">
        <v>8771</v>
      </c>
      <c r="AF8772" s="1">
        <v>2.3904123262197263E-2</v>
      </c>
      <c r="AH8772">
        <v>8771</v>
      </c>
      <c r="AI8772">
        <v>997.76783838831693</v>
      </c>
      <c r="AK8772">
        <v>8771</v>
      </c>
      <c r="AL8772">
        <v>0.18998629521774812</v>
      </c>
      <c r="AN8772">
        <v>8771</v>
      </c>
      <c r="AO8772">
        <v>0.352074995251416</v>
      </c>
    </row>
    <row r="8773" spans="31:41" x14ac:dyDescent="0.25">
      <c r="AE8773">
        <v>8772</v>
      </c>
      <c r="AF8773" s="1">
        <v>2.963000727004439E-2</v>
      </c>
      <c r="AH8773">
        <v>8772</v>
      </c>
      <c r="AI8773">
        <v>2208.4849277601029</v>
      </c>
      <c r="AK8773">
        <v>8772</v>
      </c>
      <c r="AL8773">
        <v>0.20169767032439051</v>
      </c>
      <c r="AN8773">
        <v>8772</v>
      </c>
      <c r="AO8773">
        <v>0.39449003703611824</v>
      </c>
    </row>
    <row r="8774" spans="31:41" x14ac:dyDescent="0.25">
      <c r="AE8774">
        <v>8773</v>
      </c>
      <c r="AF8774" s="1">
        <v>3.3190783120051082E-2</v>
      </c>
      <c r="AH8774">
        <v>8773</v>
      </c>
      <c r="AI8774">
        <v>532.51470586982896</v>
      </c>
      <c r="AK8774">
        <v>8773</v>
      </c>
      <c r="AL8774">
        <v>0.21475286830545515</v>
      </c>
      <c r="AN8774">
        <v>8773</v>
      </c>
      <c r="AO8774">
        <v>0.40537715751676795</v>
      </c>
    </row>
    <row r="8775" spans="31:41" x14ac:dyDescent="0.25">
      <c r="AE8775">
        <v>8774</v>
      </c>
      <c r="AF8775" s="1">
        <v>3.0270091256677123E-2</v>
      </c>
      <c r="AH8775">
        <v>8774</v>
      </c>
      <c r="AI8775">
        <v>4603.8111401792676</v>
      </c>
      <c r="AK8775">
        <v>8774</v>
      </c>
      <c r="AL8775">
        <v>0.19405114760507278</v>
      </c>
      <c r="AN8775">
        <v>8774</v>
      </c>
      <c r="AO8775">
        <v>0.45160484579955301</v>
      </c>
    </row>
    <row r="8776" spans="31:41" x14ac:dyDescent="0.25">
      <c r="AE8776">
        <v>8775</v>
      </c>
      <c r="AF8776" s="1">
        <v>2.817067304757126E-2</v>
      </c>
      <c r="AH8776">
        <v>8775</v>
      </c>
      <c r="AI8776">
        <v>7373.6687879222618</v>
      </c>
      <c r="AK8776">
        <v>8775</v>
      </c>
      <c r="AL8776">
        <v>0.13758312237773629</v>
      </c>
      <c r="AN8776">
        <v>8775</v>
      </c>
      <c r="AO8776">
        <v>0.3787036823441729</v>
      </c>
    </row>
    <row r="8777" spans="31:41" x14ac:dyDescent="0.25">
      <c r="AE8777">
        <v>8776</v>
      </c>
      <c r="AF8777" s="1">
        <v>3.0018730552774597E-2</v>
      </c>
      <c r="AH8777">
        <v>8776</v>
      </c>
      <c r="AI8777">
        <v>1287.0008310862427</v>
      </c>
      <c r="AK8777">
        <v>8776</v>
      </c>
      <c r="AL8777">
        <v>0.15740480576323565</v>
      </c>
      <c r="AN8777">
        <v>8776</v>
      </c>
      <c r="AO8777">
        <v>0.4496855999857261</v>
      </c>
    </row>
    <row r="8778" spans="31:41" x14ac:dyDescent="0.25">
      <c r="AE8778">
        <v>8777</v>
      </c>
      <c r="AF8778" s="1">
        <v>3.3461149701186965E-2</v>
      </c>
      <c r="AH8778">
        <v>8777</v>
      </c>
      <c r="AI8778">
        <v>955.06584817205362</v>
      </c>
      <c r="AK8778">
        <v>8777</v>
      </c>
      <c r="AL8778">
        <v>0.15620487453266141</v>
      </c>
      <c r="AN8778">
        <v>8777</v>
      </c>
      <c r="AO8778">
        <v>0.45306738803491714</v>
      </c>
    </row>
    <row r="8779" spans="31:41" x14ac:dyDescent="0.25">
      <c r="AE8779">
        <v>8778</v>
      </c>
      <c r="AF8779" s="1">
        <v>2.9534439266664325E-2</v>
      </c>
      <c r="AH8779">
        <v>8778</v>
      </c>
      <c r="AI8779">
        <v>12390.830241788284</v>
      </c>
      <c r="AK8779">
        <v>8778</v>
      </c>
      <c r="AL8779">
        <v>0.16707169381113876</v>
      </c>
      <c r="AN8779">
        <v>8778</v>
      </c>
      <c r="AO8779">
        <v>0.39316209246742362</v>
      </c>
    </row>
    <row r="8780" spans="31:41" x14ac:dyDescent="0.25">
      <c r="AE8780">
        <v>8779</v>
      </c>
      <c r="AF8780" s="1">
        <v>2.6104406086716381E-2</v>
      </c>
      <c r="AH8780">
        <v>8779</v>
      </c>
      <c r="AI8780">
        <v>3054.7064087302883</v>
      </c>
      <c r="AK8780">
        <v>8779</v>
      </c>
      <c r="AL8780">
        <v>6.5939049887076079E-2</v>
      </c>
      <c r="AN8780">
        <v>8779</v>
      </c>
      <c r="AO8780">
        <v>0.40190386505064485</v>
      </c>
    </row>
    <row r="8781" spans="31:41" x14ac:dyDescent="0.25">
      <c r="AE8781">
        <v>8780</v>
      </c>
      <c r="AF8781" s="1">
        <v>2.4268081788777263E-2</v>
      </c>
      <c r="AH8781">
        <v>8780</v>
      </c>
      <c r="AI8781">
        <v>6143.2017972414797</v>
      </c>
      <c r="AK8781">
        <v>8780</v>
      </c>
      <c r="AL8781">
        <v>0.14263817095092915</v>
      </c>
      <c r="AN8781">
        <v>8780</v>
      </c>
      <c r="AO8781">
        <v>0.40472155798339099</v>
      </c>
    </row>
    <row r="8782" spans="31:41" x14ac:dyDescent="0.25">
      <c r="AE8782">
        <v>8781</v>
      </c>
      <c r="AF8782" s="1">
        <v>2.914583672162907E-2</v>
      </c>
      <c r="AH8782">
        <v>8781</v>
      </c>
      <c r="AI8782">
        <v>4468.6548672677882</v>
      </c>
      <c r="AK8782">
        <v>8781</v>
      </c>
      <c r="AL8782">
        <v>0.1217380771779325</v>
      </c>
      <c r="AN8782">
        <v>8781</v>
      </c>
      <c r="AO8782">
        <v>0.38943409906041881</v>
      </c>
    </row>
    <row r="8783" spans="31:41" x14ac:dyDescent="0.25">
      <c r="AE8783">
        <v>8782</v>
      </c>
      <c r="AF8783" s="1">
        <v>3.3332770735656547E-2</v>
      </c>
      <c r="AH8783">
        <v>8782</v>
      </c>
      <c r="AI8783">
        <v>1264.0671429608685</v>
      </c>
      <c r="AK8783">
        <v>8782</v>
      </c>
      <c r="AL8783">
        <v>9.8972796621601633E-2</v>
      </c>
      <c r="AN8783">
        <v>8782</v>
      </c>
      <c r="AO8783">
        <v>0.4313127801543154</v>
      </c>
    </row>
    <row r="8784" spans="31:41" x14ac:dyDescent="0.25">
      <c r="AE8784">
        <v>8783</v>
      </c>
      <c r="AF8784" s="1">
        <v>2.6377258359924438E-2</v>
      </c>
      <c r="AH8784">
        <v>8783</v>
      </c>
      <c r="AI8784">
        <v>9931.1594331568467</v>
      </c>
      <c r="AK8784">
        <v>8783</v>
      </c>
      <c r="AL8784">
        <v>0.23891792498072578</v>
      </c>
      <c r="AN8784">
        <v>8783</v>
      </c>
      <c r="AO8784">
        <v>0.43948769612760674</v>
      </c>
    </row>
    <row r="8785" spans="31:41" x14ac:dyDescent="0.25">
      <c r="AE8785">
        <v>8784</v>
      </c>
      <c r="AF8785" s="1">
        <v>3.2697563753051551E-2</v>
      </c>
      <c r="AH8785">
        <v>8784</v>
      </c>
      <c r="AI8785">
        <v>2802.2368370199583</v>
      </c>
      <c r="AK8785">
        <v>8784</v>
      </c>
      <c r="AL8785">
        <v>0.21189836589160657</v>
      </c>
      <c r="AN8785">
        <v>8784</v>
      </c>
      <c r="AO8785">
        <v>0.42964305476550813</v>
      </c>
    </row>
    <row r="8786" spans="31:41" x14ac:dyDescent="0.25">
      <c r="AE8786">
        <v>8785</v>
      </c>
      <c r="AF8786" s="1">
        <v>3.0490806284115379E-2</v>
      </c>
      <c r="AH8786">
        <v>8785</v>
      </c>
      <c r="AI8786">
        <v>2400.3219648351883</v>
      </c>
      <c r="AK8786">
        <v>8785</v>
      </c>
      <c r="AL8786">
        <v>0.19604774884439793</v>
      </c>
      <c r="AN8786">
        <v>8785</v>
      </c>
      <c r="AO8786">
        <v>0.37899939524233051</v>
      </c>
    </row>
    <row r="8787" spans="31:41" x14ac:dyDescent="0.25">
      <c r="AE8787">
        <v>8786</v>
      </c>
      <c r="AF8787" s="1">
        <v>3.0147344774522189E-2</v>
      </c>
      <c r="AH8787">
        <v>8786</v>
      </c>
      <c r="AI8787">
        <v>3969.4027696302364</v>
      </c>
      <c r="AK8787">
        <v>8786</v>
      </c>
      <c r="AL8787">
        <v>0.14167238939368251</v>
      </c>
      <c r="AN8787">
        <v>8786</v>
      </c>
      <c r="AO8787">
        <v>0.34914936528538881</v>
      </c>
    </row>
    <row r="8788" spans="31:41" x14ac:dyDescent="0.25">
      <c r="AE8788">
        <v>8787</v>
      </c>
      <c r="AF8788" s="1">
        <v>3.2118573454240851E-2</v>
      </c>
      <c r="AH8788">
        <v>8787</v>
      </c>
      <c r="AI8788">
        <v>4059.8000632932813</v>
      </c>
      <c r="AK8788">
        <v>8787</v>
      </c>
      <c r="AL8788">
        <v>0.20883760633136833</v>
      </c>
      <c r="AN8788">
        <v>8787</v>
      </c>
      <c r="AO8788">
        <v>0.40904076660476901</v>
      </c>
    </row>
    <row r="8789" spans="31:41" x14ac:dyDescent="0.25">
      <c r="AE8789">
        <v>8788</v>
      </c>
      <c r="AF8789" s="1">
        <v>2.8646112116029077E-2</v>
      </c>
      <c r="AH8789">
        <v>8788</v>
      </c>
      <c r="AI8789">
        <v>1437.9017415178428</v>
      </c>
      <c r="AK8789">
        <v>8788</v>
      </c>
      <c r="AL8789">
        <v>0.13498032715384661</v>
      </c>
      <c r="AN8789">
        <v>8788</v>
      </c>
      <c r="AO8789">
        <v>0.41037271366312383</v>
      </c>
    </row>
    <row r="8790" spans="31:41" x14ac:dyDescent="0.25">
      <c r="AE8790">
        <v>8789</v>
      </c>
      <c r="AF8790" s="1">
        <v>3.171853812049874E-2</v>
      </c>
      <c r="AH8790">
        <v>8789</v>
      </c>
      <c r="AI8790">
        <v>6326.4444008745286</v>
      </c>
      <c r="AK8790">
        <v>8789</v>
      </c>
      <c r="AL8790">
        <v>0.16215847981432138</v>
      </c>
      <c r="AN8790">
        <v>8789</v>
      </c>
      <c r="AO8790">
        <v>0.38273071481893306</v>
      </c>
    </row>
    <row r="8791" spans="31:41" x14ac:dyDescent="0.25">
      <c r="AE8791">
        <v>8790</v>
      </c>
      <c r="AF8791" s="1">
        <v>3.0610891563076503E-2</v>
      </c>
      <c r="AH8791">
        <v>8790</v>
      </c>
      <c r="AI8791">
        <v>4609.9450194837882</v>
      </c>
      <c r="AK8791">
        <v>8790</v>
      </c>
      <c r="AL8791">
        <v>0.20385578388304273</v>
      </c>
      <c r="AN8791">
        <v>8790</v>
      </c>
      <c r="AO8791">
        <v>0.30978825232377921</v>
      </c>
    </row>
    <row r="8792" spans="31:41" x14ac:dyDescent="0.25">
      <c r="AE8792">
        <v>8791</v>
      </c>
      <c r="AF8792" s="1">
        <v>3.4674200426037416E-2</v>
      </c>
      <c r="AH8792">
        <v>8791</v>
      </c>
      <c r="AI8792">
        <v>1771.6580690641706</v>
      </c>
      <c r="AK8792">
        <v>8791</v>
      </c>
      <c r="AL8792">
        <v>0.24673067257184189</v>
      </c>
      <c r="AN8792">
        <v>8791</v>
      </c>
      <c r="AO8792">
        <v>0.43951816089519186</v>
      </c>
    </row>
    <row r="8793" spans="31:41" x14ac:dyDescent="0.25">
      <c r="AE8793">
        <v>8792</v>
      </c>
      <c r="AF8793" s="1">
        <v>3.4864146592206602E-2</v>
      </c>
      <c r="AH8793">
        <v>8792</v>
      </c>
      <c r="AI8793">
        <v>844.76777347275174</v>
      </c>
      <c r="AK8793">
        <v>8792</v>
      </c>
      <c r="AL8793">
        <v>0.25922181723232135</v>
      </c>
      <c r="AN8793">
        <v>8792</v>
      </c>
      <c r="AO8793">
        <v>0.33768957087285828</v>
      </c>
    </row>
    <row r="8794" spans="31:41" x14ac:dyDescent="0.25">
      <c r="AE8794">
        <v>8793</v>
      </c>
      <c r="AF8794" s="1">
        <v>2.6028319730540872E-2</v>
      </c>
      <c r="AH8794">
        <v>8793</v>
      </c>
      <c r="AI8794">
        <v>5599.3130002264879</v>
      </c>
      <c r="AK8794">
        <v>8793</v>
      </c>
      <c r="AL8794">
        <v>0.27316173480016448</v>
      </c>
      <c r="AN8794">
        <v>8793</v>
      </c>
      <c r="AO8794">
        <v>0.50163525011387122</v>
      </c>
    </row>
    <row r="8795" spans="31:41" x14ac:dyDescent="0.25">
      <c r="AE8795">
        <v>8794</v>
      </c>
      <c r="AF8795" s="1">
        <v>2.8664512050744051E-2</v>
      </c>
      <c r="AH8795">
        <v>8794</v>
      </c>
      <c r="AI8795">
        <v>1254.4402532678071</v>
      </c>
      <c r="AK8795">
        <v>8794</v>
      </c>
      <c r="AL8795">
        <v>0.17977853694029025</v>
      </c>
      <c r="AN8795">
        <v>8794</v>
      </c>
      <c r="AO8795">
        <v>0.37010352323163981</v>
      </c>
    </row>
    <row r="8796" spans="31:41" x14ac:dyDescent="0.25">
      <c r="AE8796">
        <v>8795</v>
      </c>
      <c r="AF8796" s="1">
        <v>3.6494758139728356E-2</v>
      </c>
      <c r="AH8796">
        <v>8795</v>
      </c>
      <c r="AI8796">
        <v>28904.427434952286</v>
      </c>
      <c r="AK8796">
        <v>8795</v>
      </c>
      <c r="AL8796">
        <v>0.19134303900094779</v>
      </c>
      <c r="AN8796">
        <v>8795</v>
      </c>
      <c r="AO8796">
        <v>0.3416112109927899</v>
      </c>
    </row>
    <row r="8797" spans="31:41" x14ac:dyDescent="0.25">
      <c r="AE8797">
        <v>8796</v>
      </c>
      <c r="AF8797" s="1">
        <v>3.4315469317383718E-2</v>
      </c>
      <c r="AH8797">
        <v>8796</v>
      </c>
      <c r="AI8797">
        <v>9178.5718414435378</v>
      </c>
      <c r="AK8797">
        <v>8796</v>
      </c>
      <c r="AL8797">
        <v>0.23638363351513766</v>
      </c>
      <c r="AN8797">
        <v>8796</v>
      </c>
      <c r="AO8797">
        <v>0.3766375934585251</v>
      </c>
    </row>
    <row r="8798" spans="31:41" x14ac:dyDescent="0.25">
      <c r="AE8798">
        <v>8797</v>
      </c>
      <c r="AF8798" s="1">
        <v>3.8782764742630427E-2</v>
      </c>
      <c r="AH8798">
        <v>8797</v>
      </c>
      <c r="AI8798">
        <v>784.41184696844675</v>
      </c>
      <c r="AK8798">
        <v>8797</v>
      </c>
      <c r="AL8798">
        <v>0.22301071169115322</v>
      </c>
      <c r="AN8798">
        <v>8797</v>
      </c>
      <c r="AO8798">
        <v>0.37871015076340331</v>
      </c>
    </row>
    <row r="8799" spans="31:41" x14ac:dyDescent="0.25">
      <c r="AE8799">
        <v>8798</v>
      </c>
      <c r="AF8799" s="1">
        <v>3.2833860066833198E-2</v>
      </c>
      <c r="AH8799">
        <v>8798</v>
      </c>
      <c r="AI8799">
        <v>2273.9097271520573</v>
      </c>
      <c r="AK8799">
        <v>8798</v>
      </c>
      <c r="AL8799">
        <v>0.29216285585751461</v>
      </c>
      <c r="AN8799">
        <v>8798</v>
      </c>
      <c r="AO8799">
        <v>0.44706661173651313</v>
      </c>
    </row>
    <row r="8800" spans="31:41" x14ac:dyDescent="0.25">
      <c r="AE8800">
        <v>8799</v>
      </c>
      <c r="AF8800" s="1">
        <v>2.9986683559475535E-2</v>
      </c>
      <c r="AH8800">
        <v>8799</v>
      </c>
      <c r="AI8800">
        <v>3523.8944727932762</v>
      </c>
      <c r="AK8800">
        <v>8799</v>
      </c>
      <c r="AL8800">
        <v>0.23718157930556313</v>
      </c>
      <c r="AN8800">
        <v>8799</v>
      </c>
      <c r="AO8800">
        <v>0.38753137180218816</v>
      </c>
    </row>
    <row r="8801" spans="31:41" x14ac:dyDescent="0.25">
      <c r="AE8801">
        <v>8800</v>
      </c>
      <c r="AF8801" s="1">
        <v>3.129110795577339E-2</v>
      </c>
      <c r="AH8801">
        <v>8800</v>
      </c>
      <c r="AI8801">
        <v>7892.4670768980941</v>
      </c>
      <c r="AK8801">
        <v>8800</v>
      </c>
      <c r="AL8801">
        <v>0.1833521315918358</v>
      </c>
      <c r="AN8801">
        <v>8800</v>
      </c>
      <c r="AO8801">
        <v>0.32431379665932303</v>
      </c>
    </row>
    <row r="8802" spans="31:41" x14ac:dyDescent="0.25">
      <c r="AE8802">
        <v>8801</v>
      </c>
      <c r="AF8802" s="1">
        <v>3.3881359113021592E-2</v>
      </c>
      <c r="AH8802">
        <v>8801</v>
      </c>
      <c r="AI8802">
        <v>11031.195553433008</v>
      </c>
      <c r="AK8802">
        <v>8801</v>
      </c>
      <c r="AL8802">
        <v>0.19514637096650678</v>
      </c>
      <c r="AN8802">
        <v>8801</v>
      </c>
      <c r="AO8802">
        <v>0.36715374285014846</v>
      </c>
    </row>
    <row r="8803" spans="31:41" x14ac:dyDescent="0.25">
      <c r="AE8803">
        <v>8802</v>
      </c>
      <c r="AF8803" s="1">
        <v>2.8553827965319023E-2</v>
      </c>
      <c r="AH8803">
        <v>8802</v>
      </c>
      <c r="AI8803">
        <v>3956.5106204267618</v>
      </c>
      <c r="AK8803">
        <v>8802</v>
      </c>
      <c r="AL8803">
        <v>0.18159683403367133</v>
      </c>
      <c r="AN8803">
        <v>8802</v>
      </c>
      <c r="AO8803">
        <v>0.5063019636266346</v>
      </c>
    </row>
    <row r="8804" spans="31:41" x14ac:dyDescent="0.25">
      <c r="AE8804">
        <v>8803</v>
      </c>
      <c r="AF8804" s="1">
        <v>2.7421399013833669E-2</v>
      </c>
      <c r="AH8804">
        <v>8803</v>
      </c>
      <c r="AI8804">
        <v>1981.0378235577746</v>
      </c>
      <c r="AK8804">
        <v>8803</v>
      </c>
      <c r="AL8804">
        <v>0.252427045519791</v>
      </c>
      <c r="AN8804">
        <v>8803</v>
      </c>
      <c r="AO8804">
        <v>0.46340007891782864</v>
      </c>
    </row>
    <row r="8805" spans="31:41" x14ac:dyDescent="0.25">
      <c r="AE8805">
        <v>8804</v>
      </c>
      <c r="AF8805" s="1">
        <v>3.2419770627324596E-2</v>
      </c>
      <c r="AH8805">
        <v>8804</v>
      </c>
      <c r="AI8805">
        <v>6449.4925419437277</v>
      </c>
      <c r="AK8805">
        <v>8804</v>
      </c>
      <c r="AL8805">
        <v>0.23723225794280758</v>
      </c>
      <c r="AN8805">
        <v>8804</v>
      </c>
      <c r="AO8805">
        <v>0.27470305905296022</v>
      </c>
    </row>
    <row r="8806" spans="31:41" x14ac:dyDescent="0.25">
      <c r="AE8806">
        <v>8805</v>
      </c>
      <c r="AF8806" s="1">
        <v>3.3033933330191889E-2</v>
      </c>
      <c r="AH8806">
        <v>8805</v>
      </c>
      <c r="AI8806">
        <v>23886.213761607909</v>
      </c>
      <c r="AK8806">
        <v>8805</v>
      </c>
      <c r="AL8806">
        <v>0.10555581676992391</v>
      </c>
      <c r="AN8806">
        <v>8805</v>
      </c>
      <c r="AO8806">
        <v>0.4238703716787523</v>
      </c>
    </row>
    <row r="8807" spans="31:41" x14ac:dyDescent="0.25">
      <c r="AE8807">
        <v>8806</v>
      </c>
      <c r="AF8807" s="1">
        <v>2.9793862147290406E-2</v>
      </c>
      <c r="AH8807">
        <v>8806</v>
      </c>
      <c r="AI8807">
        <v>3664.3194632236869</v>
      </c>
      <c r="AK8807">
        <v>8806</v>
      </c>
      <c r="AL8807">
        <v>0.19897394305064434</v>
      </c>
      <c r="AN8807">
        <v>8806</v>
      </c>
      <c r="AO8807">
        <v>0.40408397799153323</v>
      </c>
    </row>
    <row r="8808" spans="31:41" x14ac:dyDescent="0.25">
      <c r="AE8808">
        <v>8807</v>
      </c>
      <c r="AF8808" s="1">
        <v>3.0410891373009896E-2</v>
      </c>
      <c r="AH8808">
        <v>8807</v>
      </c>
      <c r="AI8808">
        <v>3942.7804880539466</v>
      </c>
      <c r="AK8808">
        <v>8807</v>
      </c>
      <c r="AL8808">
        <v>0.20214019582474974</v>
      </c>
      <c r="AN8808">
        <v>8807</v>
      </c>
      <c r="AO8808">
        <v>0.47104826660845761</v>
      </c>
    </row>
    <row r="8809" spans="31:41" x14ac:dyDescent="0.25">
      <c r="AE8809">
        <v>8808</v>
      </c>
      <c r="AF8809" s="1">
        <v>3.2540898158829323E-2</v>
      </c>
      <c r="AH8809">
        <v>8808</v>
      </c>
      <c r="AI8809">
        <v>8555.7952558915822</v>
      </c>
      <c r="AK8809">
        <v>8808</v>
      </c>
      <c r="AL8809">
        <v>0.19923555251583283</v>
      </c>
      <c r="AN8809">
        <v>8808</v>
      </c>
      <c r="AO8809">
        <v>0.41365538859055989</v>
      </c>
    </row>
    <row r="8810" spans="31:41" x14ac:dyDescent="0.25">
      <c r="AE8810">
        <v>8809</v>
      </c>
      <c r="AF8810" s="1">
        <v>2.8334587950595846E-2</v>
      </c>
      <c r="AH8810">
        <v>8809</v>
      </c>
      <c r="AI8810">
        <v>2865.0190638530376</v>
      </c>
      <c r="AK8810">
        <v>8809</v>
      </c>
      <c r="AL8810">
        <v>0.23329916906497486</v>
      </c>
      <c r="AN8810">
        <v>8809</v>
      </c>
      <c r="AO8810">
        <v>0.44253098031958998</v>
      </c>
    </row>
    <row r="8811" spans="31:41" x14ac:dyDescent="0.25">
      <c r="AE8811">
        <v>8810</v>
      </c>
      <c r="AF8811" s="1">
        <v>2.7938725728076763E-2</v>
      </c>
      <c r="AH8811">
        <v>8810</v>
      </c>
      <c r="AI8811">
        <v>8454.2114984504587</v>
      </c>
      <c r="AK8811">
        <v>8810</v>
      </c>
      <c r="AL8811">
        <v>0.15886940566513502</v>
      </c>
      <c r="AN8811">
        <v>8810</v>
      </c>
      <c r="AO8811">
        <v>0.38757341852009114</v>
      </c>
    </row>
    <row r="8812" spans="31:41" x14ac:dyDescent="0.25">
      <c r="AE8812">
        <v>8811</v>
      </c>
      <c r="AF8812" s="1">
        <v>3.2736399748982015E-2</v>
      </c>
      <c r="AH8812">
        <v>8811</v>
      </c>
      <c r="AI8812">
        <v>25474.728878995418</v>
      </c>
      <c r="AK8812">
        <v>8811</v>
      </c>
      <c r="AL8812">
        <v>0.18816754369718147</v>
      </c>
      <c r="AN8812">
        <v>8811</v>
      </c>
      <c r="AO8812">
        <v>0.4412291295528985</v>
      </c>
    </row>
    <row r="8813" spans="31:41" x14ac:dyDescent="0.25">
      <c r="AE8813">
        <v>8812</v>
      </c>
      <c r="AF8813" s="1">
        <v>3.2275811479997918E-2</v>
      </c>
      <c r="AH8813">
        <v>8812</v>
      </c>
      <c r="AI8813">
        <v>10323.613690433853</v>
      </c>
      <c r="AK8813">
        <v>8812</v>
      </c>
      <c r="AL8813">
        <v>0.18967188271664315</v>
      </c>
      <c r="AN8813">
        <v>8812</v>
      </c>
      <c r="AO8813">
        <v>0.44755811698334286</v>
      </c>
    </row>
    <row r="8814" spans="31:41" x14ac:dyDescent="0.25">
      <c r="AE8814">
        <v>8813</v>
      </c>
      <c r="AF8814" s="1">
        <v>2.7994796059202409E-2</v>
      </c>
      <c r="AH8814">
        <v>8813</v>
      </c>
      <c r="AI8814">
        <v>9540.6619410508774</v>
      </c>
      <c r="AK8814">
        <v>8813</v>
      </c>
      <c r="AL8814">
        <v>0.21119436661623334</v>
      </c>
      <c r="AN8814">
        <v>8813</v>
      </c>
      <c r="AO8814">
        <v>0.48084420351027013</v>
      </c>
    </row>
    <row r="8815" spans="31:41" x14ac:dyDescent="0.25">
      <c r="AE8815">
        <v>8814</v>
      </c>
      <c r="AF8815" s="1">
        <v>2.9075040158369259E-2</v>
      </c>
      <c r="AH8815">
        <v>8814</v>
      </c>
      <c r="AI8815">
        <v>7534.4765390516059</v>
      </c>
      <c r="AK8815">
        <v>8814</v>
      </c>
      <c r="AL8815">
        <v>0.22128703828590734</v>
      </c>
      <c r="AN8815">
        <v>8814</v>
      </c>
      <c r="AO8815">
        <v>0.45036948578787656</v>
      </c>
    </row>
    <row r="8816" spans="31:41" x14ac:dyDescent="0.25">
      <c r="AE8816">
        <v>8815</v>
      </c>
      <c r="AF8816" s="1">
        <v>3.0507075725290766E-2</v>
      </c>
      <c r="AH8816">
        <v>8815</v>
      </c>
      <c r="AI8816">
        <v>57696.566337043107</v>
      </c>
      <c r="AK8816">
        <v>8815</v>
      </c>
      <c r="AL8816">
        <v>0.27769486318019604</v>
      </c>
      <c r="AN8816">
        <v>8815</v>
      </c>
      <c r="AO8816">
        <v>0.517478746429479</v>
      </c>
    </row>
    <row r="8817" spans="31:41" x14ac:dyDescent="0.25">
      <c r="AE8817">
        <v>8816</v>
      </c>
      <c r="AF8817" s="1">
        <v>3.0569916398085484E-2</v>
      </c>
      <c r="AH8817">
        <v>8816</v>
      </c>
      <c r="AI8817">
        <v>15419.55414525277</v>
      </c>
      <c r="AK8817">
        <v>8816</v>
      </c>
      <c r="AL8817">
        <v>0.16880425792419484</v>
      </c>
      <c r="AN8817">
        <v>8816</v>
      </c>
      <c r="AO8817">
        <v>0.26178555574455042</v>
      </c>
    </row>
    <row r="8818" spans="31:41" x14ac:dyDescent="0.25">
      <c r="AE8818">
        <v>8817</v>
      </c>
      <c r="AF8818" s="1">
        <v>3.3940014357836779E-2</v>
      </c>
      <c r="AH8818">
        <v>8817</v>
      </c>
      <c r="AI8818">
        <v>1715.1785292650627</v>
      </c>
      <c r="AK8818">
        <v>8817</v>
      </c>
      <c r="AL8818">
        <v>0.22025440270656302</v>
      </c>
      <c r="AN8818">
        <v>8817</v>
      </c>
      <c r="AO8818">
        <v>0.34536939175134979</v>
      </c>
    </row>
    <row r="8819" spans="31:41" x14ac:dyDescent="0.25">
      <c r="AE8819">
        <v>8818</v>
      </c>
      <c r="AF8819" s="1">
        <v>2.9870334144054489E-2</v>
      </c>
      <c r="AH8819">
        <v>8818</v>
      </c>
      <c r="AI8819">
        <v>1175.7549439672259</v>
      </c>
      <c r="AK8819">
        <v>8818</v>
      </c>
      <c r="AL8819">
        <v>0.16465913544510738</v>
      </c>
      <c r="AN8819">
        <v>8818</v>
      </c>
      <c r="AO8819">
        <v>0.37820733490512404</v>
      </c>
    </row>
    <row r="8820" spans="31:41" x14ac:dyDescent="0.25">
      <c r="AE8820">
        <v>8819</v>
      </c>
      <c r="AF8820" s="1">
        <v>2.6000308427500451E-2</v>
      </c>
      <c r="AH8820">
        <v>8819</v>
      </c>
      <c r="AI8820">
        <v>24340.363431282422</v>
      </c>
      <c r="AK8820">
        <v>8819</v>
      </c>
      <c r="AL8820">
        <v>0.14633855241305196</v>
      </c>
      <c r="AN8820">
        <v>8819</v>
      </c>
      <c r="AO8820">
        <v>0.40731249849353257</v>
      </c>
    </row>
    <row r="8821" spans="31:41" x14ac:dyDescent="0.25">
      <c r="AE8821">
        <v>8820</v>
      </c>
      <c r="AF8821" s="1">
        <v>3.3216007662876912E-2</v>
      </c>
      <c r="AH8821">
        <v>8820</v>
      </c>
      <c r="AI8821">
        <v>11826.365794601192</v>
      </c>
      <c r="AK8821">
        <v>8820</v>
      </c>
      <c r="AL8821">
        <v>0.25831655854680086</v>
      </c>
      <c r="AN8821">
        <v>8820</v>
      </c>
      <c r="AO8821">
        <v>0.46300425548712509</v>
      </c>
    </row>
    <row r="8822" spans="31:41" x14ac:dyDescent="0.25">
      <c r="AE8822">
        <v>8821</v>
      </c>
      <c r="AF8822" s="1">
        <v>2.9180786594415808E-2</v>
      </c>
      <c r="AH8822">
        <v>8821</v>
      </c>
      <c r="AI8822">
        <v>11398.571117973803</v>
      </c>
      <c r="AK8822">
        <v>8821</v>
      </c>
      <c r="AL8822">
        <v>0.19622988185920487</v>
      </c>
      <c r="AN8822">
        <v>8821</v>
      </c>
      <c r="AO8822">
        <v>0.33292502091045145</v>
      </c>
    </row>
    <row r="8823" spans="31:41" x14ac:dyDescent="0.25">
      <c r="AE8823">
        <v>8822</v>
      </c>
      <c r="AF8823" s="1">
        <v>3.3840008890401618E-2</v>
      </c>
      <c r="AH8823">
        <v>8822</v>
      </c>
      <c r="AI8823">
        <v>6816.6078635678741</v>
      </c>
      <c r="AK8823">
        <v>8822</v>
      </c>
      <c r="AL8823">
        <v>0.14295965564879062</v>
      </c>
      <c r="AN8823">
        <v>8822</v>
      </c>
      <c r="AO8823">
        <v>0.36248696240849149</v>
      </c>
    </row>
    <row r="8824" spans="31:41" x14ac:dyDescent="0.25">
      <c r="AE8824">
        <v>8823</v>
      </c>
      <c r="AF8824" s="1">
        <v>3.2498028228287401E-2</v>
      </c>
      <c r="AH8824">
        <v>8823</v>
      </c>
      <c r="AI8824">
        <v>21716.261742919636</v>
      </c>
      <c r="AK8824">
        <v>8823</v>
      </c>
      <c r="AL8824">
        <v>0.21264686121566204</v>
      </c>
      <c r="AN8824">
        <v>8823</v>
      </c>
      <c r="AO8824">
        <v>0.38137708028579781</v>
      </c>
    </row>
    <row r="8825" spans="31:41" x14ac:dyDescent="0.25">
      <c r="AE8825">
        <v>8824</v>
      </c>
      <c r="AF8825" s="1">
        <v>3.407843908288366E-2</v>
      </c>
      <c r="AH8825">
        <v>8824</v>
      </c>
      <c r="AI8825">
        <v>2968.752320642704</v>
      </c>
      <c r="AK8825">
        <v>8824</v>
      </c>
      <c r="AL8825">
        <v>0.18565430056828258</v>
      </c>
      <c r="AN8825">
        <v>8824</v>
      </c>
      <c r="AO8825">
        <v>0.47955734346755524</v>
      </c>
    </row>
    <row r="8826" spans="31:41" x14ac:dyDescent="0.25">
      <c r="AE8826">
        <v>8825</v>
      </c>
      <c r="AF8826" s="1">
        <v>2.690021444702051E-2</v>
      </c>
      <c r="AH8826">
        <v>8825</v>
      </c>
      <c r="AI8826">
        <v>12275.211309164213</v>
      </c>
      <c r="AK8826">
        <v>8825</v>
      </c>
      <c r="AL8826">
        <v>0.28322189362441252</v>
      </c>
      <c r="AN8826">
        <v>8825</v>
      </c>
      <c r="AO8826">
        <v>0.39462451618209604</v>
      </c>
    </row>
    <row r="8827" spans="31:41" x14ac:dyDescent="0.25">
      <c r="AE8827">
        <v>8826</v>
      </c>
      <c r="AF8827" s="1">
        <v>2.7667900975535842E-2</v>
      </c>
      <c r="AH8827">
        <v>8826</v>
      </c>
      <c r="AI8827">
        <v>2421.1972357252534</v>
      </c>
      <c r="AK8827">
        <v>8826</v>
      </c>
      <c r="AL8827">
        <v>0.17650226138112479</v>
      </c>
      <c r="AN8827">
        <v>8826</v>
      </c>
      <c r="AO8827">
        <v>0.42476145263493231</v>
      </c>
    </row>
    <row r="8828" spans="31:41" x14ac:dyDescent="0.25">
      <c r="AE8828">
        <v>8827</v>
      </c>
      <c r="AF8828" s="1">
        <v>2.9540406925066209E-2</v>
      </c>
      <c r="AH8828">
        <v>8827</v>
      </c>
      <c r="AI8828">
        <v>105.23018979046375</v>
      </c>
      <c r="AK8828">
        <v>8827</v>
      </c>
      <c r="AL8828">
        <v>0.15930175585183592</v>
      </c>
      <c r="AN8828">
        <v>8827</v>
      </c>
      <c r="AO8828">
        <v>0.4056103909375785</v>
      </c>
    </row>
    <row r="8829" spans="31:41" x14ac:dyDescent="0.25">
      <c r="AE8829">
        <v>8828</v>
      </c>
      <c r="AF8829" s="1">
        <v>2.8045586860387495E-2</v>
      </c>
      <c r="AH8829">
        <v>8828</v>
      </c>
      <c r="AI8829">
        <v>4754.6106087246226</v>
      </c>
      <c r="AK8829">
        <v>8828</v>
      </c>
      <c r="AL8829">
        <v>0.12015605005311934</v>
      </c>
      <c r="AN8829">
        <v>8828</v>
      </c>
      <c r="AO8829">
        <v>0.50070966701422592</v>
      </c>
    </row>
    <row r="8830" spans="31:41" x14ac:dyDescent="0.25">
      <c r="AE8830">
        <v>8829</v>
      </c>
      <c r="AF8830" s="1">
        <v>3.4678099935752549E-2</v>
      </c>
      <c r="AH8830">
        <v>8829</v>
      </c>
      <c r="AI8830">
        <v>3353.4560588846598</v>
      </c>
      <c r="AK8830">
        <v>8829</v>
      </c>
      <c r="AL8830">
        <v>0.23971123520252949</v>
      </c>
      <c r="AN8830">
        <v>8829</v>
      </c>
      <c r="AO8830">
        <v>0.33707039362982977</v>
      </c>
    </row>
    <row r="8831" spans="31:41" x14ac:dyDescent="0.25">
      <c r="AE8831">
        <v>8830</v>
      </c>
      <c r="AF8831" s="1">
        <v>2.9563449796639718E-2</v>
      </c>
      <c r="AH8831">
        <v>8830</v>
      </c>
      <c r="AI8831">
        <v>29734.816163901774</v>
      </c>
      <c r="AK8831">
        <v>8830</v>
      </c>
      <c r="AL8831">
        <v>0.19094350110661945</v>
      </c>
      <c r="AN8831">
        <v>8830</v>
      </c>
      <c r="AO8831">
        <v>0.3915171982808851</v>
      </c>
    </row>
    <row r="8832" spans="31:41" x14ac:dyDescent="0.25">
      <c r="AE8832">
        <v>8831</v>
      </c>
      <c r="AF8832" s="1">
        <v>2.9954564493254621E-2</v>
      </c>
      <c r="AH8832">
        <v>8831</v>
      </c>
      <c r="AI8832">
        <v>14399.940144946871</v>
      </c>
      <c r="AK8832">
        <v>8831</v>
      </c>
      <c r="AL8832">
        <v>0.16149886022521587</v>
      </c>
      <c r="AN8832">
        <v>8831</v>
      </c>
      <c r="AO8832">
        <v>0.38950959558005505</v>
      </c>
    </row>
    <row r="8833" spans="31:41" x14ac:dyDescent="0.25">
      <c r="AE8833">
        <v>8832</v>
      </c>
      <c r="AF8833" s="1">
        <v>2.99620644120695E-2</v>
      </c>
      <c r="AH8833">
        <v>8832</v>
      </c>
      <c r="AI8833">
        <v>611.03580783185134</v>
      </c>
      <c r="AK8833">
        <v>8832</v>
      </c>
      <c r="AL8833">
        <v>0.26433800885395675</v>
      </c>
      <c r="AN8833">
        <v>8832</v>
      </c>
      <c r="AO8833">
        <v>0.47196375962718673</v>
      </c>
    </row>
    <row r="8834" spans="31:41" x14ac:dyDescent="0.25">
      <c r="AE8834">
        <v>8833</v>
      </c>
      <c r="AF8834" s="1">
        <v>2.7386536362415725E-2</v>
      </c>
      <c r="AH8834">
        <v>8833</v>
      </c>
      <c r="AI8834">
        <v>895.11354993024747</v>
      </c>
      <c r="AK8834">
        <v>8833</v>
      </c>
      <c r="AL8834">
        <v>0.12909935696996733</v>
      </c>
      <c r="AN8834">
        <v>8833</v>
      </c>
      <c r="AO8834">
        <v>0.39751447839442466</v>
      </c>
    </row>
    <row r="8835" spans="31:41" x14ac:dyDescent="0.25">
      <c r="AE8835">
        <v>8834</v>
      </c>
      <c r="AF8835" s="1">
        <v>3.2242081883878226E-2</v>
      </c>
      <c r="AH8835">
        <v>8834</v>
      </c>
      <c r="AI8835">
        <v>538.83368042378652</v>
      </c>
      <c r="AK8835">
        <v>8834</v>
      </c>
      <c r="AL8835">
        <v>0.17219016216032046</v>
      </c>
      <c r="AN8835">
        <v>8834</v>
      </c>
      <c r="AO8835">
        <v>0.3935022856203319</v>
      </c>
    </row>
    <row r="8836" spans="31:41" x14ac:dyDescent="0.25">
      <c r="AE8836">
        <v>8835</v>
      </c>
      <c r="AF8836" s="1">
        <v>2.9825820567189965E-2</v>
      </c>
      <c r="AH8836">
        <v>8835</v>
      </c>
      <c r="AI8836">
        <v>837.44232370967643</v>
      </c>
      <c r="AK8836">
        <v>8835</v>
      </c>
      <c r="AL8836">
        <v>0.19482426096455346</v>
      </c>
      <c r="AN8836">
        <v>8835</v>
      </c>
      <c r="AO8836">
        <v>0.36951978453206163</v>
      </c>
    </row>
    <row r="8837" spans="31:41" x14ac:dyDescent="0.25">
      <c r="AE8837">
        <v>8836</v>
      </c>
      <c r="AF8837" s="1">
        <v>3.1020126460013842E-2</v>
      </c>
      <c r="AH8837">
        <v>8836</v>
      </c>
      <c r="AI8837">
        <v>7865.3354697335899</v>
      </c>
      <c r="AK8837">
        <v>8836</v>
      </c>
      <c r="AL8837">
        <v>0.250154256591896</v>
      </c>
      <c r="AN8837">
        <v>8836</v>
      </c>
      <c r="AO8837">
        <v>0.38480625745061786</v>
      </c>
    </row>
    <row r="8838" spans="31:41" x14ac:dyDescent="0.25">
      <c r="AE8838">
        <v>8837</v>
      </c>
      <c r="AF8838" s="1">
        <v>2.9406917514335662E-2</v>
      </c>
      <c r="AH8838">
        <v>8837</v>
      </c>
      <c r="AI8838">
        <v>8823.7434327755109</v>
      </c>
      <c r="AK8838">
        <v>8837</v>
      </c>
      <c r="AL8838">
        <v>0.22970571689290176</v>
      </c>
      <c r="AN8838">
        <v>8837</v>
      </c>
      <c r="AO8838">
        <v>0.37819011775481287</v>
      </c>
    </row>
    <row r="8839" spans="31:41" x14ac:dyDescent="0.25">
      <c r="AE8839">
        <v>8838</v>
      </c>
      <c r="AF8839" s="1">
        <v>3.1450391894392027E-2</v>
      </c>
      <c r="AH8839">
        <v>8838</v>
      </c>
      <c r="AI8839">
        <v>7064.9807208519642</v>
      </c>
      <c r="AK8839">
        <v>8838</v>
      </c>
      <c r="AL8839">
        <v>0.18876445807008854</v>
      </c>
      <c r="AN8839">
        <v>8838</v>
      </c>
      <c r="AO8839">
        <v>0.39913963317769391</v>
      </c>
    </row>
    <row r="8840" spans="31:41" x14ac:dyDescent="0.25">
      <c r="AE8840">
        <v>8839</v>
      </c>
      <c r="AF8840" s="1">
        <v>3.7603045000804025E-2</v>
      </c>
      <c r="AH8840">
        <v>8839</v>
      </c>
      <c r="AI8840">
        <v>7621.9534167606116</v>
      </c>
      <c r="AK8840">
        <v>8839</v>
      </c>
      <c r="AL8840">
        <v>0.23582902264482858</v>
      </c>
      <c r="AN8840">
        <v>8839</v>
      </c>
      <c r="AO8840">
        <v>0.45139520904174968</v>
      </c>
    </row>
    <row r="8841" spans="31:41" x14ac:dyDescent="0.25">
      <c r="AE8841">
        <v>8840</v>
      </c>
      <c r="AF8841" s="1">
        <v>3.3665350771539648E-2</v>
      </c>
      <c r="AH8841">
        <v>8840</v>
      </c>
      <c r="AI8841">
        <v>9406.0971820378272</v>
      </c>
      <c r="AK8841">
        <v>8840</v>
      </c>
      <c r="AL8841">
        <v>6.8304757408109235E-2</v>
      </c>
      <c r="AN8841">
        <v>8840</v>
      </c>
      <c r="AO8841">
        <v>0.44824388721281333</v>
      </c>
    </row>
    <row r="8842" spans="31:41" x14ac:dyDescent="0.25">
      <c r="AE8842">
        <v>8841</v>
      </c>
      <c r="AF8842" s="1">
        <v>3.292012415753609E-2</v>
      </c>
      <c r="AH8842">
        <v>8841</v>
      </c>
      <c r="AI8842">
        <v>3485.8944047840437</v>
      </c>
      <c r="AK8842">
        <v>8841</v>
      </c>
      <c r="AL8842">
        <v>0.19761117092483069</v>
      </c>
      <c r="AN8842">
        <v>8841</v>
      </c>
      <c r="AO8842">
        <v>0.367453140065781</v>
      </c>
    </row>
    <row r="8843" spans="31:41" x14ac:dyDescent="0.25">
      <c r="AE8843">
        <v>8842</v>
      </c>
      <c r="AF8843" s="1">
        <v>2.6847304121496052E-2</v>
      </c>
      <c r="AH8843">
        <v>8842</v>
      </c>
      <c r="AI8843">
        <v>3369.7328252372677</v>
      </c>
      <c r="AK8843">
        <v>8842</v>
      </c>
      <c r="AL8843">
        <v>0.15733379809301806</v>
      </c>
      <c r="AN8843">
        <v>8842</v>
      </c>
      <c r="AO8843">
        <v>0.39702124615396189</v>
      </c>
    </row>
    <row r="8844" spans="31:41" x14ac:dyDescent="0.25">
      <c r="AE8844">
        <v>8843</v>
      </c>
      <c r="AF8844" s="1">
        <v>3.8018110960286178E-2</v>
      </c>
      <c r="AH8844">
        <v>8843</v>
      </c>
      <c r="AI8844">
        <v>3731.0586832068893</v>
      </c>
      <c r="AK8844">
        <v>8843</v>
      </c>
      <c r="AL8844">
        <v>0.25584073211092784</v>
      </c>
      <c r="AN8844">
        <v>8843</v>
      </c>
      <c r="AO8844">
        <v>0.36209760756524423</v>
      </c>
    </row>
    <row r="8845" spans="31:41" x14ac:dyDescent="0.25">
      <c r="AE8845">
        <v>8844</v>
      </c>
      <c r="AF8845" s="1">
        <v>3.1278208264928997E-2</v>
      </c>
      <c r="AH8845">
        <v>8844</v>
      </c>
      <c r="AI8845">
        <v>18694.527193470913</v>
      </c>
      <c r="AK8845">
        <v>8844</v>
      </c>
      <c r="AL8845">
        <v>0.20805115065371993</v>
      </c>
      <c r="AN8845">
        <v>8844</v>
      </c>
      <c r="AO8845">
        <v>0.41881724067073361</v>
      </c>
    </row>
    <row r="8846" spans="31:41" x14ac:dyDescent="0.25">
      <c r="AE8846">
        <v>8845</v>
      </c>
      <c r="AF8846" s="1">
        <v>2.8719925256439183E-2</v>
      </c>
      <c r="AH8846">
        <v>8845</v>
      </c>
      <c r="AI8846">
        <v>4565.8236559258467</v>
      </c>
      <c r="AK8846">
        <v>8845</v>
      </c>
      <c r="AL8846">
        <v>0.21613958469993769</v>
      </c>
      <c r="AN8846">
        <v>8845</v>
      </c>
      <c r="AO8846">
        <v>0.40563425839268691</v>
      </c>
    </row>
    <row r="8847" spans="31:41" x14ac:dyDescent="0.25">
      <c r="AE8847">
        <v>8846</v>
      </c>
      <c r="AF8847" s="1">
        <v>2.7312917040769991E-2</v>
      </c>
      <c r="AH8847">
        <v>8846</v>
      </c>
      <c r="AI8847">
        <v>3226.6631218533289</v>
      </c>
      <c r="AK8847">
        <v>8846</v>
      </c>
      <c r="AL8847">
        <v>0.21552713703117024</v>
      </c>
      <c r="AN8847">
        <v>8846</v>
      </c>
      <c r="AO8847">
        <v>0.40463245642211054</v>
      </c>
    </row>
    <row r="8848" spans="31:41" x14ac:dyDescent="0.25">
      <c r="AE8848">
        <v>8847</v>
      </c>
      <c r="AF8848" s="1">
        <v>3.1502563967010788E-2</v>
      </c>
      <c r="AH8848">
        <v>8847</v>
      </c>
      <c r="AI8848">
        <v>1736.061391057231</v>
      </c>
      <c r="AK8848">
        <v>8847</v>
      </c>
      <c r="AL8848">
        <v>0.16985876731155569</v>
      </c>
      <c r="AN8848">
        <v>8847</v>
      </c>
      <c r="AO8848">
        <v>0.42770177952138311</v>
      </c>
    </row>
    <row r="8849" spans="31:41" x14ac:dyDescent="0.25">
      <c r="AE8849">
        <v>8848</v>
      </c>
      <c r="AF8849" s="1">
        <v>3.4151271828761542E-2</v>
      </c>
      <c r="AH8849">
        <v>8848</v>
      </c>
      <c r="AI8849">
        <v>4421.4266222434135</v>
      </c>
      <c r="AK8849">
        <v>8848</v>
      </c>
      <c r="AL8849">
        <v>0.16949146388615702</v>
      </c>
      <c r="AN8849">
        <v>8848</v>
      </c>
      <c r="AO8849">
        <v>0.39088351702272667</v>
      </c>
    </row>
    <row r="8850" spans="31:41" x14ac:dyDescent="0.25">
      <c r="AE8850">
        <v>8849</v>
      </c>
      <c r="AF8850" s="1">
        <v>3.0228647386419061E-2</v>
      </c>
      <c r="AH8850">
        <v>8849</v>
      </c>
      <c r="AI8850">
        <v>3377.4968693023557</v>
      </c>
      <c r="AK8850">
        <v>8849</v>
      </c>
      <c r="AL8850">
        <v>0.13683594120728693</v>
      </c>
      <c r="AN8850">
        <v>8849</v>
      </c>
      <c r="AO8850">
        <v>0.40094429814340171</v>
      </c>
    </row>
    <row r="8851" spans="31:41" x14ac:dyDescent="0.25">
      <c r="AE8851">
        <v>8850</v>
      </c>
      <c r="AF8851" s="1">
        <v>2.8016901666639171E-2</v>
      </c>
      <c r="AH8851">
        <v>8850</v>
      </c>
      <c r="AI8851">
        <v>3506.1860177374947</v>
      </c>
      <c r="AK8851">
        <v>8850</v>
      </c>
      <c r="AL8851">
        <v>0.11853508624961684</v>
      </c>
      <c r="AN8851">
        <v>8850</v>
      </c>
      <c r="AO8851">
        <v>0.40278405420181373</v>
      </c>
    </row>
    <row r="8852" spans="31:41" x14ac:dyDescent="0.25">
      <c r="AE8852">
        <v>8851</v>
      </c>
      <c r="AF8852" s="1">
        <v>2.6828647469197442E-2</v>
      </c>
      <c r="AH8852">
        <v>8851</v>
      </c>
      <c r="AI8852">
        <v>9798.2470028996486</v>
      </c>
      <c r="AK8852">
        <v>8851</v>
      </c>
      <c r="AL8852">
        <v>0.19263366467040635</v>
      </c>
      <c r="AN8852">
        <v>8851</v>
      </c>
      <c r="AO8852">
        <v>0.38998090733531399</v>
      </c>
    </row>
    <row r="8853" spans="31:41" x14ac:dyDescent="0.25">
      <c r="AE8853">
        <v>8852</v>
      </c>
      <c r="AF8853" s="1">
        <v>3.1070702614558465E-2</v>
      </c>
      <c r="AH8853">
        <v>8852</v>
      </c>
      <c r="AI8853">
        <v>30556.179308425777</v>
      </c>
      <c r="AK8853">
        <v>8852</v>
      </c>
      <c r="AL8853">
        <v>0.25296847921499599</v>
      </c>
      <c r="AN8853">
        <v>8852</v>
      </c>
      <c r="AO8853">
        <v>0.3832115218219953</v>
      </c>
    </row>
    <row r="8854" spans="31:41" x14ac:dyDescent="0.25">
      <c r="AE8854">
        <v>8853</v>
      </c>
      <c r="AF8854" s="1">
        <v>2.9205267800346491E-2</v>
      </c>
      <c r="AH8854">
        <v>8853</v>
      </c>
      <c r="AI8854">
        <v>6501.5698363843576</v>
      </c>
      <c r="AK8854">
        <v>8853</v>
      </c>
      <c r="AL8854">
        <v>0.17765988855482501</v>
      </c>
      <c r="AN8854">
        <v>8853</v>
      </c>
      <c r="AO8854">
        <v>0.36725883997117981</v>
      </c>
    </row>
    <row r="8855" spans="31:41" x14ac:dyDescent="0.25">
      <c r="AE8855">
        <v>8854</v>
      </c>
      <c r="AF8855" s="1">
        <v>3.1356367251914818E-2</v>
      </c>
      <c r="AH8855">
        <v>8854</v>
      </c>
      <c r="AI8855">
        <v>38351.124287680097</v>
      </c>
      <c r="AK8855">
        <v>8854</v>
      </c>
      <c r="AL8855">
        <v>0.27262147423370786</v>
      </c>
      <c r="AN8855">
        <v>8854</v>
      </c>
      <c r="AO8855">
        <v>0.41208499693928236</v>
      </c>
    </row>
    <row r="8856" spans="31:41" x14ac:dyDescent="0.25">
      <c r="AE8856">
        <v>8855</v>
      </c>
      <c r="AF8856" s="1">
        <v>2.8273248516652805E-2</v>
      </c>
      <c r="AH8856">
        <v>8855</v>
      </c>
      <c r="AI8856">
        <v>5458.8818900994211</v>
      </c>
      <c r="AK8856">
        <v>8855</v>
      </c>
      <c r="AL8856">
        <v>9.3854042477039545E-2</v>
      </c>
      <c r="AN8856">
        <v>8855</v>
      </c>
      <c r="AO8856">
        <v>0.42891886474747537</v>
      </c>
    </row>
    <row r="8857" spans="31:41" x14ac:dyDescent="0.25">
      <c r="AE8857">
        <v>8856</v>
      </c>
      <c r="AF8857" s="1">
        <v>2.8150803810475855E-2</v>
      </c>
      <c r="AH8857">
        <v>8856</v>
      </c>
      <c r="AI8857">
        <v>2582.5765474996897</v>
      </c>
      <c r="AK8857">
        <v>8856</v>
      </c>
      <c r="AL8857">
        <v>0.29015867315020094</v>
      </c>
      <c r="AN8857">
        <v>8856</v>
      </c>
      <c r="AO8857">
        <v>0.48376576805007332</v>
      </c>
    </row>
    <row r="8858" spans="31:41" x14ac:dyDescent="0.25">
      <c r="AE8858">
        <v>8857</v>
      </c>
      <c r="AF8858" s="1">
        <v>3.0315929091046634E-2</v>
      </c>
      <c r="AH8858">
        <v>8857</v>
      </c>
      <c r="AI8858">
        <v>6603.1565559427854</v>
      </c>
      <c r="AK8858">
        <v>8857</v>
      </c>
      <c r="AL8858">
        <v>0.19381827266043949</v>
      </c>
      <c r="AN8858">
        <v>8857</v>
      </c>
      <c r="AO8858">
        <v>0.36680618153073002</v>
      </c>
    </row>
    <row r="8859" spans="31:41" x14ac:dyDescent="0.25">
      <c r="AE8859">
        <v>8858</v>
      </c>
      <c r="AF8859" s="1">
        <v>3.4867444619131049E-2</v>
      </c>
      <c r="AH8859">
        <v>8858</v>
      </c>
      <c r="AI8859">
        <v>2041.5095859788603</v>
      </c>
      <c r="AK8859">
        <v>8858</v>
      </c>
      <c r="AL8859">
        <v>0.16429051023989716</v>
      </c>
      <c r="AN8859">
        <v>8858</v>
      </c>
      <c r="AO8859">
        <v>0.44378081012109794</v>
      </c>
    </row>
    <row r="8860" spans="31:41" x14ac:dyDescent="0.25">
      <c r="AE8860">
        <v>8859</v>
      </c>
      <c r="AF8860" s="1">
        <v>3.3951467476438291E-2</v>
      </c>
      <c r="AH8860">
        <v>8859</v>
      </c>
      <c r="AI8860">
        <v>518.10641743934434</v>
      </c>
      <c r="AK8860">
        <v>8859</v>
      </c>
      <c r="AL8860">
        <v>0.13172294145655178</v>
      </c>
      <c r="AN8860">
        <v>8859</v>
      </c>
      <c r="AO8860">
        <v>0.37481853011239058</v>
      </c>
    </row>
    <row r="8861" spans="31:41" x14ac:dyDescent="0.25">
      <c r="AE8861">
        <v>8860</v>
      </c>
      <c r="AF8861" s="1">
        <v>3.3905452974929418E-2</v>
      </c>
      <c r="AH8861">
        <v>8860</v>
      </c>
      <c r="AI8861">
        <v>1371.3449061460999</v>
      </c>
      <c r="AK8861">
        <v>8860</v>
      </c>
      <c r="AL8861">
        <v>0.21830772314417798</v>
      </c>
      <c r="AN8861">
        <v>8860</v>
      </c>
      <c r="AO8861">
        <v>0.43199896527523796</v>
      </c>
    </row>
    <row r="8862" spans="31:41" x14ac:dyDescent="0.25">
      <c r="AE8862">
        <v>8861</v>
      </c>
      <c r="AF8862" s="1">
        <v>3.0164925077564853E-2</v>
      </c>
      <c r="AH8862">
        <v>8861</v>
      </c>
      <c r="AI8862">
        <v>1486.2521580483842</v>
      </c>
      <c r="AK8862">
        <v>8861</v>
      </c>
      <c r="AL8862">
        <v>0.17477465120985525</v>
      </c>
      <c r="AN8862">
        <v>8861</v>
      </c>
      <c r="AO8862">
        <v>0.40756029492216012</v>
      </c>
    </row>
    <row r="8863" spans="31:41" x14ac:dyDescent="0.25">
      <c r="AE8863">
        <v>8862</v>
      </c>
      <c r="AF8863" s="1">
        <v>3.256481354506402E-2</v>
      </c>
      <c r="AH8863">
        <v>8862</v>
      </c>
      <c r="AI8863">
        <v>4427.5182373324342</v>
      </c>
      <c r="AK8863">
        <v>8862</v>
      </c>
      <c r="AL8863">
        <v>0.17851260229848889</v>
      </c>
      <c r="AN8863">
        <v>8862</v>
      </c>
      <c r="AO8863">
        <v>0.42218388717986255</v>
      </c>
    </row>
    <row r="8864" spans="31:41" x14ac:dyDescent="0.25">
      <c r="AE8864">
        <v>8863</v>
      </c>
      <c r="AF8864" s="1">
        <v>2.858562223360761E-2</v>
      </c>
      <c r="AH8864">
        <v>8863</v>
      </c>
      <c r="AI8864">
        <v>1164.2422419931943</v>
      </c>
      <c r="AK8864">
        <v>8863</v>
      </c>
      <c r="AL8864">
        <v>0.13501572752836727</v>
      </c>
      <c r="AN8864">
        <v>8863</v>
      </c>
      <c r="AO8864">
        <v>0.45164106521053321</v>
      </c>
    </row>
    <row r="8865" spans="31:41" x14ac:dyDescent="0.25">
      <c r="AE8865">
        <v>8864</v>
      </c>
      <c r="AF8865" s="1">
        <v>3.3012901159965136E-2</v>
      </c>
      <c r="AH8865">
        <v>8864</v>
      </c>
      <c r="AI8865">
        <v>4144.4028764495297</v>
      </c>
      <c r="AK8865">
        <v>8864</v>
      </c>
      <c r="AL8865">
        <v>0.23026533534780302</v>
      </c>
      <c r="AN8865">
        <v>8864</v>
      </c>
      <c r="AO8865">
        <v>0.41885110549644072</v>
      </c>
    </row>
    <row r="8866" spans="31:41" x14ac:dyDescent="0.25">
      <c r="AE8866">
        <v>8865</v>
      </c>
      <c r="AF8866" s="1">
        <v>2.8858591096400765E-2</v>
      </c>
      <c r="AH8866">
        <v>8865</v>
      </c>
      <c r="AI8866">
        <v>14732.023709477335</v>
      </c>
      <c r="AK8866">
        <v>8865</v>
      </c>
      <c r="AL8866">
        <v>0.31396329502990106</v>
      </c>
      <c r="AN8866">
        <v>8865</v>
      </c>
      <c r="AO8866">
        <v>0.43828301775049394</v>
      </c>
    </row>
    <row r="8867" spans="31:41" x14ac:dyDescent="0.25">
      <c r="AE8867">
        <v>8866</v>
      </c>
      <c r="AF8867" s="1">
        <v>2.6249841960118037E-2</v>
      </c>
      <c r="AH8867">
        <v>8866</v>
      </c>
      <c r="AI8867">
        <v>2299.436796642723</v>
      </c>
      <c r="AK8867">
        <v>8866</v>
      </c>
      <c r="AL8867">
        <v>0.1704024745992854</v>
      </c>
      <c r="AN8867">
        <v>8866</v>
      </c>
      <c r="AO8867">
        <v>0.45068713741918759</v>
      </c>
    </row>
    <row r="8868" spans="31:41" x14ac:dyDescent="0.25">
      <c r="AE8868">
        <v>8867</v>
      </c>
      <c r="AF8868" s="1">
        <v>2.9543740524887063E-2</v>
      </c>
      <c r="AH8868">
        <v>8867</v>
      </c>
      <c r="AI8868">
        <v>4817.393622220934</v>
      </c>
      <c r="AK8868">
        <v>8867</v>
      </c>
      <c r="AL8868">
        <v>0.21245476083493015</v>
      </c>
      <c r="AN8868">
        <v>8867</v>
      </c>
      <c r="AO8868">
        <v>0.42697373221637125</v>
      </c>
    </row>
    <row r="8869" spans="31:41" x14ac:dyDescent="0.25">
      <c r="AE8869">
        <v>8868</v>
      </c>
      <c r="AF8869" s="1">
        <v>3.050934129157401E-2</v>
      </c>
      <c r="AH8869">
        <v>8868</v>
      </c>
      <c r="AI8869">
        <v>68660.998800772591</v>
      </c>
      <c r="AK8869">
        <v>8868</v>
      </c>
      <c r="AL8869">
        <v>0.20186116762323031</v>
      </c>
      <c r="AN8869">
        <v>8868</v>
      </c>
      <c r="AO8869">
        <v>0.38067654062291928</v>
      </c>
    </row>
    <row r="8870" spans="31:41" x14ac:dyDescent="0.25">
      <c r="AE8870">
        <v>8869</v>
      </c>
      <c r="AF8870" s="1">
        <v>2.7044979374062805E-2</v>
      </c>
      <c r="AH8870">
        <v>8869</v>
      </c>
      <c r="AI8870">
        <v>23769.679253244791</v>
      </c>
      <c r="AK8870">
        <v>8869</v>
      </c>
      <c r="AL8870">
        <v>0.27646269754331643</v>
      </c>
      <c r="AN8870">
        <v>8869</v>
      </c>
      <c r="AO8870">
        <v>0.40215883129879793</v>
      </c>
    </row>
    <row r="8871" spans="31:41" x14ac:dyDescent="0.25">
      <c r="AE8871">
        <v>8870</v>
      </c>
      <c r="AF8871" s="1">
        <v>2.4087752769354598E-2</v>
      </c>
      <c r="AH8871">
        <v>8870</v>
      </c>
      <c r="AI8871">
        <v>5820.197153621144</v>
      </c>
      <c r="AK8871">
        <v>8870</v>
      </c>
      <c r="AL8871">
        <v>0.18614075117958936</v>
      </c>
      <c r="AN8871">
        <v>8870</v>
      </c>
      <c r="AO8871">
        <v>0.36765793402599956</v>
      </c>
    </row>
    <row r="8872" spans="31:41" x14ac:dyDescent="0.25">
      <c r="AE8872">
        <v>8871</v>
      </c>
      <c r="AF8872" s="1">
        <v>2.5038767234159875E-2</v>
      </c>
      <c r="AH8872">
        <v>8871</v>
      </c>
      <c r="AI8872">
        <v>2223.104180888789</v>
      </c>
      <c r="AK8872">
        <v>8871</v>
      </c>
      <c r="AL8872">
        <v>0.16913224215383552</v>
      </c>
      <c r="AN8872">
        <v>8871</v>
      </c>
      <c r="AO8872">
        <v>0.45058972853039214</v>
      </c>
    </row>
    <row r="8873" spans="31:41" x14ac:dyDescent="0.25">
      <c r="AE8873">
        <v>8872</v>
      </c>
      <c r="AF8873" s="1">
        <v>3.3956641779729457E-2</v>
      </c>
      <c r="AH8873">
        <v>8872</v>
      </c>
      <c r="AI8873">
        <v>3245.4539601664687</v>
      </c>
      <c r="AK8873">
        <v>8872</v>
      </c>
      <c r="AL8873">
        <v>0.17337143762411039</v>
      </c>
      <c r="AN8873">
        <v>8872</v>
      </c>
      <c r="AO8873">
        <v>0.43323045075274924</v>
      </c>
    </row>
    <row r="8874" spans="31:41" x14ac:dyDescent="0.25">
      <c r="AE8874">
        <v>8873</v>
      </c>
      <c r="AF8874" s="1">
        <v>2.9631015521158544E-2</v>
      </c>
      <c r="AH8874">
        <v>8873</v>
      </c>
      <c r="AI8874">
        <v>5608.6111859020475</v>
      </c>
      <c r="AK8874">
        <v>8873</v>
      </c>
      <c r="AL8874">
        <v>0.28361565085405843</v>
      </c>
      <c r="AN8874">
        <v>8873</v>
      </c>
      <c r="AO8874">
        <v>0.45547808567396991</v>
      </c>
    </row>
    <row r="8875" spans="31:41" x14ac:dyDescent="0.25">
      <c r="AE8875">
        <v>8874</v>
      </c>
      <c r="AF8875" s="1">
        <v>3.5663735653537865E-2</v>
      </c>
      <c r="AH8875">
        <v>8874</v>
      </c>
      <c r="AI8875">
        <v>8488.89323967378</v>
      </c>
      <c r="AK8875">
        <v>8874</v>
      </c>
      <c r="AL8875">
        <v>0.18689192544098213</v>
      </c>
      <c r="AN8875">
        <v>8874</v>
      </c>
      <c r="AO8875">
        <v>0.3642267074615303</v>
      </c>
    </row>
    <row r="8876" spans="31:41" x14ac:dyDescent="0.25">
      <c r="AE8876">
        <v>8875</v>
      </c>
      <c r="AF8876" s="1">
        <v>3.1100645757224488E-2</v>
      </c>
      <c r="AH8876">
        <v>8875</v>
      </c>
      <c r="AI8876">
        <v>2475.5176449198839</v>
      </c>
      <c r="AK8876">
        <v>8875</v>
      </c>
      <c r="AL8876">
        <v>0.16364915452765721</v>
      </c>
      <c r="AN8876">
        <v>8875</v>
      </c>
      <c r="AO8876">
        <v>0.37432978581576948</v>
      </c>
    </row>
    <row r="8877" spans="31:41" x14ac:dyDescent="0.25">
      <c r="AE8877">
        <v>8876</v>
      </c>
      <c r="AF8877" s="1">
        <v>3.5964065343497165E-2</v>
      </c>
      <c r="AH8877">
        <v>8876</v>
      </c>
      <c r="AI8877">
        <v>2936.3852131147487</v>
      </c>
      <c r="AK8877">
        <v>8876</v>
      </c>
      <c r="AL8877">
        <v>0.25197057142364154</v>
      </c>
      <c r="AN8877">
        <v>8876</v>
      </c>
      <c r="AO8877">
        <v>0.38978924976275925</v>
      </c>
    </row>
    <row r="8878" spans="31:41" x14ac:dyDescent="0.25">
      <c r="AE8878">
        <v>8877</v>
      </c>
      <c r="AF8878" s="1">
        <v>3.2909530954917443E-2</v>
      </c>
      <c r="AH8878">
        <v>8877</v>
      </c>
      <c r="AI8878">
        <v>4573.6986201864147</v>
      </c>
      <c r="AK8878">
        <v>8877</v>
      </c>
      <c r="AL8878">
        <v>0.22622718388977134</v>
      </c>
      <c r="AN8878">
        <v>8877</v>
      </c>
      <c r="AO8878">
        <v>0.48480577894539334</v>
      </c>
    </row>
    <row r="8879" spans="31:41" x14ac:dyDescent="0.25">
      <c r="AE8879">
        <v>8878</v>
      </c>
      <c r="AF8879" s="1">
        <v>3.4071643190553447E-2</v>
      </c>
      <c r="AH8879">
        <v>8878</v>
      </c>
      <c r="AI8879">
        <v>4446.4065693470593</v>
      </c>
      <c r="AK8879">
        <v>8878</v>
      </c>
      <c r="AL8879">
        <v>0.23879508078666115</v>
      </c>
      <c r="AN8879">
        <v>8878</v>
      </c>
      <c r="AO8879">
        <v>0.32324677064855378</v>
      </c>
    </row>
    <row r="8880" spans="31:41" x14ac:dyDescent="0.25">
      <c r="AE8880">
        <v>8879</v>
      </c>
      <c r="AF8880" s="1">
        <v>3.4413228599702084E-2</v>
      </c>
      <c r="AH8880">
        <v>8879</v>
      </c>
      <c r="AI8880">
        <v>3348.3011498756409</v>
      </c>
      <c r="AK8880">
        <v>8879</v>
      </c>
      <c r="AL8880">
        <v>0.12507421630528565</v>
      </c>
      <c r="AN8880">
        <v>8879</v>
      </c>
      <c r="AO8880">
        <v>0.4745779944099775</v>
      </c>
    </row>
    <row r="8881" spans="31:41" x14ac:dyDescent="0.25">
      <c r="AE8881">
        <v>8880</v>
      </c>
      <c r="AF8881" s="1">
        <v>2.9615153126993032E-2</v>
      </c>
      <c r="AH8881">
        <v>8880</v>
      </c>
      <c r="AI8881">
        <v>7777.9147186927203</v>
      </c>
      <c r="AK8881">
        <v>8880</v>
      </c>
      <c r="AL8881">
        <v>0.11142051844522201</v>
      </c>
      <c r="AN8881">
        <v>8880</v>
      </c>
      <c r="AO8881">
        <v>0.36738519104489159</v>
      </c>
    </row>
    <row r="8882" spans="31:41" x14ac:dyDescent="0.25">
      <c r="AE8882">
        <v>8881</v>
      </c>
      <c r="AF8882" s="1">
        <v>3.0032480574220921E-2</v>
      </c>
      <c r="AH8882">
        <v>8881</v>
      </c>
      <c r="AI8882">
        <v>45562.23835946295</v>
      </c>
      <c r="AK8882">
        <v>8881</v>
      </c>
      <c r="AL8882">
        <v>0.24977107002351104</v>
      </c>
      <c r="AN8882">
        <v>8881</v>
      </c>
      <c r="AO8882">
        <v>0.38549485292431634</v>
      </c>
    </row>
    <row r="8883" spans="31:41" x14ac:dyDescent="0.25">
      <c r="AE8883">
        <v>8882</v>
      </c>
      <c r="AF8883" s="1">
        <v>2.6873603826307768E-2</v>
      </c>
      <c r="AH8883">
        <v>8882</v>
      </c>
      <c r="AI8883">
        <v>5586.3966706879837</v>
      </c>
      <c r="AK8883">
        <v>8882</v>
      </c>
      <c r="AL8883">
        <v>0.22968171850580826</v>
      </c>
      <c r="AN8883">
        <v>8882</v>
      </c>
      <c r="AO8883">
        <v>0.39927096924867639</v>
      </c>
    </row>
    <row r="8884" spans="31:41" x14ac:dyDescent="0.25">
      <c r="AE8884">
        <v>8883</v>
      </c>
      <c r="AF8884" s="1">
        <v>2.7902569188813509E-2</v>
      </c>
      <c r="AH8884">
        <v>8883</v>
      </c>
      <c r="AI8884">
        <v>2412.1800990417596</v>
      </c>
      <c r="AK8884">
        <v>8883</v>
      </c>
      <c r="AL8884">
        <v>0.24808348831068761</v>
      </c>
      <c r="AN8884">
        <v>8883</v>
      </c>
      <c r="AO8884">
        <v>0.4014374063911148</v>
      </c>
    </row>
    <row r="8885" spans="31:41" x14ac:dyDescent="0.25">
      <c r="AE8885">
        <v>8884</v>
      </c>
      <c r="AF8885" s="1">
        <v>2.9811266507119516E-2</v>
      </c>
      <c r="AH8885">
        <v>8884</v>
      </c>
      <c r="AI8885">
        <v>2211.5430657156094</v>
      </c>
      <c r="AK8885">
        <v>8884</v>
      </c>
      <c r="AL8885">
        <v>0.22741444770073285</v>
      </c>
      <c r="AN8885">
        <v>8884</v>
      </c>
      <c r="AO8885">
        <v>0.44142105499611173</v>
      </c>
    </row>
    <row r="8886" spans="31:41" x14ac:dyDescent="0.25">
      <c r="AE8886">
        <v>8885</v>
      </c>
      <c r="AF8886" s="1">
        <v>2.6690985749357576E-2</v>
      </c>
      <c r="AH8886">
        <v>8885</v>
      </c>
      <c r="AI8886">
        <v>1018.1824053131963</v>
      </c>
      <c r="AK8886">
        <v>8885</v>
      </c>
      <c r="AL8886">
        <v>0.21604971571480239</v>
      </c>
      <c r="AN8886">
        <v>8885</v>
      </c>
      <c r="AO8886">
        <v>0.46807440710855153</v>
      </c>
    </row>
    <row r="8887" spans="31:41" x14ac:dyDescent="0.25">
      <c r="AE8887">
        <v>8886</v>
      </c>
      <c r="AF8887" s="1">
        <v>3.0930683496402711E-2</v>
      </c>
      <c r="AH8887">
        <v>8886</v>
      </c>
      <c r="AI8887">
        <v>7105.9992325624689</v>
      </c>
      <c r="AK8887">
        <v>8886</v>
      </c>
      <c r="AL8887">
        <v>0.19635178083724902</v>
      </c>
      <c r="AN8887">
        <v>8886</v>
      </c>
      <c r="AO8887">
        <v>0.37287031427329992</v>
      </c>
    </row>
    <row r="8888" spans="31:41" x14ac:dyDescent="0.25">
      <c r="AE8888">
        <v>8887</v>
      </c>
      <c r="AF8888" s="1">
        <v>3.577232030305133E-2</v>
      </c>
      <c r="AH8888">
        <v>8887</v>
      </c>
      <c r="AI8888">
        <v>508.93402552300881</v>
      </c>
      <c r="AK8888">
        <v>8887</v>
      </c>
      <c r="AL8888">
        <v>0.24803466032478572</v>
      </c>
      <c r="AN8888">
        <v>8887</v>
      </c>
      <c r="AO8888">
        <v>0.40013682881142393</v>
      </c>
    </row>
    <row r="8889" spans="31:41" x14ac:dyDescent="0.25">
      <c r="AE8889">
        <v>8888</v>
      </c>
      <c r="AF8889" s="1">
        <v>3.2575919325384506E-2</v>
      </c>
      <c r="AH8889">
        <v>8888</v>
      </c>
      <c r="AI8889">
        <v>40638.724561288494</v>
      </c>
      <c r="AK8889">
        <v>8888</v>
      </c>
      <c r="AL8889">
        <v>0.13214967963020047</v>
      </c>
      <c r="AN8889">
        <v>8888</v>
      </c>
      <c r="AO8889">
        <v>0.41315499700006303</v>
      </c>
    </row>
    <row r="8890" spans="31:41" x14ac:dyDescent="0.25">
      <c r="AE8890">
        <v>8889</v>
      </c>
      <c r="AF8890" s="1">
        <v>3.1843220389787374E-2</v>
      </c>
      <c r="AH8890">
        <v>8889</v>
      </c>
      <c r="AI8890">
        <v>1354.2012173035528</v>
      </c>
      <c r="AK8890">
        <v>8889</v>
      </c>
      <c r="AL8890">
        <v>0.20948009478718796</v>
      </c>
      <c r="AN8890">
        <v>8889</v>
      </c>
      <c r="AO8890">
        <v>0.52948650147115528</v>
      </c>
    </row>
    <row r="8891" spans="31:41" x14ac:dyDescent="0.25">
      <c r="AE8891">
        <v>8890</v>
      </c>
      <c r="AF8891" s="1">
        <v>2.8653734261246955E-2</v>
      </c>
      <c r="AH8891">
        <v>8890</v>
      </c>
      <c r="AI8891">
        <v>3969.0098252527314</v>
      </c>
      <c r="AK8891">
        <v>8890</v>
      </c>
      <c r="AL8891">
        <v>0.215360482920949</v>
      </c>
      <c r="AN8891">
        <v>8890</v>
      </c>
      <c r="AO8891">
        <v>0.36798014068407509</v>
      </c>
    </row>
    <row r="8892" spans="31:41" x14ac:dyDescent="0.25">
      <c r="AE8892">
        <v>8891</v>
      </c>
      <c r="AF8892" s="1">
        <v>3.2482283690696168E-2</v>
      </c>
      <c r="AH8892">
        <v>8891</v>
      </c>
      <c r="AI8892">
        <v>12768.810253744467</v>
      </c>
      <c r="AK8892">
        <v>8891</v>
      </c>
      <c r="AL8892">
        <v>0.16931503993959635</v>
      </c>
      <c r="AN8892">
        <v>8891</v>
      </c>
      <c r="AO8892">
        <v>0.44771911274040543</v>
      </c>
    </row>
    <row r="8893" spans="31:41" x14ac:dyDescent="0.25">
      <c r="AE8893">
        <v>8892</v>
      </c>
      <c r="AF8893" s="1">
        <v>3.0008910691638579E-2</v>
      </c>
      <c r="AH8893">
        <v>8892</v>
      </c>
      <c r="AI8893">
        <v>1933.3436840834092</v>
      </c>
      <c r="AK8893">
        <v>8892</v>
      </c>
      <c r="AL8893">
        <v>0.11077986694502026</v>
      </c>
      <c r="AN8893">
        <v>8892</v>
      </c>
      <c r="AO8893">
        <v>0.40368121036161059</v>
      </c>
    </row>
    <row r="8894" spans="31:41" x14ac:dyDescent="0.25">
      <c r="AE8894">
        <v>8893</v>
      </c>
      <c r="AF8894" s="1">
        <v>2.9031509013731194E-2</v>
      </c>
      <c r="AH8894">
        <v>8893</v>
      </c>
      <c r="AI8894">
        <v>2414.1601950781301</v>
      </c>
      <c r="AK8894">
        <v>8893</v>
      </c>
      <c r="AL8894">
        <v>0.15204282936138608</v>
      </c>
      <c r="AN8894">
        <v>8893</v>
      </c>
      <c r="AO8894">
        <v>0.37945798141942189</v>
      </c>
    </row>
    <row r="8895" spans="31:41" x14ac:dyDescent="0.25">
      <c r="AE8895">
        <v>8894</v>
      </c>
      <c r="AF8895" s="1">
        <v>3.2557947133126985E-2</v>
      </c>
      <c r="AH8895">
        <v>8894</v>
      </c>
      <c r="AI8895">
        <v>9916.9446885412217</v>
      </c>
      <c r="AK8895">
        <v>8894</v>
      </c>
      <c r="AL8895">
        <v>0.19186784299749576</v>
      </c>
      <c r="AN8895">
        <v>8894</v>
      </c>
      <c r="AO8895">
        <v>0.45911993921029814</v>
      </c>
    </row>
    <row r="8896" spans="31:41" x14ac:dyDescent="0.25">
      <c r="AE8896">
        <v>8895</v>
      </c>
      <c r="AF8896" s="1">
        <v>2.9642664596297497E-2</v>
      </c>
      <c r="AH8896">
        <v>8895</v>
      </c>
      <c r="AI8896">
        <v>8790.0893704114205</v>
      </c>
      <c r="AK8896">
        <v>8895</v>
      </c>
      <c r="AL8896">
        <v>0.27576896156206632</v>
      </c>
      <c r="AN8896">
        <v>8895</v>
      </c>
      <c r="AO8896">
        <v>0.36761486176191216</v>
      </c>
    </row>
    <row r="8897" spans="31:41" x14ac:dyDescent="0.25">
      <c r="AE8897">
        <v>8896</v>
      </c>
      <c r="AF8897" s="1">
        <v>3.4969881593080343E-2</v>
      </c>
      <c r="AH8897">
        <v>8896</v>
      </c>
      <c r="AI8897">
        <v>1481.7086838531368</v>
      </c>
      <c r="AK8897">
        <v>8896</v>
      </c>
      <c r="AL8897">
        <v>0.21379275017470556</v>
      </c>
      <c r="AN8897">
        <v>8896</v>
      </c>
      <c r="AO8897">
        <v>0.35363780013346313</v>
      </c>
    </row>
    <row r="8898" spans="31:41" x14ac:dyDescent="0.25">
      <c r="AE8898">
        <v>8897</v>
      </c>
      <c r="AF8898" s="1">
        <v>3.5155157203831999E-2</v>
      </c>
      <c r="AH8898">
        <v>8897</v>
      </c>
      <c r="AI8898">
        <v>5820.6145135937768</v>
      </c>
      <c r="AK8898">
        <v>8897</v>
      </c>
      <c r="AL8898">
        <v>0.27154871911869716</v>
      </c>
      <c r="AN8898">
        <v>8897</v>
      </c>
      <c r="AO8898">
        <v>0.41252604228624801</v>
      </c>
    </row>
    <row r="8899" spans="31:41" x14ac:dyDescent="0.25">
      <c r="AE8899">
        <v>8898</v>
      </c>
      <c r="AF8899" s="1">
        <v>3.1819790250742219E-2</v>
      </c>
      <c r="AH8899">
        <v>8898</v>
      </c>
      <c r="AI8899">
        <v>24888.509258390819</v>
      </c>
      <c r="AK8899">
        <v>8898</v>
      </c>
      <c r="AL8899">
        <v>0.12007824024856006</v>
      </c>
      <c r="AN8899">
        <v>8898</v>
      </c>
      <c r="AO8899">
        <v>0.40630653590350763</v>
      </c>
    </row>
    <row r="8900" spans="31:41" x14ac:dyDescent="0.25">
      <c r="AE8900">
        <v>8899</v>
      </c>
      <c r="AF8900" s="1">
        <v>3.0972376428255677E-2</v>
      </c>
      <c r="AH8900">
        <v>8899</v>
      </c>
      <c r="AI8900">
        <v>6052.6399413814434</v>
      </c>
      <c r="AK8900">
        <v>8899</v>
      </c>
      <c r="AL8900">
        <v>0.19787209498752861</v>
      </c>
      <c r="AN8900">
        <v>8899</v>
      </c>
      <c r="AO8900">
        <v>0.46939835839379229</v>
      </c>
    </row>
    <row r="8901" spans="31:41" x14ac:dyDescent="0.25">
      <c r="AE8901">
        <v>8900</v>
      </c>
      <c r="AF8901" s="1">
        <v>3.3480440987758486E-2</v>
      </c>
      <c r="AH8901">
        <v>8900</v>
      </c>
      <c r="AI8901">
        <v>11866.703956959947</v>
      </c>
      <c r="AK8901">
        <v>8900</v>
      </c>
      <c r="AL8901">
        <v>0.16542801711470045</v>
      </c>
      <c r="AN8901">
        <v>8900</v>
      </c>
      <c r="AO8901">
        <v>0.41968688191777498</v>
      </c>
    </row>
    <row r="8902" spans="31:41" x14ac:dyDescent="0.25">
      <c r="AE8902">
        <v>8901</v>
      </c>
      <c r="AF8902" s="1">
        <v>2.8237382274376666E-2</v>
      </c>
      <c r="AH8902">
        <v>8901</v>
      </c>
      <c r="AI8902">
        <v>16836.295073901347</v>
      </c>
      <c r="AK8902">
        <v>8901</v>
      </c>
      <c r="AL8902">
        <v>0.17703558828765553</v>
      </c>
      <c r="AN8902">
        <v>8901</v>
      </c>
      <c r="AO8902">
        <v>0.37769843572391087</v>
      </c>
    </row>
    <row r="8903" spans="31:41" x14ac:dyDescent="0.25">
      <c r="AE8903">
        <v>8902</v>
      </c>
      <c r="AF8903" s="1">
        <v>2.7732042967796966E-2</v>
      </c>
      <c r="AH8903">
        <v>8902</v>
      </c>
      <c r="AI8903">
        <v>1393.9644739602581</v>
      </c>
      <c r="AK8903">
        <v>8902</v>
      </c>
      <c r="AL8903">
        <v>0.17882085356678729</v>
      </c>
      <c r="AN8903">
        <v>8902</v>
      </c>
      <c r="AO8903">
        <v>0.44231128967939753</v>
      </c>
    </row>
    <row r="8904" spans="31:41" x14ac:dyDescent="0.25">
      <c r="AE8904">
        <v>8903</v>
      </c>
      <c r="AF8904" s="1">
        <v>2.7354450898154914E-2</v>
      </c>
      <c r="AH8904">
        <v>8903</v>
      </c>
      <c r="AI8904">
        <v>1222.8504220628433</v>
      </c>
      <c r="AK8904">
        <v>8903</v>
      </c>
      <c r="AL8904">
        <v>0.21131523563353249</v>
      </c>
      <c r="AN8904">
        <v>8903</v>
      </c>
      <c r="AO8904">
        <v>0.42296228879608261</v>
      </c>
    </row>
    <row r="8905" spans="31:41" x14ac:dyDescent="0.25">
      <c r="AE8905">
        <v>8904</v>
      </c>
      <c r="AF8905" s="1">
        <v>2.6628734265968124E-2</v>
      </c>
      <c r="AH8905">
        <v>8904</v>
      </c>
      <c r="AI8905">
        <v>5660.2729542371253</v>
      </c>
      <c r="AK8905">
        <v>8904</v>
      </c>
      <c r="AL8905">
        <v>0.25588484381094334</v>
      </c>
      <c r="AN8905">
        <v>8904</v>
      </c>
      <c r="AO8905">
        <v>0.40892294155307313</v>
      </c>
    </row>
    <row r="8906" spans="31:41" x14ac:dyDescent="0.25">
      <c r="AE8906">
        <v>8905</v>
      </c>
      <c r="AF8906" s="1">
        <v>3.2721449402699498E-2</v>
      </c>
      <c r="AH8906">
        <v>8905</v>
      </c>
      <c r="AI8906">
        <v>10484.587907842362</v>
      </c>
      <c r="AK8906">
        <v>8905</v>
      </c>
      <c r="AL8906">
        <v>0.24613732645941111</v>
      </c>
      <c r="AN8906">
        <v>8905</v>
      </c>
      <c r="AO8906">
        <v>0.41731540133422607</v>
      </c>
    </row>
    <row r="8907" spans="31:41" x14ac:dyDescent="0.25">
      <c r="AE8907">
        <v>8906</v>
      </c>
      <c r="AF8907" s="1">
        <v>3.259644771502046E-2</v>
      </c>
      <c r="AH8907">
        <v>8906</v>
      </c>
      <c r="AI8907">
        <v>10793.177042691943</v>
      </c>
      <c r="AK8907">
        <v>8906</v>
      </c>
      <c r="AL8907">
        <v>0.16191551568407753</v>
      </c>
      <c r="AN8907">
        <v>8906</v>
      </c>
      <c r="AO8907">
        <v>0.36075604934093214</v>
      </c>
    </row>
    <row r="8908" spans="31:41" x14ac:dyDescent="0.25">
      <c r="AE8908">
        <v>8907</v>
      </c>
      <c r="AF8908" s="1">
        <v>3.4314923514849438E-2</v>
      </c>
      <c r="AH8908">
        <v>8907</v>
      </c>
      <c r="AI8908">
        <v>8881.4719092921387</v>
      </c>
      <c r="AK8908">
        <v>8907</v>
      </c>
      <c r="AL8908">
        <v>0.18985390536506042</v>
      </c>
      <c r="AN8908">
        <v>8907</v>
      </c>
      <c r="AO8908">
        <v>0.4116130462385143</v>
      </c>
    </row>
    <row r="8909" spans="31:41" x14ac:dyDescent="0.25">
      <c r="AE8909">
        <v>8908</v>
      </c>
      <c r="AF8909" s="1">
        <v>3.899743331957195E-2</v>
      </c>
      <c r="AH8909">
        <v>8908</v>
      </c>
      <c r="AI8909">
        <v>8740.6825703966042</v>
      </c>
      <c r="AK8909">
        <v>8908</v>
      </c>
      <c r="AL8909">
        <v>0.1833172830243314</v>
      </c>
      <c r="AN8909">
        <v>8908</v>
      </c>
      <c r="AO8909">
        <v>0.31123886579720988</v>
      </c>
    </row>
    <row r="8910" spans="31:41" x14ac:dyDescent="0.25">
      <c r="AE8910">
        <v>8909</v>
      </c>
      <c r="AF8910" s="1">
        <v>2.999494288128135E-2</v>
      </c>
      <c r="AH8910">
        <v>8909</v>
      </c>
      <c r="AI8910">
        <v>6988.3043202020535</v>
      </c>
      <c r="AK8910">
        <v>8909</v>
      </c>
      <c r="AL8910">
        <v>0.23065723030662841</v>
      </c>
      <c r="AN8910">
        <v>8909</v>
      </c>
      <c r="AO8910">
        <v>0.31677112492605225</v>
      </c>
    </row>
    <row r="8911" spans="31:41" x14ac:dyDescent="0.25">
      <c r="AE8911">
        <v>8910</v>
      </c>
      <c r="AF8911" s="1">
        <v>3.0650022592709769E-2</v>
      </c>
      <c r="AH8911">
        <v>8910</v>
      </c>
      <c r="AI8911">
        <v>6741.872558496726</v>
      </c>
      <c r="AK8911">
        <v>8910</v>
      </c>
      <c r="AL8911">
        <v>0.2751450624286812</v>
      </c>
      <c r="AN8911">
        <v>8910</v>
      </c>
      <c r="AO8911">
        <v>0.40507282666024547</v>
      </c>
    </row>
    <row r="8912" spans="31:41" x14ac:dyDescent="0.25">
      <c r="AE8912">
        <v>8911</v>
      </c>
      <c r="AF8912" s="1">
        <v>2.7956272666660231E-2</v>
      </c>
      <c r="AH8912">
        <v>8911</v>
      </c>
      <c r="AI8912">
        <v>3360.8726804059711</v>
      </c>
      <c r="AK8912">
        <v>8911</v>
      </c>
      <c r="AL8912">
        <v>0.23816981489413744</v>
      </c>
      <c r="AN8912">
        <v>8911</v>
      </c>
      <c r="AO8912">
        <v>0.39179826125594414</v>
      </c>
    </row>
    <row r="8913" spans="31:41" x14ac:dyDescent="0.25">
      <c r="AE8913">
        <v>8912</v>
      </c>
      <c r="AF8913" s="1">
        <v>3.3427619358318728E-2</v>
      </c>
      <c r="AH8913">
        <v>8912</v>
      </c>
      <c r="AI8913">
        <v>3335.9226304898257</v>
      </c>
      <c r="AK8913">
        <v>8912</v>
      </c>
      <c r="AL8913">
        <v>0.12857083105255457</v>
      </c>
      <c r="AN8913">
        <v>8912</v>
      </c>
      <c r="AO8913">
        <v>0.44240084960862824</v>
      </c>
    </row>
    <row r="8914" spans="31:41" x14ac:dyDescent="0.25">
      <c r="AE8914">
        <v>8913</v>
      </c>
      <c r="AF8914" s="1">
        <v>3.0395989252027134E-2</v>
      </c>
      <c r="AH8914">
        <v>8913</v>
      </c>
      <c r="AI8914">
        <v>146638.48075179491</v>
      </c>
      <c r="AK8914">
        <v>8913</v>
      </c>
      <c r="AL8914">
        <v>0.23688354835605593</v>
      </c>
      <c r="AN8914">
        <v>8913</v>
      </c>
      <c r="AO8914">
        <v>0.35764138929081885</v>
      </c>
    </row>
    <row r="8915" spans="31:41" x14ac:dyDescent="0.25">
      <c r="AE8915">
        <v>8914</v>
      </c>
      <c r="AF8915" s="1">
        <v>2.9863945930638014E-2</v>
      </c>
      <c r="AH8915">
        <v>8914</v>
      </c>
      <c r="AI8915">
        <v>29044.023686934433</v>
      </c>
      <c r="AK8915">
        <v>8914</v>
      </c>
      <c r="AL8915">
        <v>0.22466357550851906</v>
      </c>
      <c r="AN8915">
        <v>8914</v>
      </c>
      <c r="AO8915">
        <v>0.4280834262596207</v>
      </c>
    </row>
    <row r="8916" spans="31:41" x14ac:dyDescent="0.25">
      <c r="AE8916">
        <v>8915</v>
      </c>
      <c r="AF8916" s="1">
        <v>3.0260027552091673E-2</v>
      </c>
      <c r="AH8916">
        <v>8915</v>
      </c>
      <c r="AI8916">
        <v>10985.490605487244</v>
      </c>
      <c r="AK8916">
        <v>8915</v>
      </c>
      <c r="AL8916">
        <v>0.22399341749458071</v>
      </c>
      <c r="AN8916">
        <v>8915</v>
      </c>
      <c r="AO8916">
        <v>0.45969547652699949</v>
      </c>
    </row>
    <row r="8917" spans="31:41" x14ac:dyDescent="0.25">
      <c r="AE8917">
        <v>8916</v>
      </c>
      <c r="AF8917" s="1">
        <v>3.0899101097713322E-2</v>
      </c>
      <c r="AH8917">
        <v>8916</v>
      </c>
      <c r="AI8917">
        <v>2228.2483295139932</v>
      </c>
      <c r="AK8917">
        <v>8916</v>
      </c>
      <c r="AL8917">
        <v>0.20668031565300191</v>
      </c>
      <c r="AN8917">
        <v>8916</v>
      </c>
      <c r="AO8917">
        <v>0.33048902098951316</v>
      </c>
    </row>
    <row r="8918" spans="31:41" x14ac:dyDescent="0.25">
      <c r="AE8918">
        <v>8917</v>
      </c>
      <c r="AF8918" s="1">
        <v>2.9120606304722463E-2</v>
      </c>
      <c r="AH8918">
        <v>8917</v>
      </c>
      <c r="AI8918">
        <v>7568.1891217231032</v>
      </c>
      <c r="AK8918">
        <v>8917</v>
      </c>
      <c r="AL8918">
        <v>0.2457373230277653</v>
      </c>
      <c r="AN8918">
        <v>8917</v>
      </c>
      <c r="AO8918">
        <v>0.3536163353134914</v>
      </c>
    </row>
    <row r="8919" spans="31:41" x14ac:dyDescent="0.25">
      <c r="AE8919">
        <v>8918</v>
      </c>
      <c r="AF8919" s="1">
        <v>2.9638225814694552E-2</v>
      </c>
      <c r="AH8919">
        <v>8918</v>
      </c>
      <c r="AI8919">
        <v>9856.643851904706</v>
      </c>
      <c r="AK8919">
        <v>8918</v>
      </c>
      <c r="AL8919">
        <v>0.22483455664985008</v>
      </c>
      <c r="AN8919">
        <v>8918</v>
      </c>
      <c r="AO8919">
        <v>0.36740821671782842</v>
      </c>
    </row>
    <row r="8920" spans="31:41" x14ac:dyDescent="0.25">
      <c r="AE8920">
        <v>8919</v>
      </c>
      <c r="AF8920" s="1">
        <v>2.9770013443875198E-2</v>
      </c>
      <c r="AH8920">
        <v>8919</v>
      </c>
      <c r="AI8920">
        <v>1369.7326512641803</v>
      </c>
      <c r="AK8920">
        <v>8919</v>
      </c>
      <c r="AL8920">
        <v>0.19944070963179883</v>
      </c>
      <c r="AN8920">
        <v>8919</v>
      </c>
      <c r="AO8920">
        <v>0.4780806926957944</v>
      </c>
    </row>
    <row r="8921" spans="31:41" x14ac:dyDescent="0.25">
      <c r="AE8921">
        <v>8920</v>
      </c>
      <c r="AF8921" s="1">
        <v>3.0596152648073582E-2</v>
      </c>
      <c r="AH8921">
        <v>8920</v>
      </c>
      <c r="AI8921">
        <v>42780.483327241156</v>
      </c>
      <c r="AK8921">
        <v>8920</v>
      </c>
      <c r="AL8921">
        <v>0.11467349029028098</v>
      </c>
      <c r="AN8921">
        <v>8920</v>
      </c>
      <c r="AO8921">
        <v>0.4806862283749691</v>
      </c>
    </row>
    <row r="8922" spans="31:41" x14ac:dyDescent="0.25">
      <c r="AE8922">
        <v>8921</v>
      </c>
      <c r="AF8922" s="1">
        <v>3.3573883161950757E-2</v>
      </c>
      <c r="AH8922">
        <v>8921</v>
      </c>
      <c r="AI8922">
        <v>32160.026368875089</v>
      </c>
      <c r="AK8922">
        <v>8921</v>
      </c>
      <c r="AL8922">
        <v>0.25670451926513255</v>
      </c>
      <c r="AN8922">
        <v>8921</v>
      </c>
      <c r="AO8922">
        <v>0.32553689116869833</v>
      </c>
    </row>
    <row r="8923" spans="31:41" x14ac:dyDescent="0.25">
      <c r="AE8923">
        <v>8922</v>
      </c>
      <c r="AF8923" s="1">
        <v>3.761935200715949E-2</v>
      </c>
      <c r="AH8923">
        <v>8922</v>
      </c>
      <c r="AI8923">
        <v>1844.366665251024</v>
      </c>
      <c r="AK8923">
        <v>8922</v>
      </c>
      <c r="AL8923">
        <v>0.17151141154914673</v>
      </c>
      <c r="AN8923">
        <v>8922</v>
      </c>
      <c r="AO8923">
        <v>0.39502423662593322</v>
      </c>
    </row>
    <row r="8924" spans="31:41" x14ac:dyDescent="0.25">
      <c r="AE8924">
        <v>8923</v>
      </c>
      <c r="AF8924" s="1">
        <v>3.1168015162641893E-2</v>
      </c>
      <c r="AH8924">
        <v>8923</v>
      </c>
      <c r="AI8924">
        <v>4529.8278676556629</v>
      </c>
      <c r="AK8924">
        <v>8923</v>
      </c>
      <c r="AL8924">
        <v>0.1726693801086211</v>
      </c>
      <c r="AN8924">
        <v>8923</v>
      </c>
      <c r="AO8924">
        <v>0.42591956904641426</v>
      </c>
    </row>
    <row r="8925" spans="31:41" x14ac:dyDescent="0.25">
      <c r="AE8925">
        <v>8924</v>
      </c>
      <c r="AF8925" s="1">
        <v>2.7260596540322979E-2</v>
      </c>
      <c r="AH8925">
        <v>8924</v>
      </c>
      <c r="AI8925">
        <v>7139.1071885267529</v>
      </c>
      <c r="AK8925">
        <v>8924</v>
      </c>
      <c r="AL8925">
        <v>0.25958685938160564</v>
      </c>
      <c r="AN8925">
        <v>8924</v>
      </c>
      <c r="AO8925">
        <v>0.30874746647289841</v>
      </c>
    </row>
    <row r="8926" spans="31:41" x14ac:dyDescent="0.25">
      <c r="AE8926">
        <v>8925</v>
      </c>
      <c r="AF8926" s="1">
        <v>3.1914359927103231E-2</v>
      </c>
      <c r="AH8926">
        <v>8925</v>
      </c>
      <c r="AI8926">
        <v>818.41908112418719</v>
      </c>
      <c r="AK8926">
        <v>8925</v>
      </c>
      <c r="AL8926">
        <v>0.25488063573572284</v>
      </c>
      <c r="AN8926">
        <v>8925</v>
      </c>
      <c r="AO8926">
        <v>0.33015972224008344</v>
      </c>
    </row>
    <row r="8927" spans="31:41" x14ac:dyDescent="0.25">
      <c r="AE8927">
        <v>8926</v>
      </c>
      <c r="AF8927" s="1">
        <v>2.8501448483490011E-2</v>
      </c>
      <c r="AH8927">
        <v>8926</v>
      </c>
      <c r="AI8927">
        <v>3445.0775851341396</v>
      </c>
      <c r="AK8927">
        <v>8926</v>
      </c>
      <c r="AL8927">
        <v>0.29847780414483688</v>
      </c>
      <c r="AN8927">
        <v>8926</v>
      </c>
      <c r="AO8927">
        <v>0.42103034138590417</v>
      </c>
    </row>
    <row r="8928" spans="31:41" x14ac:dyDescent="0.25">
      <c r="AE8928">
        <v>8927</v>
      </c>
      <c r="AF8928" s="1">
        <v>3.507132526272505E-2</v>
      </c>
      <c r="AH8928">
        <v>8927</v>
      </c>
      <c r="AI8928">
        <v>6491.9376630521847</v>
      </c>
      <c r="AK8928">
        <v>8927</v>
      </c>
      <c r="AL8928">
        <v>0.15742007139708672</v>
      </c>
      <c r="AN8928">
        <v>8927</v>
      </c>
      <c r="AO8928">
        <v>0.43729375730930992</v>
      </c>
    </row>
    <row r="8929" spans="31:41" x14ac:dyDescent="0.25">
      <c r="AE8929">
        <v>8928</v>
      </c>
      <c r="AF8929" s="1">
        <v>3.1232876071779714E-2</v>
      </c>
      <c r="AH8929">
        <v>8928</v>
      </c>
      <c r="AI8929">
        <v>2679.8821773395503</v>
      </c>
      <c r="AK8929">
        <v>8928</v>
      </c>
      <c r="AL8929">
        <v>0.18233974363154923</v>
      </c>
      <c r="AN8929">
        <v>8928</v>
      </c>
      <c r="AO8929">
        <v>0.37384515789669992</v>
      </c>
    </row>
    <row r="8930" spans="31:41" x14ac:dyDescent="0.25">
      <c r="AE8930">
        <v>8929</v>
      </c>
      <c r="AF8930" s="1">
        <v>3.0034740485797906E-2</v>
      </c>
      <c r="AH8930">
        <v>8929</v>
      </c>
      <c r="AI8930">
        <v>2423.5835718245476</v>
      </c>
      <c r="AK8930">
        <v>8929</v>
      </c>
      <c r="AL8930">
        <v>0.16793805399736564</v>
      </c>
      <c r="AN8930">
        <v>8929</v>
      </c>
      <c r="AO8930">
        <v>0.24404513668627886</v>
      </c>
    </row>
    <row r="8931" spans="31:41" x14ac:dyDescent="0.25">
      <c r="AE8931">
        <v>8930</v>
      </c>
      <c r="AF8931" s="1">
        <v>2.7881513369583111E-2</v>
      </c>
      <c r="AH8931">
        <v>8930</v>
      </c>
      <c r="AI8931">
        <v>3610.1639761093893</v>
      </c>
      <c r="AK8931">
        <v>8930</v>
      </c>
      <c r="AL8931">
        <v>0.2239163274495736</v>
      </c>
      <c r="AN8931">
        <v>8930</v>
      </c>
      <c r="AO8931">
        <v>0.35234579586410281</v>
      </c>
    </row>
    <row r="8932" spans="31:41" x14ac:dyDescent="0.25">
      <c r="AE8932">
        <v>8931</v>
      </c>
      <c r="AF8932" s="1">
        <v>2.9435979727313155E-2</v>
      </c>
      <c r="AH8932">
        <v>8931</v>
      </c>
      <c r="AI8932">
        <v>1817.2550523781442</v>
      </c>
      <c r="AK8932">
        <v>8931</v>
      </c>
      <c r="AL8932">
        <v>0.28126032135849527</v>
      </c>
      <c r="AN8932">
        <v>8931</v>
      </c>
      <c r="AO8932">
        <v>0.34463223823798828</v>
      </c>
    </row>
    <row r="8933" spans="31:41" x14ac:dyDescent="0.25">
      <c r="AE8933">
        <v>8932</v>
      </c>
      <c r="AF8933" s="1">
        <v>2.7776208312343176E-2</v>
      </c>
      <c r="AH8933">
        <v>8932</v>
      </c>
      <c r="AI8933">
        <v>2313.8716559575905</v>
      </c>
      <c r="AK8933">
        <v>8932</v>
      </c>
      <c r="AL8933">
        <v>0.13667580819593275</v>
      </c>
      <c r="AN8933">
        <v>8932</v>
      </c>
      <c r="AO8933">
        <v>0.39542699844302359</v>
      </c>
    </row>
    <row r="8934" spans="31:41" x14ac:dyDescent="0.25">
      <c r="AE8934">
        <v>8933</v>
      </c>
      <c r="AF8934" s="1">
        <v>3.2638000271650203E-2</v>
      </c>
      <c r="AH8934">
        <v>8933</v>
      </c>
      <c r="AI8934">
        <v>164.34876051449837</v>
      </c>
      <c r="AK8934">
        <v>8933</v>
      </c>
      <c r="AL8934">
        <v>0.11938526293209903</v>
      </c>
      <c r="AN8934">
        <v>8933</v>
      </c>
      <c r="AO8934">
        <v>0.36698952327940726</v>
      </c>
    </row>
    <row r="8935" spans="31:41" x14ac:dyDescent="0.25">
      <c r="AE8935">
        <v>8934</v>
      </c>
      <c r="AF8935" s="1">
        <v>3.1242341003884011E-2</v>
      </c>
      <c r="AH8935">
        <v>8934</v>
      </c>
      <c r="AI8935">
        <v>12145.044734177882</v>
      </c>
      <c r="AK8935">
        <v>8934</v>
      </c>
      <c r="AL8935">
        <v>0.29373181779246721</v>
      </c>
      <c r="AN8935">
        <v>8934</v>
      </c>
      <c r="AO8935">
        <v>0.37083617779282035</v>
      </c>
    </row>
    <row r="8936" spans="31:41" x14ac:dyDescent="0.25">
      <c r="AE8936">
        <v>8935</v>
      </c>
      <c r="AF8936" s="1">
        <v>3.0641069239324858E-2</v>
      </c>
      <c r="AH8936">
        <v>8935</v>
      </c>
      <c r="AI8936">
        <v>21915.971691850678</v>
      </c>
      <c r="AK8936">
        <v>8935</v>
      </c>
      <c r="AL8936">
        <v>0.19656475876686105</v>
      </c>
      <c r="AN8936">
        <v>8935</v>
      </c>
      <c r="AO8936">
        <v>0.40949513649287161</v>
      </c>
    </row>
    <row r="8937" spans="31:41" x14ac:dyDescent="0.25">
      <c r="AE8937">
        <v>8936</v>
      </c>
      <c r="AF8937" s="1">
        <v>2.9968107896123586E-2</v>
      </c>
      <c r="AH8937">
        <v>8936</v>
      </c>
      <c r="AI8937">
        <v>5855.0321075331467</v>
      </c>
      <c r="AK8937">
        <v>8936</v>
      </c>
      <c r="AL8937">
        <v>0.20688644309562873</v>
      </c>
      <c r="AN8937">
        <v>8936</v>
      </c>
      <c r="AO8937">
        <v>0.44200713202095199</v>
      </c>
    </row>
    <row r="8938" spans="31:41" x14ac:dyDescent="0.25">
      <c r="AE8938">
        <v>8937</v>
      </c>
      <c r="AF8938" s="1">
        <v>3.1882923590005996E-2</v>
      </c>
      <c r="AH8938">
        <v>8937</v>
      </c>
      <c r="AI8938">
        <v>1781.1668868486595</v>
      </c>
      <c r="AK8938">
        <v>8937</v>
      </c>
      <c r="AL8938">
        <v>0.35348548846074923</v>
      </c>
      <c r="AN8938">
        <v>8937</v>
      </c>
      <c r="AO8938">
        <v>0.39212664279907206</v>
      </c>
    </row>
    <row r="8939" spans="31:41" x14ac:dyDescent="0.25">
      <c r="AE8939">
        <v>8938</v>
      </c>
      <c r="AF8939" s="1">
        <v>3.3343292180196604E-2</v>
      </c>
      <c r="AH8939">
        <v>8938</v>
      </c>
      <c r="AI8939">
        <v>3411.5937600517827</v>
      </c>
      <c r="AK8939">
        <v>8938</v>
      </c>
      <c r="AL8939">
        <v>0.21715821261383167</v>
      </c>
      <c r="AN8939">
        <v>8938</v>
      </c>
      <c r="AO8939">
        <v>0.32678392695012592</v>
      </c>
    </row>
    <row r="8940" spans="31:41" x14ac:dyDescent="0.25">
      <c r="AE8940">
        <v>8939</v>
      </c>
      <c r="AF8940" s="1">
        <v>3.0154595890582669E-2</v>
      </c>
      <c r="AH8940">
        <v>8939</v>
      </c>
      <c r="AI8940">
        <v>496.77022775821411</v>
      </c>
      <c r="AK8940">
        <v>8939</v>
      </c>
      <c r="AL8940">
        <v>0.15436013415002603</v>
      </c>
      <c r="AN8940">
        <v>8939</v>
      </c>
      <c r="AO8940">
        <v>0.48953029619319516</v>
      </c>
    </row>
    <row r="8941" spans="31:41" x14ac:dyDescent="0.25">
      <c r="AE8941">
        <v>8940</v>
      </c>
      <c r="AF8941" s="1">
        <v>2.9574129735845167E-2</v>
      </c>
      <c r="AH8941">
        <v>8940</v>
      </c>
      <c r="AI8941">
        <v>2286.4035016568027</v>
      </c>
      <c r="AK8941">
        <v>8940</v>
      </c>
      <c r="AL8941">
        <v>0.15175550917479894</v>
      </c>
      <c r="AN8941">
        <v>8940</v>
      </c>
      <c r="AO8941">
        <v>0.34770397445152201</v>
      </c>
    </row>
    <row r="8942" spans="31:41" x14ac:dyDescent="0.25">
      <c r="AE8942">
        <v>8941</v>
      </c>
      <c r="AF8942" s="1">
        <v>2.7698733802361541E-2</v>
      </c>
      <c r="AH8942">
        <v>8941</v>
      </c>
      <c r="AI8942">
        <v>9741.8392146418155</v>
      </c>
      <c r="AK8942">
        <v>8941</v>
      </c>
      <c r="AL8942">
        <v>0.1683230104826155</v>
      </c>
      <c r="AN8942">
        <v>8941</v>
      </c>
      <c r="AO8942">
        <v>0.47178923055740252</v>
      </c>
    </row>
    <row r="8943" spans="31:41" x14ac:dyDescent="0.25">
      <c r="AE8943">
        <v>8942</v>
      </c>
      <c r="AF8943" s="1">
        <v>2.7621847364662111E-2</v>
      </c>
      <c r="AH8943">
        <v>8942</v>
      </c>
      <c r="AI8943">
        <v>8957.1784564562095</v>
      </c>
      <c r="AK8943">
        <v>8942</v>
      </c>
      <c r="AL8943">
        <v>0.30039625685506571</v>
      </c>
      <c r="AN8943">
        <v>8942</v>
      </c>
      <c r="AO8943">
        <v>0.39003035285057153</v>
      </c>
    </row>
    <row r="8944" spans="31:41" x14ac:dyDescent="0.25">
      <c r="AE8944">
        <v>8943</v>
      </c>
      <c r="AF8944" s="1">
        <v>3.3520145841268167E-2</v>
      </c>
      <c r="AH8944">
        <v>8943</v>
      </c>
      <c r="AI8944">
        <v>2575.1217707274391</v>
      </c>
      <c r="AK8944">
        <v>8943</v>
      </c>
      <c r="AL8944">
        <v>0.18352843017092482</v>
      </c>
      <c r="AN8944">
        <v>8943</v>
      </c>
      <c r="AO8944">
        <v>0.43459093072231658</v>
      </c>
    </row>
    <row r="8945" spans="31:41" x14ac:dyDescent="0.25">
      <c r="AE8945">
        <v>8944</v>
      </c>
      <c r="AF8945" s="1">
        <v>3.0829596568416218E-2</v>
      </c>
      <c r="AH8945">
        <v>8944</v>
      </c>
      <c r="AI8945">
        <v>4433.246824379642</v>
      </c>
      <c r="AK8945">
        <v>8944</v>
      </c>
      <c r="AL8945">
        <v>0.13427385757266258</v>
      </c>
      <c r="AN8945">
        <v>8944</v>
      </c>
      <c r="AO8945">
        <v>0.4045771166831586</v>
      </c>
    </row>
    <row r="8946" spans="31:41" x14ac:dyDescent="0.25">
      <c r="AE8946">
        <v>8945</v>
      </c>
      <c r="AF8946" s="1">
        <v>2.914251172107396E-2</v>
      </c>
      <c r="AH8946">
        <v>8945</v>
      </c>
      <c r="AI8946">
        <v>21821.161281479923</v>
      </c>
      <c r="AK8946">
        <v>8945</v>
      </c>
      <c r="AL8946">
        <v>0.16291045314630093</v>
      </c>
      <c r="AN8946">
        <v>8945</v>
      </c>
      <c r="AO8946">
        <v>0.37732643504676727</v>
      </c>
    </row>
    <row r="8947" spans="31:41" x14ac:dyDescent="0.25">
      <c r="AE8947">
        <v>8946</v>
      </c>
      <c r="AF8947" s="1">
        <v>3.13036245303151E-2</v>
      </c>
      <c r="AH8947">
        <v>8946</v>
      </c>
      <c r="AI8947">
        <v>6626.4417462763968</v>
      </c>
      <c r="AK8947">
        <v>8946</v>
      </c>
      <c r="AL8947">
        <v>0.14650024728735145</v>
      </c>
      <c r="AN8947">
        <v>8946</v>
      </c>
      <c r="AO8947">
        <v>0.34454411112041056</v>
      </c>
    </row>
    <row r="8948" spans="31:41" x14ac:dyDescent="0.25">
      <c r="AE8948">
        <v>8947</v>
      </c>
      <c r="AF8948" s="1">
        <v>3.0641579124380369E-2</v>
      </c>
      <c r="AH8948">
        <v>8947</v>
      </c>
      <c r="AI8948">
        <v>9112.4560607160965</v>
      </c>
      <c r="AK8948">
        <v>8947</v>
      </c>
      <c r="AL8948">
        <v>0.18917666397002988</v>
      </c>
      <c r="AN8948">
        <v>8947</v>
      </c>
      <c r="AO8948">
        <v>0.39121528541438327</v>
      </c>
    </row>
    <row r="8949" spans="31:41" x14ac:dyDescent="0.25">
      <c r="AE8949">
        <v>8948</v>
      </c>
      <c r="AF8949" s="1">
        <v>3.160456385273247E-2</v>
      </c>
      <c r="AH8949">
        <v>8948</v>
      </c>
      <c r="AI8949">
        <v>11522.9823529159</v>
      </c>
      <c r="AK8949">
        <v>8948</v>
      </c>
      <c r="AL8949">
        <v>0.16360128510933353</v>
      </c>
      <c r="AN8949">
        <v>8948</v>
      </c>
      <c r="AO8949">
        <v>0.4429070024068989</v>
      </c>
    </row>
    <row r="8950" spans="31:41" x14ac:dyDescent="0.25">
      <c r="AE8950">
        <v>8949</v>
      </c>
      <c r="AF8950" s="1">
        <v>3.2922117761932324E-2</v>
      </c>
      <c r="AH8950">
        <v>8949</v>
      </c>
      <c r="AI8950">
        <v>11117.397764641837</v>
      </c>
      <c r="AK8950">
        <v>8949</v>
      </c>
      <c r="AL8950">
        <v>0.23346416214367313</v>
      </c>
      <c r="AN8950">
        <v>8949</v>
      </c>
      <c r="AO8950">
        <v>0.43484225024320483</v>
      </c>
    </row>
    <row r="8951" spans="31:41" x14ac:dyDescent="0.25">
      <c r="AE8951">
        <v>8950</v>
      </c>
      <c r="AF8951" s="1">
        <v>3.6630398714994516E-2</v>
      </c>
      <c r="AH8951">
        <v>8950</v>
      </c>
      <c r="AI8951">
        <v>3545.3110793094042</v>
      </c>
      <c r="AK8951">
        <v>8950</v>
      </c>
      <c r="AL8951">
        <v>0.16147638052357718</v>
      </c>
      <c r="AN8951">
        <v>8950</v>
      </c>
      <c r="AO8951">
        <v>0.40201054985552798</v>
      </c>
    </row>
    <row r="8952" spans="31:41" x14ac:dyDescent="0.25">
      <c r="AE8952">
        <v>8951</v>
      </c>
      <c r="AF8952" s="1">
        <v>3.2618196689859769E-2</v>
      </c>
      <c r="AH8952">
        <v>8951</v>
      </c>
      <c r="AI8952">
        <v>4021.8562158804984</v>
      </c>
      <c r="AK8952">
        <v>8951</v>
      </c>
      <c r="AL8952">
        <v>0.21352656919533869</v>
      </c>
      <c r="AN8952">
        <v>8951</v>
      </c>
      <c r="AO8952">
        <v>0.4030643888569681</v>
      </c>
    </row>
    <row r="8953" spans="31:41" x14ac:dyDescent="0.25">
      <c r="AE8953">
        <v>8952</v>
      </c>
      <c r="AF8953" s="1">
        <v>2.868557189899068E-2</v>
      </c>
      <c r="AH8953">
        <v>8952</v>
      </c>
      <c r="AI8953">
        <v>2208.1815307661273</v>
      </c>
      <c r="AK8953">
        <v>8952</v>
      </c>
      <c r="AL8953">
        <v>0.22316957749640934</v>
      </c>
      <c r="AN8953">
        <v>8952</v>
      </c>
      <c r="AO8953">
        <v>0.45709894866307937</v>
      </c>
    </row>
    <row r="8954" spans="31:41" x14ac:dyDescent="0.25">
      <c r="AE8954">
        <v>8953</v>
      </c>
      <c r="AF8954" s="1">
        <v>2.6342884671216149E-2</v>
      </c>
      <c r="AH8954">
        <v>8953</v>
      </c>
      <c r="AI8954">
        <v>14153.705964196293</v>
      </c>
      <c r="AK8954">
        <v>8953</v>
      </c>
      <c r="AL8954">
        <v>0.14019569595262518</v>
      </c>
      <c r="AN8954">
        <v>8953</v>
      </c>
      <c r="AO8954">
        <v>0.36145433658837245</v>
      </c>
    </row>
    <row r="8955" spans="31:41" x14ac:dyDescent="0.25">
      <c r="AE8955">
        <v>8954</v>
      </c>
      <c r="AF8955" s="1">
        <v>3.1409338483574745E-2</v>
      </c>
      <c r="AH8955">
        <v>8954</v>
      </c>
      <c r="AI8955">
        <v>7329.6520193562264</v>
      </c>
      <c r="AK8955">
        <v>8954</v>
      </c>
      <c r="AL8955">
        <v>0.13157328963515499</v>
      </c>
      <c r="AN8955">
        <v>8954</v>
      </c>
      <c r="AO8955">
        <v>0.43786060754191297</v>
      </c>
    </row>
    <row r="8956" spans="31:41" x14ac:dyDescent="0.25">
      <c r="AE8956">
        <v>8955</v>
      </c>
      <c r="AF8956" s="1">
        <v>2.7475001349198447E-2</v>
      </c>
      <c r="AH8956">
        <v>8955</v>
      </c>
      <c r="AI8956">
        <v>18609.632234067132</v>
      </c>
      <c r="AK8956">
        <v>8955</v>
      </c>
      <c r="AL8956">
        <v>0.19068386708335092</v>
      </c>
      <c r="AN8956">
        <v>8955</v>
      </c>
      <c r="AO8956">
        <v>0.45634523542245709</v>
      </c>
    </row>
    <row r="8957" spans="31:41" x14ac:dyDescent="0.25">
      <c r="AE8957">
        <v>8956</v>
      </c>
      <c r="AF8957" s="1">
        <v>3.0018408829147969E-2</v>
      </c>
      <c r="AH8957">
        <v>8956</v>
      </c>
      <c r="AI8957">
        <v>9149.2300633228115</v>
      </c>
      <c r="AK8957">
        <v>8956</v>
      </c>
      <c r="AL8957">
        <v>0.23525807099791088</v>
      </c>
      <c r="AN8957">
        <v>8956</v>
      </c>
      <c r="AO8957">
        <v>0.4507072632380974</v>
      </c>
    </row>
    <row r="8958" spans="31:41" x14ac:dyDescent="0.25">
      <c r="AE8958">
        <v>8957</v>
      </c>
      <c r="AF8958" s="1">
        <v>3.0474066579315062E-2</v>
      </c>
      <c r="AH8958">
        <v>8957</v>
      </c>
      <c r="AI8958">
        <v>1339.2587056115915</v>
      </c>
      <c r="AK8958">
        <v>8957</v>
      </c>
      <c r="AL8958">
        <v>0.20510515079004055</v>
      </c>
      <c r="AN8958">
        <v>8957</v>
      </c>
      <c r="AO8958">
        <v>0.37114492642819108</v>
      </c>
    </row>
    <row r="8959" spans="31:41" x14ac:dyDescent="0.25">
      <c r="AE8959">
        <v>8958</v>
      </c>
      <c r="AF8959" s="1">
        <v>2.6749932522377673E-2</v>
      </c>
      <c r="AH8959">
        <v>8958</v>
      </c>
      <c r="AI8959">
        <v>4876.6671298658111</v>
      </c>
      <c r="AK8959">
        <v>8958</v>
      </c>
      <c r="AL8959">
        <v>0.20024130527614772</v>
      </c>
      <c r="AN8959">
        <v>8958</v>
      </c>
      <c r="AO8959">
        <v>0.39522150888774493</v>
      </c>
    </row>
    <row r="8960" spans="31:41" x14ac:dyDescent="0.25">
      <c r="AE8960">
        <v>8959</v>
      </c>
      <c r="AF8960" s="1">
        <v>3.1866731771903911E-2</v>
      </c>
      <c r="AH8960">
        <v>8959</v>
      </c>
      <c r="AI8960">
        <v>2522.6783245856186</v>
      </c>
      <c r="AK8960">
        <v>8959</v>
      </c>
      <c r="AL8960">
        <v>0.19563081001351881</v>
      </c>
      <c r="AN8960">
        <v>8959</v>
      </c>
      <c r="AO8960">
        <v>0.41787917723680612</v>
      </c>
    </row>
    <row r="8961" spans="31:41" x14ac:dyDescent="0.25">
      <c r="AE8961">
        <v>8960</v>
      </c>
      <c r="AF8961" s="1">
        <v>3.1466794261647557E-2</v>
      </c>
      <c r="AH8961">
        <v>8960</v>
      </c>
      <c r="AI8961">
        <v>3337.7611461950823</v>
      </c>
      <c r="AK8961">
        <v>8960</v>
      </c>
      <c r="AL8961">
        <v>0.17443199096661813</v>
      </c>
      <c r="AN8961">
        <v>8960</v>
      </c>
      <c r="AO8961">
        <v>0.43147935742000693</v>
      </c>
    </row>
    <row r="8962" spans="31:41" x14ac:dyDescent="0.25">
      <c r="AE8962">
        <v>8961</v>
      </c>
      <c r="AF8962" s="1">
        <v>3.2039511996800218E-2</v>
      </c>
      <c r="AH8962">
        <v>8961</v>
      </c>
      <c r="AI8962">
        <v>1425.8437866716595</v>
      </c>
      <c r="AK8962">
        <v>8961</v>
      </c>
      <c r="AL8962">
        <v>0.2760416773467434</v>
      </c>
      <c r="AN8962">
        <v>8961</v>
      </c>
      <c r="AO8962">
        <v>0.47091746885269725</v>
      </c>
    </row>
    <row r="8963" spans="31:41" x14ac:dyDescent="0.25">
      <c r="AE8963">
        <v>8962</v>
      </c>
      <c r="AF8963" s="1">
        <v>2.9775466989634403E-2</v>
      </c>
      <c r="AH8963">
        <v>8962</v>
      </c>
      <c r="AI8963">
        <v>3112.6057384623473</v>
      </c>
      <c r="AK8963">
        <v>8962</v>
      </c>
      <c r="AL8963">
        <v>0.24960291518878189</v>
      </c>
      <c r="AN8963">
        <v>8962</v>
      </c>
      <c r="AO8963">
        <v>0.39040109194354855</v>
      </c>
    </row>
    <row r="8964" spans="31:41" x14ac:dyDescent="0.25">
      <c r="AE8964">
        <v>8963</v>
      </c>
      <c r="AF8964" s="1">
        <v>3.2343666054293507E-2</v>
      </c>
      <c r="AH8964">
        <v>8963</v>
      </c>
      <c r="AI8964">
        <v>160.38226858886767</v>
      </c>
      <c r="AK8964">
        <v>8963</v>
      </c>
      <c r="AL8964">
        <v>0.2347411869467303</v>
      </c>
      <c r="AN8964">
        <v>8963</v>
      </c>
      <c r="AO8964">
        <v>0.38528765740727916</v>
      </c>
    </row>
    <row r="8965" spans="31:41" x14ac:dyDescent="0.25">
      <c r="AE8965">
        <v>8964</v>
      </c>
      <c r="AF8965" s="1">
        <v>2.9978779052215243E-2</v>
      </c>
      <c r="AH8965">
        <v>8964</v>
      </c>
      <c r="AI8965">
        <v>13661.789692247896</v>
      </c>
      <c r="AK8965">
        <v>8964</v>
      </c>
      <c r="AL8965">
        <v>0.24995689291550163</v>
      </c>
      <c r="AN8965">
        <v>8964</v>
      </c>
      <c r="AO8965">
        <v>0.40650633123896157</v>
      </c>
    </row>
    <row r="8966" spans="31:41" x14ac:dyDescent="0.25">
      <c r="AE8966">
        <v>8965</v>
      </c>
      <c r="AF8966" s="1">
        <v>3.6569666387070709E-2</v>
      </c>
      <c r="AH8966">
        <v>8965</v>
      </c>
      <c r="AI8966">
        <v>643.8650707308849</v>
      </c>
      <c r="AK8966">
        <v>8965</v>
      </c>
      <c r="AL8966">
        <v>0.25280482748368555</v>
      </c>
      <c r="AN8966">
        <v>8965</v>
      </c>
      <c r="AO8966">
        <v>0.43504623601646947</v>
      </c>
    </row>
    <row r="8967" spans="31:41" x14ac:dyDescent="0.25">
      <c r="AE8967">
        <v>8966</v>
      </c>
      <c r="AF8967" s="1">
        <v>2.8247289680557675E-2</v>
      </c>
      <c r="AH8967">
        <v>8966</v>
      </c>
      <c r="AI8967">
        <v>1485.3128866627301</v>
      </c>
      <c r="AK8967">
        <v>8966</v>
      </c>
      <c r="AL8967">
        <v>0.11815121356209518</v>
      </c>
      <c r="AN8967">
        <v>8966</v>
      </c>
      <c r="AO8967">
        <v>0.40586651993045364</v>
      </c>
    </row>
    <row r="8968" spans="31:41" x14ac:dyDescent="0.25">
      <c r="AE8968">
        <v>8967</v>
      </c>
      <c r="AF8968" s="1">
        <v>3.1463710983792526E-2</v>
      </c>
      <c r="AH8968">
        <v>8967</v>
      </c>
      <c r="AI8968">
        <v>26044.425012557542</v>
      </c>
      <c r="AK8968">
        <v>8967</v>
      </c>
      <c r="AL8968">
        <v>0.18340880159573927</v>
      </c>
      <c r="AN8968">
        <v>8967</v>
      </c>
      <c r="AO8968">
        <v>0.44823430929891411</v>
      </c>
    </row>
    <row r="8969" spans="31:41" x14ac:dyDescent="0.25">
      <c r="AE8969">
        <v>8968</v>
      </c>
      <c r="AF8969" s="1">
        <v>2.9102506798185601E-2</v>
      </c>
      <c r="AH8969">
        <v>8968</v>
      </c>
      <c r="AI8969">
        <v>1057.6930728050311</v>
      </c>
      <c r="AK8969">
        <v>8968</v>
      </c>
      <c r="AL8969">
        <v>0.23216403234976651</v>
      </c>
      <c r="AN8969">
        <v>8968</v>
      </c>
      <c r="AO8969">
        <v>0.29937144608906757</v>
      </c>
    </row>
    <row r="8970" spans="31:41" x14ac:dyDescent="0.25">
      <c r="AE8970">
        <v>8969</v>
      </c>
      <c r="AF8970" s="1">
        <v>3.1017062107510318E-2</v>
      </c>
      <c r="AH8970">
        <v>8969</v>
      </c>
      <c r="AI8970">
        <v>3270.1061877095608</v>
      </c>
      <c r="AK8970">
        <v>8969</v>
      </c>
      <c r="AL8970">
        <v>0.20303468239891728</v>
      </c>
      <c r="AN8970">
        <v>8969</v>
      </c>
      <c r="AO8970">
        <v>0.41404102270852228</v>
      </c>
    </row>
    <row r="8971" spans="31:41" x14ac:dyDescent="0.25">
      <c r="AE8971">
        <v>8970</v>
      </c>
      <c r="AF8971" s="1">
        <v>3.5242553152993628E-2</v>
      </c>
      <c r="AH8971">
        <v>8970</v>
      </c>
      <c r="AI8971">
        <v>1746.8765458967773</v>
      </c>
      <c r="AK8971">
        <v>8970</v>
      </c>
      <c r="AL8971">
        <v>0.22889771455251229</v>
      </c>
      <c r="AN8971">
        <v>8970</v>
      </c>
      <c r="AO8971">
        <v>0.46644061400055725</v>
      </c>
    </row>
    <row r="8972" spans="31:41" x14ac:dyDescent="0.25">
      <c r="AE8972">
        <v>8971</v>
      </c>
      <c r="AF8972" s="1">
        <v>3.0755710017132509E-2</v>
      </c>
      <c r="AH8972">
        <v>8971</v>
      </c>
      <c r="AI8972">
        <v>3395.4077806046826</v>
      </c>
      <c r="AK8972">
        <v>8971</v>
      </c>
      <c r="AL8972">
        <v>0.18761472329362511</v>
      </c>
      <c r="AN8972">
        <v>8971</v>
      </c>
      <c r="AO8972">
        <v>0.4452476326899597</v>
      </c>
    </row>
    <row r="8973" spans="31:41" x14ac:dyDescent="0.25">
      <c r="AE8973">
        <v>8972</v>
      </c>
      <c r="AF8973" s="1">
        <v>2.9067590591886461E-2</v>
      </c>
      <c r="AH8973">
        <v>8972</v>
      </c>
      <c r="AI8973">
        <v>9534.6071570690856</v>
      </c>
      <c r="AK8973">
        <v>8972</v>
      </c>
      <c r="AL8973">
        <v>0.13454505281689283</v>
      </c>
      <c r="AN8973">
        <v>8972</v>
      </c>
      <c r="AO8973">
        <v>0.37293290230820464</v>
      </c>
    </row>
    <row r="8974" spans="31:41" x14ac:dyDescent="0.25">
      <c r="AE8974">
        <v>8973</v>
      </c>
      <c r="AF8974" s="1">
        <v>2.5321682721284544E-2</v>
      </c>
      <c r="AH8974">
        <v>8973</v>
      </c>
      <c r="AI8974">
        <v>6321.8508438241288</v>
      </c>
      <c r="AK8974">
        <v>8973</v>
      </c>
      <c r="AL8974">
        <v>0.22293759544187677</v>
      </c>
      <c r="AN8974">
        <v>8973</v>
      </c>
      <c r="AO8974">
        <v>0.35017746293959229</v>
      </c>
    </row>
    <row r="8975" spans="31:41" x14ac:dyDescent="0.25">
      <c r="AE8975">
        <v>8974</v>
      </c>
      <c r="AF8975" s="1">
        <v>3.0012557212180768E-2</v>
      </c>
      <c r="AH8975">
        <v>8974</v>
      </c>
      <c r="AI8975">
        <v>11614.866467273796</v>
      </c>
      <c r="AK8975">
        <v>8974</v>
      </c>
      <c r="AL8975">
        <v>0.15423416628736622</v>
      </c>
      <c r="AN8975">
        <v>8974</v>
      </c>
      <c r="AO8975">
        <v>0.44470753622451664</v>
      </c>
    </row>
    <row r="8976" spans="31:41" x14ac:dyDescent="0.25">
      <c r="AE8976">
        <v>8975</v>
      </c>
      <c r="AF8976" s="1">
        <v>2.7395164651078607E-2</v>
      </c>
      <c r="AH8976">
        <v>8975</v>
      </c>
      <c r="AI8976">
        <v>3552.1759234642618</v>
      </c>
      <c r="AK8976">
        <v>8975</v>
      </c>
      <c r="AL8976">
        <v>0.16383756667985347</v>
      </c>
      <c r="AN8976">
        <v>8975</v>
      </c>
      <c r="AO8976">
        <v>0.35327538531816177</v>
      </c>
    </row>
    <row r="8977" spans="31:41" x14ac:dyDescent="0.25">
      <c r="AE8977">
        <v>8976</v>
      </c>
      <c r="AF8977" s="1">
        <v>3.1197834819783221E-2</v>
      </c>
      <c r="AH8977">
        <v>8976</v>
      </c>
      <c r="AI8977">
        <v>3569.9478853893365</v>
      </c>
      <c r="AK8977">
        <v>8976</v>
      </c>
      <c r="AL8977">
        <v>0.22102407440643337</v>
      </c>
      <c r="AN8977">
        <v>8976</v>
      </c>
      <c r="AO8977">
        <v>0.37910093042521276</v>
      </c>
    </row>
    <row r="8978" spans="31:41" x14ac:dyDescent="0.25">
      <c r="AE8978">
        <v>8977</v>
      </c>
      <c r="AF8978" s="1">
        <v>3.0098984844005638E-2</v>
      </c>
      <c r="AH8978">
        <v>8977</v>
      </c>
      <c r="AI8978">
        <v>14754.387632975249</v>
      </c>
      <c r="AK8978">
        <v>8977</v>
      </c>
      <c r="AL8978">
        <v>0.15851658123815132</v>
      </c>
      <c r="AN8978">
        <v>8977</v>
      </c>
      <c r="AO8978">
        <v>0.45596734919305665</v>
      </c>
    </row>
    <row r="8979" spans="31:41" x14ac:dyDescent="0.25">
      <c r="AE8979">
        <v>8978</v>
      </c>
      <c r="AF8979" s="1">
        <v>3.596785974428629E-2</v>
      </c>
      <c r="AH8979">
        <v>8978</v>
      </c>
      <c r="AI8979">
        <v>17249.238878317276</v>
      </c>
      <c r="AK8979">
        <v>8978</v>
      </c>
      <c r="AL8979">
        <v>0.21212522995385069</v>
      </c>
      <c r="AN8979">
        <v>8978</v>
      </c>
      <c r="AO8979">
        <v>0.31741428093833268</v>
      </c>
    </row>
    <row r="8980" spans="31:41" x14ac:dyDescent="0.25">
      <c r="AE8980">
        <v>8979</v>
      </c>
      <c r="AF8980" s="1">
        <v>2.7515224481839518E-2</v>
      </c>
      <c r="AH8980">
        <v>8979</v>
      </c>
      <c r="AI8980">
        <v>4920.8228644444089</v>
      </c>
      <c r="AK8980">
        <v>8979</v>
      </c>
      <c r="AL8980">
        <v>0.28433560261742097</v>
      </c>
      <c r="AN8980">
        <v>8979</v>
      </c>
      <c r="AO8980">
        <v>0.34968406584395295</v>
      </c>
    </row>
    <row r="8981" spans="31:41" x14ac:dyDescent="0.25">
      <c r="AE8981">
        <v>8980</v>
      </c>
      <c r="AF8981" s="1">
        <v>2.7458151124014618E-2</v>
      </c>
      <c r="AH8981">
        <v>8980</v>
      </c>
      <c r="AI8981">
        <v>15803.734234983207</v>
      </c>
      <c r="AK8981">
        <v>8980</v>
      </c>
      <c r="AL8981">
        <v>0.14822179867638682</v>
      </c>
      <c r="AN8981">
        <v>8980</v>
      </c>
      <c r="AO8981">
        <v>0.42672059632241255</v>
      </c>
    </row>
    <row r="8982" spans="31:41" x14ac:dyDescent="0.25">
      <c r="AE8982">
        <v>8981</v>
      </c>
      <c r="AF8982" s="1">
        <v>3.176766870288783E-2</v>
      </c>
      <c r="AH8982">
        <v>8981</v>
      </c>
      <c r="AI8982">
        <v>4468.3065106714075</v>
      </c>
      <c r="AK8982">
        <v>8981</v>
      </c>
      <c r="AL8982">
        <v>0.22946767400105428</v>
      </c>
      <c r="AN8982">
        <v>8981</v>
      </c>
      <c r="AO8982">
        <v>0.38463638457610461</v>
      </c>
    </row>
    <row r="8983" spans="31:41" x14ac:dyDescent="0.25">
      <c r="AE8983">
        <v>8982</v>
      </c>
      <c r="AF8983" s="1">
        <v>3.5721933702630881E-2</v>
      </c>
      <c r="AH8983">
        <v>8982</v>
      </c>
      <c r="AI8983">
        <v>9827.0074977610129</v>
      </c>
      <c r="AK8983">
        <v>8982</v>
      </c>
      <c r="AL8983">
        <v>0.16027606972529534</v>
      </c>
      <c r="AN8983">
        <v>8982</v>
      </c>
      <c r="AO8983">
        <v>0.52577547311980177</v>
      </c>
    </row>
    <row r="8984" spans="31:41" x14ac:dyDescent="0.25">
      <c r="AE8984">
        <v>8983</v>
      </c>
      <c r="AF8984" s="1">
        <v>3.305439314120151E-2</v>
      </c>
      <c r="AH8984">
        <v>8983</v>
      </c>
      <c r="AI8984">
        <v>4500.9308252865039</v>
      </c>
      <c r="AK8984">
        <v>8983</v>
      </c>
      <c r="AL8984">
        <v>0.22751465281745048</v>
      </c>
      <c r="AN8984">
        <v>8983</v>
      </c>
      <c r="AO8984">
        <v>0.35994458400410778</v>
      </c>
    </row>
    <row r="8985" spans="31:41" x14ac:dyDescent="0.25">
      <c r="AE8985">
        <v>8984</v>
      </c>
      <c r="AF8985" s="1">
        <v>3.277960204512298E-2</v>
      </c>
      <c r="AH8985">
        <v>8984</v>
      </c>
      <c r="AI8985">
        <v>1132.4602026582534</v>
      </c>
      <c r="AK8985">
        <v>8984</v>
      </c>
      <c r="AL8985">
        <v>0.23328024209186379</v>
      </c>
      <c r="AN8985">
        <v>8984</v>
      </c>
      <c r="AO8985">
        <v>0.3429364385113689</v>
      </c>
    </row>
    <row r="8986" spans="31:41" x14ac:dyDescent="0.25">
      <c r="AE8986">
        <v>8985</v>
      </c>
      <c r="AF8986" s="1">
        <v>3.1942437437492588E-2</v>
      </c>
      <c r="AH8986">
        <v>8985</v>
      </c>
      <c r="AI8986">
        <v>1898.4012981665492</v>
      </c>
      <c r="AK8986">
        <v>8985</v>
      </c>
      <c r="AL8986">
        <v>0.21077043897636269</v>
      </c>
      <c r="AN8986">
        <v>8985</v>
      </c>
      <c r="AO8986">
        <v>0.37069422159081195</v>
      </c>
    </row>
    <row r="8987" spans="31:41" x14ac:dyDescent="0.25">
      <c r="AE8987">
        <v>8986</v>
      </c>
      <c r="AF8987" s="1">
        <v>2.5854802198657101E-2</v>
      </c>
      <c r="AH8987">
        <v>8986</v>
      </c>
      <c r="AI8987">
        <v>1773.9048029366506</v>
      </c>
      <c r="AK8987">
        <v>8986</v>
      </c>
      <c r="AL8987">
        <v>0.17983354127165424</v>
      </c>
      <c r="AN8987">
        <v>8986</v>
      </c>
      <c r="AO8987">
        <v>0.29600254996193742</v>
      </c>
    </row>
    <row r="8988" spans="31:41" x14ac:dyDescent="0.25">
      <c r="AE8988">
        <v>8987</v>
      </c>
      <c r="AF8988" s="1">
        <v>2.8075339335089433E-2</v>
      </c>
      <c r="AH8988">
        <v>8987</v>
      </c>
      <c r="AI8988">
        <v>14212.422767115555</v>
      </c>
      <c r="AK8988">
        <v>8987</v>
      </c>
      <c r="AL8988">
        <v>0.17106340770343259</v>
      </c>
      <c r="AN8988">
        <v>8987</v>
      </c>
      <c r="AO8988">
        <v>0.44902588959567702</v>
      </c>
    </row>
    <row r="8989" spans="31:41" x14ac:dyDescent="0.25">
      <c r="AE8989">
        <v>8988</v>
      </c>
      <c r="AF8989" s="1">
        <v>3.3275222927616532E-2</v>
      </c>
      <c r="AH8989">
        <v>8988</v>
      </c>
      <c r="AI8989">
        <v>2215.1248738857357</v>
      </c>
      <c r="AK8989">
        <v>8988</v>
      </c>
      <c r="AL8989">
        <v>0.2746685952049025</v>
      </c>
      <c r="AN8989">
        <v>8988</v>
      </c>
      <c r="AO8989">
        <v>0.33011743695347384</v>
      </c>
    </row>
    <row r="8990" spans="31:41" x14ac:dyDescent="0.25">
      <c r="AE8990">
        <v>8989</v>
      </c>
      <c r="AF8990" s="1">
        <v>2.8520461811185394E-2</v>
      </c>
      <c r="AH8990">
        <v>8989</v>
      </c>
      <c r="AI8990">
        <v>1596.4909947186675</v>
      </c>
      <c r="AK8990">
        <v>8989</v>
      </c>
      <c r="AL8990">
        <v>0.22520559208688007</v>
      </c>
      <c r="AN8990">
        <v>8989</v>
      </c>
      <c r="AO8990">
        <v>0.40976637678877975</v>
      </c>
    </row>
    <row r="8991" spans="31:41" x14ac:dyDescent="0.25">
      <c r="AE8991">
        <v>8990</v>
      </c>
      <c r="AF8991" s="1">
        <v>2.9936700790714976E-2</v>
      </c>
      <c r="AH8991">
        <v>8990</v>
      </c>
      <c r="AI8991">
        <v>4584.3887568057253</v>
      </c>
      <c r="AK8991">
        <v>8990</v>
      </c>
      <c r="AL8991">
        <v>0.26736087152732774</v>
      </c>
      <c r="AN8991">
        <v>8990</v>
      </c>
      <c r="AO8991">
        <v>0.41370222364568043</v>
      </c>
    </row>
    <row r="8992" spans="31:41" x14ac:dyDescent="0.25">
      <c r="AE8992">
        <v>8991</v>
      </c>
      <c r="AF8992" s="1">
        <v>3.2026332167559568E-2</v>
      </c>
      <c r="AH8992">
        <v>8991</v>
      </c>
      <c r="AI8992">
        <v>6609.8051517535223</v>
      </c>
      <c r="AK8992">
        <v>8991</v>
      </c>
      <c r="AL8992">
        <v>0.28868291163956183</v>
      </c>
      <c r="AN8992">
        <v>8991</v>
      </c>
      <c r="AO8992">
        <v>0.38624030630981887</v>
      </c>
    </row>
    <row r="8993" spans="31:41" x14ac:dyDescent="0.25">
      <c r="AE8993">
        <v>8992</v>
      </c>
      <c r="AF8993" s="1">
        <v>3.4546909406339088E-2</v>
      </c>
      <c r="AH8993">
        <v>8992</v>
      </c>
      <c r="AI8993">
        <v>3252.8356145246312</v>
      </c>
      <c r="AK8993">
        <v>8992</v>
      </c>
      <c r="AL8993">
        <v>0.18178949160056643</v>
      </c>
      <c r="AN8993">
        <v>8992</v>
      </c>
      <c r="AO8993">
        <v>0.43771146039463843</v>
      </c>
    </row>
    <row r="8994" spans="31:41" x14ac:dyDescent="0.25">
      <c r="AE8994">
        <v>8993</v>
      </c>
      <c r="AF8994" s="1">
        <v>3.0235035881933436E-2</v>
      </c>
      <c r="AH8994">
        <v>8993</v>
      </c>
      <c r="AI8994">
        <v>929.6637276541453</v>
      </c>
      <c r="AK8994">
        <v>8993</v>
      </c>
      <c r="AL8994">
        <v>0.1906091238059025</v>
      </c>
      <c r="AN8994">
        <v>8993</v>
      </c>
      <c r="AO8994">
        <v>0.33224902129422973</v>
      </c>
    </row>
    <row r="8995" spans="31:41" x14ac:dyDescent="0.25">
      <c r="AE8995">
        <v>8994</v>
      </c>
      <c r="AF8995" s="1">
        <v>2.6765178011331603E-2</v>
      </c>
      <c r="AH8995">
        <v>8994</v>
      </c>
      <c r="AI8995">
        <v>3435.6964111745469</v>
      </c>
      <c r="AK8995">
        <v>8994</v>
      </c>
      <c r="AL8995">
        <v>0.22418506486008505</v>
      </c>
      <c r="AN8995">
        <v>8994</v>
      </c>
      <c r="AO8995">
        <v>0.46196446705541788</v>
      </c>
    </row>
    <row r="8996" spans="31:41" x14ac:dyDescent="0.25">
      <c r="AE8996">
        <v>8995</v>
      </c>
      <c r="AF8996" s="1">
        <v>2.8957378425746638E-2</v>
      </c>
      <c r="AH8996">
        <v>8995</v>
      </c>
      <c r="AI8996">
        <v>3171.2324604784017</v>
      </c>
      <c r="AK8996">
        <v>8995</v>
      </c>
      <c r="AL8996">
        <v>0.17787591734160046</v>
      </c>
      <c r="AN8996">
        <v>8995</v>
      </c>
      <c r="AO8996">
        <v>0.41557081279651831</v>
      </c>
    </row>
    <row r="8997" spans="31:41" x14ac:dyDescent="0.25">
      <c r="AE8997">
        <v>8996</v>
      </c>
      <c r="AF8997" s="1">
        <v>3.6742731696224551E-2</v>
      </c>
      <c r="AH8997">
        <v>8996</v>
      </c>
      <c r="AI8997">
        <v>12377.720670103667</v>
      </c>
      <c r="AK8997">
        <v>8996</v>
      </c>
      <c r="AL8997">
        <v>0.14392120957545626</v>
      </c>
      <c r="AN8997">
        <v>8996</v>
      </c>
      <c r="AO8997">
        <v>0.36824587463126773</v>
      </c>
    </row>
    <row r="8998" spans="31:41" x14ac:dyDescent="0.25">
      <c r="AE8998">
        <v>8997</v>
      </c>
      <c r="AF8998" s="1">
        <v>3.088275257038342E-2</v>
      </c>
      <c r="AH8998">
        <v>8997</v>
      </c>
      <c r="AI8998">
        <v>17364.16077880147</v>
      </c>
      <c r="AK8998">
        <v>8997</v>
      </c>
      <c r="AL8998">
        <v>0.2403966282570254</v>
      </c>
      <c r="AN8998">
        <v>8997</v>
      </c>
      <c r="AO8998">
        <v>0.45588889628301316</v>
      </c>
    </row>
    <row r="8999" spans="31:41" x14ac:dyDescent="0.25">
      <c r="AE8999">
        <v>8998</v>
      </c>
      <c r="AF8999" s="1">
        <v>3.3046097043188949E-2</v>
      </c>
      <c r="AH8999">
        <v>8998</v>
      </c>
      <c r="AI8999">
        <v>23550.346683804171</v>
      </c>
      <c r="AK8999">
        <v>8998</v>
      </c>
      <c r="AL8999">
        <v>0.20888334370933004</v>
      </c>
      <c r="AN8999">
        <v>8998</v>
      </c>
      <c r="AO8999">
        <v>0.49970777323797499</v>
      </c>
    </row>
    <row r="9000" spans="31:41" x14ac:dyDescent="0.25">
      <c r="AE9000">
        <v>8999</v>
      </c>
      <c r="AF9000" s="1">
        <v>2.7511975418223145E-2</v>
      </c>
      <c r="AH9000">
        <v>8999</v>
      </c>
      <c r="AI9000">
        <v>36797.9091506232</v>
      </c>
      <c r="AK9000">
        <v>8999</v>
      </c>
      <c r="AL9000">
        <v>0.18895393027698751</v>
      </c>
      <c r="AN9000">
        <v>8999</v>
      </c>
      <c r="AO9000">
        <v>0.43349449894077052</v>
      </c>
    </row>
    <row r="9001" spans="31:41" x14ac:dyDescent="0.25">
      <c r="AE9001">
        <v>9000</v>
      </c>
      <c r="AF9001" s="1">
        <v>2.9671263466350517E-2</v>
      </c>
      <c r="AH9001">
        <v>9000</v>
      </c>
      <c r="AI9001">
        <v>640.53178794105474</v>
      </c>
      <c r="AK9001">
        <v>9000</v>
      </c>
      <c r="AL9001">
        <v>0.23562434354267189</v>
      </c>
      <c r="AN9001">
        <v>9000</v>
      </c>
      <c r="AO9001">
        <v>0.42812229561654358</v>
      </c>
    </row>
    <row r="9002" spans="31:41" x14ac:dyDescent="0.25">
      <c r="AE9002">
        <v>9001</v>
      </c>
      <c r="AF9002" s="1">
        <v>3.2489328284527774E-2</v>
      </c>
      <c r="AH9002">
        <v>9001</v>
      </c>
      <c r="AI9002">
        <v>471.61552568071988</v>
      </c>
      <c r="AK9002">
        <v>9001</v>
      </c>
      <c r="AL9002">
        <v>0.29246023417957528</v>
      </c>
      <c r="AN9002">
        <v>9001</v>
      </c>
      <c r="AO9002">
        <v>0.35841203255526954</v>
      </c>
    </row>
    <row r="9003" spans="31:41" x14ac:dyDescent="0.25">
      <c r="AE9003">
        <v>9002</v>
      </c>
      <c r="AF9003" s="1">
        <v>3.391250460117301E-2</v>
      </c>
      <c r="AH9003">
        <v>9002</v>
      </c>
      <c r="AI9003">
        <v>2175.0128191221079</v>
      </c>
      <c r="AK9003">
        <v>9002</v>
      </c>
      <c r="AL9003">
        <v>0.18880466510668026</v>
      </c>
      <c r="AN9003">
        <v>9002</v>
      </c>
      <c r="AO9003">
        <v>0.36197806770992219</v>
      </c>
    </row>
    <row r="9004" spans="31:41" x14ac:dyDescent="0.25">
      <c r="AE9004">
        <v>9003</v>
      </c>
      <c r="AF9004" s="1">
        <v>2.7635780602624171E-2</v>
      </c>
      <c r="AH9004">
        <v>9003</v>
      </c>
      <c r="AI9004">
        <v>10182.741749293185</v>
      </c>
      <c r="AK9004">
        <v>9003</v>
      </c>
      <c r="AL9004">
        <v>0.20107996283837187</v>
      </c>
      <c r="AN9004">
        <v>9003</v>
      </c>
      <c r="AO9004">
        <v>0.37059702530592586</v>
      </c>
    </row>
    <row r="9005" spans="31:41" x14ac:dyDescent="0.25">
      <c r="AE9005">
        <v>9004</v>
      </c>
      <c r="AF9005" s="1">
        <v>3.2405160961170854E-2</v>
      </c>
      <c r="AH9005">
        <v>9004</v>
      </c>
      <c r="AI9005">
        <v>3923.0147507504334</v>
      </c>
      <c r="AK9005">
        <v>9004</v>
      </c>
      <c r="AL9005">
        <v>0.21253170241294306</v>
      </c>
      <c r="AN9005">
        <v>9004</v>
      </c>
      <c r="AO9005">
        <v>0.33774025438693528</v>
      </c>
    </row>
    <row r="9006" spans="31:41" x14ac:dyDescent="0.25">
      <c r="AE9006">
        <v>9005</v>
      </c>
      <c r="AF9006" s="1">
        <v>3.1247494333665138E-2</v>
      </c>
      <c r="AH9006">
        <v>9005</v>
      </c>
      <c r="AI9006">
        <v>395.84227695701446</v>
      </c>
      <c r="AK9006">
        <v>9005</v>
      </c>
      <c r="AL9006">
        <v>0.17538526056490317</v>
      </c>
      <c r="AN9006">
        <v>9005</v>
      </c>
      <c r="AO9006">
        <v>0.4405266996203559</v>
      </c>
    </row>
    <row r="9007" spans="31:41" x14ac:dyDescent="0.25">
      <c r="AE9007">
        <v>9006</v>
      </c>
      <c r="AF9007" s="1">
        <v>2.9519040309023969E-2</v>
      </c>
      <c r="AH9007">
        <v>9006</v>
      </c>
      <c r="AI9007">
        <v>2514.1987149442375</v>
      </c>
      <c r="AK9007">
        <v>9006</v>
      </c>
      <c r="AL9007">
        <v>0.18448460741960793</v>
      </c>
      <c r="AN9007">
        <v>9006</v>
      </c>
      <c r="AO9007">
        <v>0.43688213693871897</v>
      </c>
    </row>
    <row r="9008" spans="31:41" x14ac:dyDescent="0.25">
      <c r="AE9008">
        <v>9007</v>
      </c>
      <c r="AF9008" s="1">
        <v>3.1708220441871493E-2</v>
      </c>
      <c r="AH9008">
        <v>9007</v>
      </c>
      <c r="AI9008">
        <v>4392.7717255206144</v>
      </c>
      <c r="AK9008">
        <v>9007</v>
      </c>
      <c r="AL9008">
        <v>0.14642539704168273</v>
      </c>
      <c r="AN9008">
        <v>9007</v>
      </c>
      <c r="AO9008">
        <v>0.30086992861905404</v>
      </c>
    </row>
    <row r="9009" spans="31:41" x14ac:dyDescent="0.25">
      <c r="AE9009">
        <v>9008</v>
      </c>
      <c r="AF9009" s="1">
        <v>2.9384657429710304E-2</v>
      </c>
      <c r="AH9009">
        <v>9008</v>
      </c>
      <c r="AI9009">
        <v>4728.8064779173719</v>
      </c>
      <c r="AK9009">
        <v>9008</v>
      </c>
      <c r="AL9009">
        <v>0.14370381447101044</v>
      </c>
      <c r="AN9009">
        <v>9008</v>
      </c>
      <c r="AO9009">
        <v>0.42068136730307054</v>
      </c>
    </row>
    <row r="9010" spans="31:41" x14ac:dyDescent="0.25">
      <c r="AE9010">
        <v>9009</v>
      </c>
      <c r="AF9010" s="1">
        <v>2.866913806623117E-2</v>
      </c>
      <c r="AH9010">
        <v>9009</v>
      </c>
      <c r="AI9010">
        <v>1293.5564120909683</v>
      </c>
      <c r="AK9010">
        <v>9009</v>
      </c>
      <c r="AL9010">
        <v>0.28408482749491437</v>
      </c>
      <c r="AN9010">
        <v>9009</v>
      </c>
      <c r="AO9010">
        <v>0.49118096485693419</v>
      </c>
    </row>
    <row r="9011" spans="31:41" x14ac:dyDescent="0.25">
      <c r="AE9011">
        <v>9010</v>
      </c>
      <c r="AF9011" s="1">
        <v>3.218575887396069E-2</v>
      </c>
      <c r="AH9011">
        <v>9010</v>
      </c>
      <c r="AI9011">
        <v>10499.231550025961</v>
      </c>
      <c r="AK9011">
        <v>9010</v>
      </c>
      <c r="AL9011">
        <v>0.16380899924255135</v>
      </c>
      <c r="AN9011">
        <v>9010</v>
      </c>
      <c r="AO9011">
        <v>0.47484989157145335</v>
      </c>
    </row>
    <row r="9012" spans="31:41" x14ac:dyDescent="0.25">
      <c r="AE9012">
        <v>9011</v>
      </c>
      <c r="AF9012" s="1">
        <v>3.0028466060627812E-2</v>
      </c>
      <c r="AH9012">
        <v>9011</v>
      </c>
      <c r="AI9012">
        <v>15860.952415251135</v>
      </c>
      <c r="AK9012">
        <v>9011</v>
      </c>
      <c r="AL9012">
        <v>0.20105524197678398</v>
      </c>
      <c r="AN9012">
        <v>9011</v>
      </c>
      <c r="AO9012">
        <v>0.46577127407854468</v>
      </c>
    </row>
    <row r="9013" spans="31:41" x14ac:dyDescent="0.25">
      <c r="AE9013">
        <v>9012</v>
      </c>
      <c r="AF9013" s="1">
        <v>3.3457244178285439E-2</v>
      </c>
      <c r="AH9013">
        <v>9012</v>
      </c>
      <c r="AI9013">
        <v>4864.3405479249077</v>
      </c>
      <c r="AK9013">
        <v>9012</v>
      </c>
      <c r="AL9013">
        <v>4.5397325292667573E-2</v>
      </c>
      <c r="AN9013">
        <v>9012</v>
      </c>
      <c r="AO9013">
        <v>0.3710651574442439</v>
      </c>
    </row>
    <row r="9014" spans="31:41" x14ac:dyDescent="0.25">
      <c r="AE9014">
        <v>9013</v>
      </c>
      <c r="AF9014" s="1">
        <v>3.1797176851393383E-2</v>
      </c>
      <c r="AH9014">
        <v>9013</v>
      </c>
      <c r="AI9014">
        <v>3538.3871828499509</v>
      </c>
      <c r="AK9014">
        <v>9013</v>
      </c>
      <c r="AL9014">
        <v>0.22520045803277081</v>
      </c>
      <c r="AN9014">
        <v>9013</v>
      </c>
      <c r="AO9014">
        <v>0.37862341307736813</v>
      </c>
    </row>
    <row r="9015" spans="31:41" x14ac:dyDescent="0.25">
      <c r="AE9015">
        <v>9014</v>
      </c>
      <c r="AF9015" s="1">
        <v>2.993468734331084E-2</v>
      </c>
      <c r="AH9015">
        <v>9014</v>
      </c>
      <c r="AI9015">
        <v>4717.9006304606128</v>
      </c>
      <c r="AK9015">
        <v>9014</v>
      </c>
      <c r="AL9015">
        <v>0.15294350438577944</v>
      </c>
      <c r="AN9015">
        <v>9014</v>
      </c>
      <c r="AO9015">
        <v>0.45468180718538703</v>
      </c>
    </row>
    <row r="9016" spans="31:41" x14ac:dyDescent="0.25">
      <c r="AE9016">
        <v>9015</v>
      </c>
      <c r="AF9016" s="1">
        <v>1.9575471754995855E-2</v>
      </c>
      <c r="AH9016">
        <v>9015</v>
      </c>
      <c r="AI9016">
        <v>18694.334355000166</v>
      </c>
      <c r="AK9016">
        <v>9015</v>
      </c>
      <c r="AL9016">
        <v>0.20198208210404586</v>
      </c>
      <c r="AN9016">
        <v>9015</v>
      </c>
      <c r="AO9016">
        <v>0.41758562281676159</v>
      </c>
    </row>
    <row r="9017" spans="31:41" x14ac:dyDescent="0.25">
      <c r="AE9017">
        <v>9016</v>
      </c>
      <c r="AF9017" s="1">
        <v>3.0211667289129718E-2</v>
      </c>
      <c r="AH9017">
        <v>9016</v>
      </c>
      <c r="AI9017">
        <v>8845.9720508578812</v>
      </c>
      <c r="AK9017">
        <v>9016</v>
      </c>
      <c r="AL9017">
        <v>0.2557472118636604</v>
      </c>
      <c r="AN9017">
        <v>9016</v>
      </c>
      <c r="AO9017">
        <v>0.40576357990118567</v>
      </c>
    </row>
    <row r="9018" spans="31:41" x14ac:dyDescent="0.25">
      <c r="AE9018">
        <v>9017</v>
      </c>
      <c r="AF9018" s="1">
        <v>2.8251063951193922E-2</v>
      </c>
      <c r="AH9018">
        <v>9017</v>
      </c>
      <c r="AI9018">
        <v>53455.170025380285</v>
      </c>
      <c r="AK9018">
        <v>9017</v>
      </c>
      <c r="AL9018">
        <v>0.26858141241191602</v>
      </c>
      <c r="AN9018">
        <v>9017</v>
      </c>
      <c r="AO9018">
        <v>0.37765294030089702</v>
      </c>
    </row>
    <row r="9019" spans="31:41" x14ac:dyDescent="0.25">
      <c r="AE9019">
        <v>9018</v>
      </c>
      <c r="AF9019" s="1">
        <v>2.967414195372875E-2</v>
      </c>
      <c r="AH9019">
        <v>9018</v>
      </c>
      <c r="AI9019">
        <v>5593.8496404148</v>
      </c>
      <c r="AK9019">
        <v>9018</v>
      </c>
      <c r="AL9019">
        <v>0.21420024928144135</v>
      </c>
      <c r="AN9019">
        <v>9018</v>
      </c>
      <c r="AO9019">
        <v>0.38640389738199638</v>
      </c>
    </row>
    <row r="9020" spans="31:41" x14ac:dyDescent="0.25">
      <c r="AE9020">
        <v>9019</v>
      </c>
      <c r="AF9020" s="1">
        <v>2.7331199691111863E-2</v>
      </c>
      <c r="AH9020">
        <v>9019</v>
      </c>
      <c r="AI9020">
        <v>7381.2170832875236</v>
      </c>
      <c r="AK9020">
        <v>9019</v>
      </c>
      <c r="AL9020">
        <v>0.17801862959958437</v>
      </c>
      <c r="AN9020">
        <v>9019</v>
      </c>
      <c r="AO9020">
        <v>0.50635486337532409</v>
      </c>
    </row>
    <row r="9021" spans="31:41" x14ac:dyDescent="0.25">
      <c r="AE9021">
        <v>9020</v>
      </c>
      <c r="AF9021" s="1">
        <v>2.7663696530509485E-2</v>
      </c>
      <c r="AH9021">
        <v>9020</v>
      </c>
      <c r="AI9021">
        <v>2546.0039602753836</v>
      </c>
      <c r="AK9021">
        <v>9020</v>
      </c>
      <c r="AL9021">
        <v>0.22468872090836756</v>
      </c>
      <c r="AN9021">
        <v>9020</v>
      </c>
      <c r="AO9021">
        <v>0.47363128207565525</v>
      </c>
    </row>
    <row r="9022" spans="31:41" x14ac:dyDescent="0.25">
      <c r="AE9022">
        <v>9021</v>
      </c>
      <c r="AF9022" s="1">
        <v>3.0328599805973466E-2</v>
      </c>
      <c r="AH9022">
        <v>9021</v>
      </c>
      <c r="AI9022">
        <v>4958.698719568536</v>
      </c>
      <c r="AK9022">
        <v>9021</v>
      </c>
      <c r="AL9022">
        <v>0.23157530692977407</v>
      </c>
      <c r="AN9022">
        <v>9021</v>
      </c>
      <c r="AO9022">
        <v>0.40543538588861477</v>
      </c>
    </row>
    <row r="9023" spans="31:41" x14ac:dyDescent="0.25">
      <c r="AE9023">
        <v>9022</v>
      </c>
      <c r="AF9023" s="1">
        <v>3.4526272005332981E-2</v>
      </c>
      <c r="AH9023">
        <v>9022</v>
      </c>
      <c r="AI9023">
        <v>17782.004326956136</v>
      </c>
      <c r="AK9023">
        <v>9022</v>
      </c>
      <c r="AL9023">
        <v>0.18807612306638882</v>
      </c>
      <c r="AN9023">
        <v>9022</v>
      </c>
      <c r="AO9023">
        <v>0.42279678312668373</v>
      </c>
    </row>
    <row r="9024" spans="31:41" x14ac:dyDescent="0.25">
      <c r="AE9024">
        <v>9023</v>
      </c>
      <c r="AF9024" s="1">
        <v>2.9276162516023385E-2</v>
      </c>
      <c r="AH9024">
        <v>9023</v>
      </c>
      <c r="AI9024">
        <v>10043.367882448258</v>
      </c>
      <c r="AK9024">
        <v>9023</v>
      </c>
      <c r="AL9024">
        <v>0.25349325111473409</v>
      </c>
      <c r="AN9024">
        <v>9023</v>
      </c>
      <c r="AO9024">
        <v>0.39713384238129007</v>
      </c>
    </row>
    <row r="9025" spans="31:41" x14ac:dyDescent="0.25">
      <c r="AE9025">
        <v>9024</v>
      </c>
      <c r="AF9025" s="1">
        <v>3.3490477576184396E-2</v>
      </c>
      <c r="AH9025">
        <v>9024</v>
      </c>
      <c r="AI9025">
        <v>4859.1463328705249</v>
      </c>
      <c r="AK9025">
        <v>9024</v>
      </c>
      <c r="AL9025">
        <v>0.24881290851428056</v>
      </c>
      <c r="AN9025">
        <v>9024</v>
      </c>
      <c r="AO9025">
        <v>0.47060137332341934</v>
      </c>
    </row>
    <row r="9026" spans="31:41" x14ac:dyDescent="0.25">
      <c r="AE9026">
        <v>9025</v>
      </c>
      <c r="AF9026" s="1">
        <v>2.5237085826585348E-2</v>
      </c>
      <c r="AH9026">
        <v>9025</v>
      </c>
      <c r="AI9026">
        <v>9962.5394025026853</v>
      </c>
      <c r="AK9026">
        <v>9025</v>
      </c>
      <c r="AL9026">
        <v>0.12647073851476107</v>
      </c>
      <c r="AN9026">
        <v>9025</v>
      </c>
      <c r="AO9026">
        <v>0.46459767575578598</v>
      </c>
    </row>
    <row r="9027" spans="31:41" x14ac:dyDescent="0.25">
      <c r="AE9027">
        <v>9026</v>
      </c>
      <c r="AF9027" s="1">
        <v>3.2673220179986417E-2</v>
      </c>
      <c r="AH9027">
        <v>9026</v>
      </c>
      <c r="AI9027">
        <v>826.83572832072923</v>
      </c>
      <c r="AK9027">
        <v>9026</v>
      </c>
      <c r="AL9027">
        <v>6.4033956779262574E-2</v>
      </c>
      <c r="AN9027">
        <v>9026</v>
      </c>
      <c r="AO9027">
        <v>0.5105666029359438</v>
      </c>
    </row>
    <row r="9028" spans="31:41" x14ac:dyDescent="0.25">
      <c r="AE9028">
        <v>9027</v>
      </c>
      <c r="AF9028" s="1">
        <v>2.8110017735754722E-2</v>
      </c>
      <c r="AH9028">
        <v>9027</v>
      </c>
      <c r="AI9028">
        <v>5202.7800052475332</v>
      </c>
      <c r="AK9028">
        <v>9027</v>
      </c>
      <c r="AL9028">
        <v>0.19487097570252174</v>
      </c>
      <c r="AN9028">
        <v>9027</v>
      </c>
      <c r="AO9028">
        <v>0.31317470205393821</v>
      </c>
    </row>
    <row r="9029" spans="31:41" x14ac:dyDescent="0.25">
      <c r="AE9029">
        <v>9028</v>
      </c>
      <c r="AF9029" s="1">
        <v>2.7401583332999691E-2</v>
      </c>
      <c r="AH9029">
        <v>9028</v>
      </c>
      <c r="AI9029">
        <v>1399.6884091082416</v>
      </c>
      <c r="AK9029">
        <v>9028</v>
      </c>
      <c r="AL9029">
        <v>0.25974448548047063</v>
      </c>
      <c r="AN9029">
        <v>9028</v>
      </c>
      <c r="AO9029">
        <v>0.39581132775347239</v>
      </c>
    </row>
    <row r="9030" spans="31:41" x14ac:dyDescent="0.25">
      <c r="AE9030">
        <v>9029</v>
      </c>
      <c r="AF9030" s="1">
        <v>3.5185088152615451E-2</v>
      </c>
      <c r="AH9030">
        <v>9029</v>
      </c>
      <c r="AI9030">
        <v>6932.6725949308884</v>
      </c>
      <c r="AK9030">
        <v>9029</v>
      </c>
      <c r="AL9030">
        <v>0.17117357863888238</v>
      </c>
      <c r="AN9030">
        <v>9029</v>
      </c>
      <c r="AO9030">
        <v>0.41351314839993669</v>
      </c>
    </row>
    <row r="9031" spans="31:41" x14ac:dyDescent="0.25">
      <c r="AE9031">
        <v>9030</v>
      </c>
      <c r="AF9031" s="1">
        <v>2.494272122301977E-2</v>
      </c>
      <c r="AH9031">
        <v>9030</v>
      </c>
      <c r="AI9031">
        <v>7142.5416361147845</v>
      </c>
      <c r="AK9031">
        <v>9030</v>
      </c>
      <c r="AL9031">
        <v>0.21628829440709182</v>
      </c>
      <c r="AN9031">
        <v>9030</v>
      </c>
      <c r="AO9031">
        <v>0.39613683592235449</v>
      </c>
    </row>
    <row r="9032" spans="31:41" x14ac:dyDescent="0.25">
      <c r="AE9032">
        <v>9031</v>
      </c>
      <c r="AF9032" s="1">
        <v>2.2186251075521968E-2</v>
      </c>
      <c r="AH9032">
        <v>9031</v>
      </c>
      <c r="AI9032">
        <v>1143.5162596966782</v>
      </c>
      <c r="AK9032">
        <v>9031</v>
      </c>
      <c r="AL9032">
        <v>0.22207519577663482</v>
      </c>
      <c r="AN9032">
        <v>9031</v>
      </c>
      <c r="AO9032">
        <v>0.42546572437187519</v>
      </c>
    </row>
    <row r="9033" spans="31:41" x14ac:dyDescent="0.25">
      <c r="AE9033">
        <v>9032</v>
      </c>
      <c r="AF9033" s="1">
        <v>3.4678513031443758E-2</v>
      </c>
      <c r="AH9033">
        <v>9032</v>
      </c>
      <c r="AI9033">
        <v>2550.5776440873865</v>
      </c>
      <c r="AK9033">
        <v>9032</v>
      </c>
      <c r="AL9033">
        <v>0.31897494442843138</v>
      </c>
      <c r="AN9033">
        <v>9032</v>
      </c>
      <c r="AO9033">
        <v>0.43626510284841491</v>
      </c>
    </row>
    <row r="9034" spans="31:41" x14ac:dyDescent="0.25">
      <c r="AE9034">
        <v>9033</v>
      </c>
      <c r="AF9034" s="1">
        <v>3.4539543213208734E-2</v>
      </c>
      <c r="AH9034">
        <v>9033</v>
      </c>
      <c r="AI9034">
        <v>10510.788110358453</v>
      </c>
      <c r="AK9034">
        <v>9033</v>
      </c>
      <c r="AL9034">
        <v>0.20645190527169091</v>
      </c>
      <c r="AN9034">
        <v>9033</v>
      </c>
      <c r="AO9034">
        <v>0.48899249438554659</v>
      </c>
    </row>
    <row r="9035" spans="31:41" x14ac:dyDescent="0.25">
      <c r="AE9035">
        <v>9034</v>
      </c>
      <c r="AF9035" s="1">
        <v>3.2269576194535965E-2</v>
      </c>
      <c r="AH9035">
        <v>9034</v>
      </c>
      <c r="AI9035">
        <v>28347.656058399898</v>
      </c>
      <c r="AK9035">
        <v>9034</v>
      </c>
      <c r="AL9035">
        <v>0.20791899791749766</v>
      </c>
      <c r="AN9035">
        <v>9034</v>
      </c>
      <c r="AO9035">
        <v>0.41597841151965426</v>
      </c>
    </row>
    <row r="9036" spans="31:41" x14ac:dyDescent="0.25">
      <c r="AE9036">
        <v>9035</v>
      </c>
      <c r="AF9036" s="1">
        <v>2.8091772258376446E-2</v>
      </c>
      <c r="AH9036">
        <v>9035</v>
      </c>
      <c r="AI9036">
        <v>6420.6079524829211</v>
      </c>
      <c r="AK9036">
        <v>9035</v>
      </c>
      <c r="AL9036">
        <v>0.11363982789658267</v>
      </c>
      <c r="AN9036">
        <v>9035</v>
      </c>
      <c r="AO9036">
        <v>0.35889107931077391</v>
      </c>
    </row>
    <row r="9037" spans="31:41" x14ac:dyDescent="0.25">
      <c r="AE9037">
        <v>9036</v>
      </c>
      <c r="AF9037" s="1">
        <v>3.3575897519718456E-2</v>
      </c>
      <c r="AH9037">
        <v>9036</v>
      </c>
      <c r="AI9037">
        <v>1918.2343004144332</v>
      </c>
      <c r="AK9037">
        <v>9036</v>
      </c>
      <c r="AL9037">
        <v>3.1686500585011435E-2</v>
      </c>
      <c r="AN9037">
        <v>9036</v>
      </c>
      <c r="AO9037">
        <v>0.44049397677440949</v>
      </c>
    </row>
    <row r="9038" spans="31:41" x14ac:dyDescent="0.25">
      <c r="AE9038">
        <v>9037</v>
      </c>
      <c r="AF9038" s="1">
        <v>3.182422008899044E-2</v>
      </c>
      <c r="AH9038">
        <v>9037</v>
      </c>
      <c r="AI9038">
        <v>3955.0942857894879</v>
      </c>
      <c r="AK9038">
        <v>9037</v>
      </c>
      <c r="AL9038">
        <v>0.19905193650269984</v>
      </c>
      <c r="AN9038">
        <v>9037</v>
      </c>
      <c r="AO9038">
        <v>0.34001776025914637</v>
      </c>
    </row>
    <row r="9039" spans="31:41" x14ac:dyDescent="0.25">
      <c r="AE9039">
        <v>9038</v>
      </c>
      <c r="AF9039" s="1">
        <v>3.1329240602135267E-2</v>
      </c>
      <c r="AH9039">
        <v>9038</v>
      </c>
      <c r="AI9039">
        <v>6364.4216186101257</v>
      </c>
      <c r="AK9039">
        <v>9038</v>
      </c>
      <c r="AL9039">
        <v>0.29237750631057197</v>
      </c>
      <c r="AN9039">
        <v>9038</v>
      </c>
      <c r="AO9039">
        <v>0.3535149282249313</v>
      </c>
    </row>
    <row r="9040" spans="31:41" x14ac:dyDescent="0.25">
      <c r="AE9040">
        <v>9039</v>
      </c>
      <c r="AF9040" s="1">
        <v>2.9906854576392083E-2</v>
      </c>
      <c r="AH9040">
        <v>9039</v>
      </c>
      <c r="AI9040">
        <v>5020.9518605274088</v>
      </c>
      <c r="AK9040">
        <v>9039</v>
      </c>
      <c r="AL9040">
        <v>0.18583977540406046</v>
      </c>
      <c r="AN9040">
        <v>9039</v>
      </c>
      <c r="AO9040">
        <v>0.35134573173687983</v>
      </c>
    </row>
    <row r="9041" spans="31:41" x14ac:dyDescent="0.25">
      <c r="AE9041">
        <v>9040</v>
      </c>
      <c r="AF9041" s="1">
        <v>3.5934316366162289E-2</v>
      </c>
      <c r="AH9041">
        <v>9040</v>
      </c>
      <c r="AI9041">
        <v>23142.080400917868</v>
      </c>
      <c r="AK9041">
        <v>9040</v>
      </c>
      <c r="AL9041">
        <v>0.19443547140587375</v>
      </c>
      <c r="AN9041">
        <v>9040</v>
      </c>
      <c r="AO9041">
        <v>0.38830264780773538</v>
      </c>
    </row>
    <row r="9042" spans="31:41" x14ac:dyDescent="0.25">
      <c r="AE9042">
        <v>9041</v>
      </c>
      <c r="AF9042" s="1">
        <v>2.9195577824385754E-2</v>
      </c>
      <c r="AH9042">
        <v>9041</v>
      </c>
      <c r="AI9042">
        <v>845.17874483589696</v>
      </c>
      <c r="AK9042">
        <v>9041</v>
      </c>
      <c r="AL9042">
        <v>0.22608016940612607</v>
      </c>
      <c r="AN9042">
        <v>9041</v>
      </c>
      <c r="AO9042">
        <v>0.36804152354743536</v>
      </c>
    </row>
    <row r="9043" spans="31:41" x14ac:dyDescent="0.25">
      <c r="AE9043">
        <v>9042</v>
      </c>
      <c r="AF9043" s="1">
        <v>2.2914142585846786E-2</v>
      </c>
      <c r="AH9043">
        <v>9042</v>
      </c>
      <c r="AI9043">
        <v>1828.9211021655069</v>
      </c>
      <c r="AK9043">
        <v>9042</v>
      </c>
      <c r="AL9043">
        <v>0.23703781645136829</v>
      </c>
      <c r="AN9043">
        <v>9042</v>
      </c>
      <c r="AO9043">
        <v>0.42020281648463553</v>
      </c>
    </row>
    <row r="9044" spans="31:41" x14ac:dyDescent="0.25">
      <c r="AE9044">
        <v>9043</v>
      </c>
      <c r="AF9044" s="1">
        <v>3.5209783210070622E-2</v>
      </c>
      <c r="AH9044">
        <v>9043</v>
      </c>
      <c r="AI9044">
        <v>12388.108541295589</v>
      </c>
      <c r="AK9044">
        <v>9043</v>
      </c>
      <c r="AL9044">
        <v>0.10322640982118864</v>
      </c>
      <c r="AN9044">
        <v>9043</v>
      </c>
      <c r="AO9044">
        <v>0.4155035040923496</v>
      </c>
    </row>
    <row r="9045" spans="31:41" x14ac:dyDescent="0.25">
      <c r="AE9045">
        <v>9044</v>
      </c>
      <c r="AF9045" s="1">
        <v>2.99832358918386E-2</v>
      </c>
      <c r="AH9045">
        <v>9044</v>
      </c>
      <c r="AI9045">
        <v>1000.8915954149954</v>
      </c>
      <c r="AK9045">
        <v>9044</v>
      </c>
      <c r="AL9045">
        <v>0.1362653834804638</v>
      </c>
      <c r="AN9045">
        <v>9044</v>
      </c>
      <c r="AO9045">
        <v>0.41201813957077627</v>
      </c>
    </row>
    <row r="9046" spans="31:41" x14ac:dyDescent="0.25">
      <c r="AE9046">
        <v>9045</v>
      </c>
      <c r="AF9046" s="1">
        <v>3.862854587462361E-2</v>
      </c>
      <c r="AH9046">
        <v>9045</v>
      </c>
      <c r="AI9046">
        <v>479.84402644187838</v>
      </c>
      <c r="AK9046">
        <v>9045</v>
      </c>
      <c r="AL9046">
        <v>0.17460045380734854</v>
      </c>
      <c r="AN9046">
        <v>9045</v>
      </c>
      <c r="AO9046">
        <v>0.44616319869826837</v>
      </c>
    </row>
    <row r="9047" spans="31:41" x14ac:dyDescent="0.25">
      <c r="AE9047">
        <v>9046</v>
      </c>
      <c r="AF9047" s="1">
        <v>3.1840793840811177E-2</v>
      </c>
      <c r="AH9047">
        <v>9046</v>
      </c>
      <c r="AI9047">
        <v>8588.6389132301756</v>
      </c>
      <c r="AK9047">
        <v>9046</v>
      </c>
      <c r="AL9047">
        <v>0.23617315483150139</v>
      </c>
      <c r="AN9047">
        <v>9046</v>
      </c>
      <c r="AO9047">
        <v>0.48111723995190936</v>
      </c>
    </row>
    <row r="9048" spans="31:41" x14ac:dyDescent="0.25">
      <c r="AE9048">
        <v>9047</v>
      </c>
      <c r="AF9048" s="1">
        <v>3.1758821772078338E-2</v>
      </c>
      <c r="AH9048">
        <v>9047</v>
      </c>
      <c r="AI9048">
        <v>16641.855354820422</v>
      </c>
      <c r="AK9048">
        <v>9047</v>
      </c>
      <c r="AL9048">
        <v>0.17602297750536292</v>
      </c>
      <c r="AN9048">
        <v>9047</v>
      </c>
      <c r="AO9048">
        <v>0.40606468518658273</v>
      </c>
    </row>
    <row r="9049" spans="31:41" x14ac:dyDescent="0.25">
      <c r="AE9049">
        <v>9048</v>
      </c>
      <c r="AF9049" s="1">
        <v>2.4780623357138154E-2</v>
      </c>
      <c r="AH9049">
        <v>9048</v>
      </c>
      <c r="AI9049">
        <v>15739.530771288597</v>
      </c>
      <c r="AK9049">
        <v>9048</v>
      </c>
      <c r="AL9049">
        <v>6.9954469317086876E-2</v>
      </c>
      <c r="AN9049">
        <v>9048</v>
      </c>
      <c r="AO9049">
        <v>0.4539958637254799</v>
      </c>
    </row>
    <row r="9050" spans="31:41" x14ac:dyDescent="0.25">
      <c r="AE9050">
        <v>9049</v>
      </c>
      <c r="AF9050" s="1">
        <v>3.5847773029069385E-2</v>
      </c>
      <c r="AH9050">
        <v>9049</v>
      </c>
      <c r="AI9050">
        <v>13214.950739860724</v>
      </c>
      <c r="AK9050">
        <v>9049</v>
      </c>
      <c r="AL9050">
        <v>0.20158362267667918</v>
      </c>
      <c r="AN9050">
        <v>9049</v>
      </c>
      <c r="AO9050">
        <v>0.39874861527136335</v>
      </c>
    </row>
    <row r="9051" spans="31:41" x14ac:dyDescent="0.25">
      <c r="AE9051">
        <v>9050</v>
      </c>
      <c r="AF9051" s="1">
        <v>3.0475998698413331E-2</v>
      </c>
      <c r="AH9051">
        <v>9050</v>
      </c>
      <c r="AI9051">
        <v>635.22736229454495</v>
      </c>
      <c r="AK9051">
        <v>9050</v>
      </c>
      <c r="AL9051">
        <v>0.26800774488516688</v>
      </c>
      <c r="AN9051">
        <v>9050</v>
      </c>
      <c r="AO9051">
        <v>0.29466350454477064</v>
      </c>
    </row>
    <row r="9052" spans="31:41" x14ac:dyDescent="0.25">
      <c r="AE9052">
        <v>9051</v>
      </c>
      <c r="AF9052" s="1">
        <v>2.8924237970261224E-2</v>
      </c>
      <c r="AH9052">
        <v>9051</v>
      </c>
      <c r="AI9052">
        <v>1486.9471588554527</v>
      </c>
      <c r="AK9052">
        <v>9051</v>
      </c>
      <c r="AL9052">
        <v>0.19208059259226934</v>
      </c>
      <c r="AN9052">
        <v>9051</v>
      </c>
      <c r="AO9052">
        <v>0.38921327728552507</v>
      </c>
    </row>
    <row r="9053" spans="31:41" x14ac:dyDescent="0.25">
      <c r="AE9053">
        <v>9052</v>
      </c>
      <c r="AF9053" s="1">
        <v>2.5537289355876513E-2</v>
      </c>
      <c r="AH9053">
        <v>9052</v>
      </c>
      <c r="AI9053">
        <v>9658.358624135386</v>
      </c>
      <c r="AK9053">
        <v>9052</v>
      </c>
      <c r="AL9053">
        <v>0.25073167094816873</v>
      </c>
      <c r="AN9053">
        <v>9052</v>
      </c>
      <c r="AO9053">
        <v>0.48198935242236624</v>
      </c>
    </row>
    <row r="9054" spans="31:41" x14ac:dyDescent="0.25">
      <c r="AE9054">
        <v>9053</v>
      </c>
      <c r="AF9054" s="1">
        <v>3.0995449840945932E-2</v>
      </c>
      <c r="AH9054">
        <v>9053</v>
      </c>
      <c r="AI9054">
        <v>18525.269285057198</v>
      </c>
      <c r="AK9054">
        <v>9053</v>
      </c>
      <c r="AL9054">
        <v>0.26109694194125282</v>
      </c>
      <c r="AN9054">
        <v>9053</v>
      </c>
      <c r="AO9054">
        <v>0.38844179235194365</v>
      </c>
    </row>
    <row r="9055" spans="31:41" x14ac:dyDescent="0.25">
      <c r="AE9055">
        <v>9054</v>
      </c>
      <c r="AF9055" s="1">
        <v>2.7717306509285944E-2</v>
      </c>
      <c r="AH9055">
        <v>9054</v>
      </c>
      <c r="AI9055">
        <v>20997.562180434008</v>
      </c>
      <c r="AK9055">
        <v>9054</v>
      </c>
      <c r="AL9055">
        <v>0.24621375675157484</v>
      </c>
      <c r="AN9055">
        <v>9054</v>
      </c>
      <c r="AO9055">
        <v>0.44562923164640517</v>
      </c>
    </row>
    <row r="9056" spans="31:41" x14ac:dyDescent="0.25">
      <c r="AE9056">
        <v>9055</v>
      </c>
      <c r="AF9056" s="1">
        <v>2.73967236733903E-2</v>
      </c>
      <c r="AH9056">
        <v>9055</v>
      </c>
      <c r="AI9056">
        <v>8214.3356892676784</v>
      </c>
      <c r="AK9056">
        <v>9055</v>
      </c>
      <c r="AL9056">
        <v>0.22814175401041553</v>
      </c>
      <c r="AN9056">
        <v>9055</v>
      </c>
      <c r="AO9056">
        <v>0.42161776937304696</v>
      </c>
    </row>
    <row r="9057" spans="31:41" x14ac:dyDescent="0.25">
      <c r="AE9057">
        <v>9056</v>
      </c>
      <c r="AF9057" s="1">
        <v>2.6268982301747679E-2</v>
      </c>
      <c r="AH9057">
        <v>9056</v>
      </c>
      <c r="AI9057">
        <v>2717.7684918654795</v>
      </c>
      <c r="AK9057">
        <v>9056</v>
      </c>
      <c r="AL9057">
        <v>0.2109058760164739</v>
      </c>
      <c r="AN9057">
        <v>9056</v>
      </c>
      <c r="AO9057">
        <v>0.37707491930984088</v>
      </c>
    </row>
    <row r="9058" spans="31:41" x14ac:dyDescent="0.25">
      <c r="AE9058">
        <v>9057</v>
      </c>
      <c r="AF9058" s="1">
        <v>3.1664076218262283E-2</v>
      </c>
      <c r="AH9058">
        <v>9057</v>
      </c>
      <c r="AI9058">
        <v>3525.3352014192064</v>
      </c>
      <c r="AK9058">
        <v>9057</v>
      </c>
      <c r="AL9058">
        <v>0.14720422831876451</v>
      </c>
      <c r="AN9058">
        <v>9057</v>
      </c>
      <c r="AO9058">
        <v>0.39030245724379764</v>
      </c>
    </row>
    <row r="9059" spans="31:41" x14ac:dyDescent="0.25">
      <c r="AE9059">
        <v>9058</v>
      </c>
      <c r="AF9059" s="1">
        <v>2.6563384724876515E-2</v>
      </c>
      <c r="AH9059">
        <v>9058</v>
      </c>
      <c r="AI9059">
        <v>13543.923977579794</v>
      </c>
      <c r="AK9059">
        <v>9058</v>
      </c>
      <c r="AL9059">
        <v>0.1944556269008566</v>
      </c>
      <c r="AN9059">
        <v>9058</v>
      </c>
      <c r="AO9059">
        <v>0.35892259521111775</v>
      </c>
    </row>
    <row r="9060" spans="31:41" x14ac:dyDescent="0.25">
      <c r="AE9060">
        <v>9059</v>
      </c>
      <c r="AF9060" s="1">
        <v>2.8652893615198849E-2</v>
      </c>
      <c r="AH9060">
        <v>9059</v>
      </c>
      <c r="AI9060">
        <v>13633.846005864652</v>
      </c>
      <c r="AK9060">
        <v>9059</v>
      </c>
      <c r="AL9060">
        <v>0.20874784625766787</v>
      </c>
      <c r="AN9060">
        <v>9059</v>
      </c>
      <c r="AO9060">
        <v>0.43214606376805614</v>
      </c>
    </row>
    <row r="9061" spans="31:41" x14ac:dyDescent="0.25">
      <c r="AE9061">
        <v>9060</v>
      </c>
      <c r="AF9061" s="1">
        <v>3.0900430947727209E-2</v>
      </c>
      <c r="AH9061">
        <v>9060</v>
      </c>
      <c r="AI9061">
        <v>27208.35372784947</v>
      </c>
      <c r="AK9061">
        <v>9060</v>
      </c>
      <c r="AL9061">
        <v>0.19296923713033809</v>
      </c>
      <c r="AN9061">
        <v>9060</v>
      </c>
      <c r="AO9061">
        <v>0.41064733591083513</v>
      </c>
    </row>
    <row r="9062" spans="31:41" x14ac:dyDescent="0.25">
      <c r="AE9062">
        <v>9061</v>
      </c>
      <c r="AF9062" s="1">
        <v>3.1674724236887553E-2</v>
      </c>
      <c r="AH9062">
        <v>9061</v>
      </c>
      <c r="AI9062">
        <v>1190.3825013177825</v>
      </c>
      <c r="AK9062">
        <v>9061</v>
      </c>
      <c r="AL9062">
        <v>0.2152727004735715</v>
      </c>
      <c r="AN9062">
        <v>9061</v>
      </c>
      <c r="AO9062">
        <v>0.37222861150094461</v>
      </c>
    </row>
    <row r="9063" spans="31:41" x14ac:dyDescent="0.25">
      <c r="AE9063">
        <v>9062</v>
      </c>
      <c r="AF9063" s="1">
        <v>2.915749083810204E-2</v>
      </c>
      <c r="AH9063">
        <v>9062</v>
      </c>
      <c r="AI9063">
        <v>5801.9639943866296</v>
      </c>
      <c r="AK9063">
        <v>9062</v>
      </c>
      <c r="AL9063">
        <v>0.17302826166532542</v>
      </c>
      <c r="AN9063">
        <v>9062</v>
      </c>
      <c r="AO9063">
        <v>0.34451841250058524</v>
      </c>
    </row>
    <row r="9064" spans="31:41" x14ac:dyDescent="0.25">
      <c r="AE9064">
        <v>9063</v>
      </c>
      <c r="AF9064" s="1">
        <v>3.5091107871479954E-2</v>
      </c>
      <c r="AH9064">
        <v>9063</v>
      </c>
      <c r="AI9064">
        <v>24239.819108934629</v>
      </c>
      <c r="AK9064">
        <v>9063</v>
      </c>
      <c r="AL9064">
        <v>0.1615438319228816</v>
      </c>
      <c r="AN9064">
        <v>9063</v>
      </c>
      <c r="AO9064">
        <v>0.4544699599092985</v>
      </c>
    </row>
    <row r="9065" spans="31:41" x14ac:dyDescent="0.25">
      <c r="AE9065">
        <v>9064</v>
      </c>
      <c r="AF9065" s="1">
        <v>3.1213871348049871E-2</v>
      </c>
      <c r="AH9065">
        <v>9064</v>
      </c>
      <c r="AI9065">
        <v>1341.9976742268384</v>
      </c>
      <c r="AK9065">
        <v>9064</v>
      </c>
      <c r="AL9065">
        <v>0.16931197681836249</v>
      </c>
      <c r="AN9065">
        <v>9064</v>
      </c>
      <c r="AO9065">
        <v>0.47230357788768851</v>
      </c>
    </row>
    <row r="9066" spans="31:41" x14ac:dyDescent="0.25">
      <c r="AE9066">
        <v>9065</v>
      </c>
      <c r="AF9066" s="1">
        <v>2.4922611447597331E-2</v>
      </c>
      <c r="AH9066">
        <v>9065</v>
      </c>
      <c r="AI9066">
        <v>8412.9256180867997</v>
      </c>
      <c r="AK9066">
        <v>9065</v>
      </c>
      <c r="AL9066">
        <v>0.227453935960961</v>
      </c>
      <c r="AN9066">
        <v>9065</v>
      </c>
      <c r="AO9066">
        <v>0.36538314458621968</v>
      </c>
    </row>
    <row r="9067" spans="31:41" x14ac:dyDescent="0.25">
      <c r="AE9067">
        <v>9066</v>
      </c>
      <c r="AF9067" s="1">
        <v>3.045441673198046E-2</v>
      </c>
      <c r="AH9067">
        <v>9066</v>
      </c>
      <c r="AI9067">
        <v>25208.515805463667</v>
      </c>
      <c r="AK9067">
        <v>9066</v>
      </c>
      <c r="AL9067">
        <v>0.17209384710788617</v>
      </c>
      <c r="AN9067">
        <v>9066</v>
      </c>
      <c r="AO9067">
        <v>0.39045351960359154</v>
      </c>
    </row>
    <row r="9068" spans="31:41" x14ac:dyDescent="0.25">
      <c r="AE9068">
        <v>9067</v>
      </c>
      <c r="AF9068" s="1">
        <v>3.3628993437248456E-2</v>
      </c>
      <c r="AH9068">
        <v>9067</v>
      </c>
      <c r="AI9068">
        <v>1428.1008753363649</v>
      </c>
      <c r="AK9068">
        <v>9067</v>
      </c>
      <c r="AL9068">
        <v>0.16366833109788767</v>
      </c>
      <c r="AN9068">
        <v>9067</v>
      </c>
      <c r="AO9068">
        <v>0.41294789827834105</v>
      </c>
    </row>
    <row r="9069" spans="31:41" x14ac:dyDescent="0.25">
      <c r="AE9069">
        <v>9068</v>
      </c>
      <c r="AF9069" s="1">
        <v>2.8638893985993841E-2</v>
      </c>
      <c r="AH9069">
        <v>9068</v>
      </c>
      <c r="AI9069">
        <v>2444.7318215334544</v>
      </c>
      <c r="AK9069">
        <v>9068</v>
      </c>
      <c r="AL9069">
        <v>0.18055546744186957</v>
      </c>
      <c r="AN9069">
        <v>9068</v>
      </c>
      <c r="AO9069">
        <v>0.44391778628528078</v>
      </c>
    </row>
    <row r="9070" spans="31:41" x14ac:dyDescent="0.25">
      <c r="AE9070">
        <v>9069</v>
      </c>
      <c r="AF9070" s="1">
        <v>3.2806479615713258E-2</v>
      </c>
      <c r="AH9070">
        <v>9069</v>
      </c>
      <c r="AI9070">
        <v>9085.7158446742196</v>
      </c>
      <c r="AK9070">
        <v>9069</v>
      </c>
      <c r="AL9070">
        <v>0.20420308199744194</v>
      </c>
      <c r="AN9070">
        <v>9069</v>
      </c>
      <c r="AO9070">
        <v>0.42276268365043934</v>
      </c>
    </row>
    <row r="9071" spans="31:41" x14ac:dyDescent="0.25">
      <c r="AE9071">
        <v>9070</v>
      </c>
      <c r="AF9071" s="1">
        <v>3.370324687104298E-2</v>
      </c>
      <c r="AH9071">
        <v>9070</v>
      </c>
      <c r="AI9071">
        <v>1068.1623346402966</v>
      </c>
      <c r="AK9071">
        <v>9070</v>
      </c>
      <c r="AL9071">
        <v>0.19670175497865855</v>
      </c>
      <c r="AN9071">
        <v>9070</v>
      </c>
      <c r="AO9071">
        <v>0.43662690035058982</v>
      </c>
    </row>
    <row r="9072" spans="31:41" x14ac:dyDescent="0.25">
      <c r="AE9072">
        <v>9071</v>
      </c>
      <c r="AF9072" s="1">
        <v>2.726671285315363E-2</v>
      </c>
      <c r="AH9072">
        <v>9071</v>
      </c>
      <c r="AI9072">
        <v>6590.9938775768824</v>
      </c>
      <c r="AK9072">
        <v>9071</v>
      </c>
      <c r="AL9072">
        <v>0.13735225318166799</v>
      </c>
      <c r="AN9072">
        <v>9071</v>
      </c>
      <c r="AO9072">
        <v>0.33229362800218548</v>
      </c>
    </row>
    <row r="9073" spans="31:41" x14ac:dyDescent="0.25">
      <c r="AE9073">
        <v>9072</v>
      </c>
      <c r="AF9073" s="1">
        <v>2.9081572310019954E-2</v>
      </c>
      <c r="AH9073">
        <v>9072</v>
      </c>
      <c r="AI9073">
        <v>3391.2461390690451</v>
      </c>
      <c r="AK9073">
        <v>9072</v>
      </c>
      <c r="AL9073">
        <v>0.18760441765026117</v>
      </c>
      <c r="AN9073">
        <v>9072</v>
      </c>
      <c r="AO9073">
        <v>0.48230993675889966</v>
      </c>
    </row>
    <row r="9074" spans="31:41" x14ac:dyDescent="0.25">
      <c r="AE9074">
        <v>9073</v>
      </c>
      <c r="AF9074" s="1">
        <v>2.2969506639700654E-2</v>
      </c>
      <c r="AH9074">
        <v>9073</v>
      </c>
      <c r="AI9074">
        <v>23960.542609539461</v>
      </c>
      <c r="AK9074">
        <v>9073</v>
      </c>
      <c r="AL9074">
        <v>0.19926038946103286</v>
      </c>
      <c r="AN9074">
        <v>9073</v>
      </c>
      <c r="AO9074">
        <v>0.43014309109973964</v>
      </c>
    </row>
    <row r="9075" spans="31:41" x14ac:dyDescent="0.25">
      <c r="AE9075">
        <v>9074</v>
      </c>
      <c r="AF9075" s="1">
        <v>3.1118787328204167E-2</v>
      </c>
      <c r="AH9075">
        <v>9074</v>
      </c>
      <c r="AI9075">
        <v>12404.280523043411</v>
      </c>
      <c r="AK9075">
        <v>9074</v>
      </c>
      <c r="AL9075">
        <v>0.21299206542356253</v>
      </c>
      <c r="AN9075">
        <v>9074</v>
      </c>
      <c r="AO9075">
        <v>0.3621305941335709</v>
      </c>
    </row>
    <row r="9076" spans="31:41" x14ac:dyDescent="0.25">
      <c r="AE9076">
        <v>9075</v>
      </c>
      <c r="AF9076" s="1">
        <v>2.6768543038280246E-2</v>
      </c>
      <c r="AH9076">
        <v>9075</v>
      </c>
      <c r="AI9076">
        <v>1804.1515267145764</v>
      </c>
      <c r="AK9076">
        <v>9075</v>
      </c>
      <c r="AL9076">
        <v>0.16314949747235913</v>
      </c>
      <c r="AN9076">
        <v>9075</v>
      </c>
      <c r="AO9076">
        <v>0.3711248545647316</v>
      </c>
    </row>
    <row r="9077" spans="31:41" x14ac:dyDescent="0.25">
      <c r="AE9077">
        <v>9076</v>
      </c>
      <c r="AF9077" s="1">
        <v>3.3104811857533445E-2</v>
      </c>
      <c r="AH9077">
        <v>9076</v>
      </c>
      <c r="AI9077">
        <v>1191.4641538736298</v>
      </c>
      <c r="AK9077">
        <v>9076</v>
      </c>
      <c r="AL9077">
        <v>0.16656863850623591</v>
      </c>
      <c r="AN9077">
        <v>9076</v>
      </c>
      <c r="AO9077">
        <v>0.39448799748705732</v>
      </c>
    </row>
    <row r="9078" spans="31:41" x14ac:dyDescent="0.25">
      <c r="AE9078">
        <v>9077</v>
      </c>
      <c r="AF9078" s="1">
        <v>3.138024731025868E-2</v>
      </c>
      <c r="AH9078">
        <v>9077</v>
      </c>
      <c r="AI9078">
        <v>1025.1412704317677</v>
      </c>
      <c r="AK9078">
        <v>9077</v>
      </c>
      <c r="AL9078">
        <v>0.22318764399955579</v>
      </c>
      <c r="AN9078">
        <v>9077</v>
      </c>
      <c r="AO9078">
        <v>0.42937071476617994</v>
      </c>
    </row>
    <row r="9079" spans="31:41" x14ac:dyDescent="0.25">
      <c r="AE9079">
        <v>9078</v>
      </c>
      <c r="AF9079" s="1">
        <v>3.3236483956118779E-2</v>
      </c>
      <c r="AH9079">
        <v>9078</v>
      </c>
      <c r="AI9079">
        <v>4037.5073021531398</v>
      </c>
      <c r="AK9079">
        <v>9078</v>
      </c>
      <c r="AL9079">
        <v>0.2138678867263511</v>
      </c>
      <c r="AN9079">
        <v>9078</v>
      </c>
      <c r="AO9079">
        <v>0.43155789098899128</v>
      </c>
    </row>
    <row r="9080" spans="31:41" x14ac:dyDescent="0.25">
      <c r="AE9080">
        <v>9079</v>
      </c>
      <c r="AF9080" s="1">
        <v>3.2230421338257154E-2</v>
      </c>
      <c r="AH9080">
        <v>9079</v>
      </c>
      <c r="AI9080">
        <v>4162.2694626072152</v>
      </c>
      <c r="AK9080">
        <v>9079</v>
      </c>
      <c r="AL9080">
        <v>0.14671692025447364</v>
      </c>
      <c r="AN9080">
        <v>9079</v>
      </c>
      <c r="AO9080">
        <v>0.37316644069427013</v>
      </c>
    </row>
    <row r="9081" spans="31:41" x14ac:dyDescent="0.25">
      <c r="AE9081">
        <v>9080</v>
      </c>
      <c r="AF9081" s="1">
        <v>3.5179484119908011E-2</v>
      </c>
      <c r="AH9081">
        <v>9080</v>
      </c>
      <c r="AI9081">
        <v>4739.6148788432156</v>
      </c>
      <c r="AK9081">
        <v>9080</v>
      </c>
      <c r="AL9081">
        <v>0.22379625011565513</v>
      </c>
      <c r="AN9081">
        <v>9080</v>
      </c>
      <c r="AO9081">
        <v>0.47730741514219521</v>
      </c>
    </row>
    <row r="9082" spans="31:41" x14ac:dyDescent="0.25">
      <c r="AE9082">
        <v>9081</v>
      </c>
      <c r="AF9082" s="1">
        <v>2.4965403874084524E-2</v>
      </c>
      <c r="AH9082">
        <v>9081</v>
      </c>
      <c r="AI9082">
        <v>6613.6732068501296</v>
      </c>
      <c r="AK9082">
        <v>9081</v>
      </c>
      <c r="AL9082">
        <v>0.10360371134509104</v>
      </c>
      <c r="AN9082">
        <v>9081</v>
      </c>
      <c r="AO9082">
        <v>0.35996746816630626</v>
      </c>
    </row>
    <row r="9083" spans="31:41" x14ac:dyDescent="0.25">
      <c r="AE9083">
        <v>9082</v>
      </c>
      <c r="AF9083" s="1">
        <v>3.2778584396337296E-2</v>
      </c>
      <c r="AH9083">
        <v>9082</v>
      </c>
      <c r="AI9083">
        <v>453.77137929572393</v>
      </c>
      <c r="AK9083">
        <v>9082</v>
      </c>
      <c r="AL9083">
        <v>0.25537883588426524</v>
      </c>
      <c r="AN9083">
        <v>9082</v>
      </c>
      <c r="AO9083">
        <v>0.38441281497515956</v>
      </c>
    </row>
    <row r="9084" spans="31:41" x14ac:dyDescent="0.25">
      <c r="AE9084">
        <v>9083</v>
      </c>
      <c r="AF9084" s="1">
        <v>3.2605172257706982E-2</v>
      </c>
      <c r="AH9084">
        <v>9083</v>
      </c>
      <c r="AI9084">
        <v>953.51148311750592</v>
      </c>
      <c r="AK9084">
        <v>9083</v>
      </c>
      <c r="AL9084">
        <v>0.17731485972105354</v>
      </c>
      <c r="AN9084">
        <v>9083</v>
      </c>
      <c r="AO9084">
        <v>0.38770973291155303</v>
      </c>
    </row>
    <row r="9085" spans="31:41" x14ac:dyDescent="0.25">
      <c r="AE9085">
        <v>9084</v>
      </c>
      <c r="AF9085" s="1">
        <v>2.7380959620593615E-2</v>
      </c>
      <c r="AH9085">
        <v>9084</v>
      </c>
      <c r="AI9085">
        <v>11423.378135102881</v>
      </c>
      <c r="AK9085">
        <v>9084</v>
      </c>
      <c r="AL9085">
        <v>0.18886280233575883</v>
      </c>
      <c r="AN9085">
        <v>9084</v>
      </c>
      <c r="AO9085">
        <v>0.42993985208790897</v>
      </c>
    </row>
    <row r="9086" spans="31:41" x14ac:dyDescent="0.25">
      <c r="AE9086">
        <v>9085</v>
      </c>
      <c r="AF9086" s="1">
        <v>3.409483652902412E-2</v>
      </c>
      <c r="AH9086">
        <v>9085</v>
      </c>
      <c r="AI9086">
        <v>1262.2110773122195</v>
      </c>
      <c r="AK9086">
        <v>9085</v>
      </c>
      <c r="AL9086">
        <v>0.2417230780829491</v>
      </c>
      <c r="AN9086">
        <v>9085</v>
      </c>
      <c r="AO9086">
        <v>0.36394632596628546</v>
      </c>
    </row>
    <row r="9087" spans="31:41" x14ac:dyDescent="0.25">
      <c r="AE9087">
        <v>9086</v>
      </c>
      <c r="AF9087" s="1">
        <v>3.0211592403670329E-2</v>
      </c>
      <c r="AH9087">
        <v>9086</v>
      </c>
      <c r="AI9087">
        <v>5175.2748713755427</v>
      </c>
      <c r="AK9087">
        <v>9086</v>
      </c>
      <c r="AL9087">
        <v>0.19403926154706866</v>
      </c>
      <c r="AN9087">
        <v>9086</v>
      </c>
      <c r="AO9087">
        <v>0.43121672276982265</v>
      </c>
    </row>
    <row r="9088" spans="31:41" x14ac:dyDescent="0.25">
      <c r="AE9088">
        <v>9087</v>
      </c>
      <c r="AF9088" s="1">
        <v>2.9685095668628758E-2</v>
      </c>
      <c r="AH9088">
        <v>9087</v>
      </c>
      <c r="AI9088">
        <v>1423.5951707973256</v>
      </c>
      <c r="AK9088">
        <v>9087</v>
      </c>
      <c r="AL9088">
        <v>0.11896619828074723</v>
      </c>
      <c r="AN9088">
        <v>9087</v>
      </c>
      <c r="AO9088">
        <v>0.47010597823179084</v>
      </c>
    </row>
    <row r="9089" spans="31:41" x14ac:dyDescent="0.25">
      <c r="AE9089">
        <v>9088</v>
      </c>
      <c r="AF9089" s="1">
        <v>3.0547063142328579E-2</v>
      </c>
      <c r="AH9089">
        <v>9088</v>
      </c>
      <c r="AI9089">
        <v>1740.2656083282407</v>
      </c>
      <c r="AK9089">
        <v>9088</v>
      </c>
      <c r="AL9089">
        <v>0.25623840050227881</v>
      </c>
      <c r="AN9089">
        <v>9088</v>
      </c>
      <c r="AO9089">
        <v>0.39051958529155512</v>
      </c>
    </row>
    <row r="9090" spans="31:41" x14ac:dyDescent="0.25">
      <c r="AE9090">
        <v>9089</v>
      </c>
      <c r="AF9090" s="1">
        <v>3.7398733044910148E-2</v>
      </c>
      <c r="AH9090">
        <v>9089</v>
      </c>
      <c r="AI9090">
        <v>2768.2173157715824</v>
      </c>
      <c r="AK9090">
        <v>9089</v>
      </c>
      <c r="AL9090">
        <v>0.14097830377973433</v>
      </c>
      <c r="AN9090">
        <v>9089</v>
      </c>
      <c r="AO9090">
        <v>0.33284218959645417</v>
      </c>
    </row>
    <row r="9091" spans="31:41" x14ac:dyDescent="0.25">
      <c r="AE9091">
        <v>9090</v>
      </c>
      <c r="AF9091" s="1">
        <v>3.3528021157593457E-2</v>
      </c>
      <c r="AH9091">
        <v>9090</v>
      </c>
      <c r="AI9091">
        <v>2734.4388419088941</v>
      </c>
      <c r="AK9091">
        <v>9090</v>
      </c>
      <c r="AL9091">
        <v>0.20887085175579351</v>
      </c>
      <c r="AN9091">
        <v>9090</v>
      </c>
      <c r="AO9091">
        <v>0.3584404695564713</v>
      </c>
    </row>
    <row r="9092" spans="31:41" x14ac:dyDescent="0.25">
      <c r="AE9092">
        <v>9091</v>
      </c>
      <c r="AF9092" s="1">
        <v>2.9019731554484451E-2</v>
      </c>
      <c r="AH9092">
        <v>9091</v>
      </c>
      <c r="AI9092">
        <v>3067.6418488313484</v>
      </c>
      <c r="AK9092">
        <v>9091</v>
      </c>
      <c r="AL9092">
        <v>0.12916868624461725</v>
      </c>
      <c r="AN9092">
        <v>9091</v>
      </c>
      <c r="AO9092">
        <v>0.42101277764574702</v>
      </c>
    </row>
    <row r="9093" spans="31:41" x14ac:dyDescent="0.25">
      <c r="AE9093">
        <v>9092</v>
      </c>
      <c r="AF9093" s="1">
        <v>2.7255594229896651E-2</v>
      </c>
      <c r="AH9093">
        <v>9092</v>
      </c>
      <c r="AI9093">
        <v>2867.9824157786006</v>
      </c>
      <c r="AK9093">
        <v>9092</v>
      </c>
      <c r="AL9093">
        <v>0.21455173200701094</v>
      </c>
      <c r="AN9093">
        <v>9092</v>
      </c>
      <c r="AO9093">
        <v>0.42473942931934727</v>
      </c>
    </row>
    <row r="9094" spans="31:41" x14ac:dyDescent="0.25">
      <c r="AE9094">
        <v>9093</v>
      </c>
      <c r="AF9094" s="1">
        <v>3.0336929680114588E-2</v>
      </c>
      <c r="AH9094">
        <v>9093</v>
      </c>
      <c r="AI9094">
        <v>13463.746658350472</v>
      </c>
      <c r="AK9094">
        <v>9093</v>
      </c>
      <c r="AL9094">
        <v>0.27970158980659826</v>
      </c>
      <c r="AN9094">
        <v>9093</v>
      </c>
      <c r="AO9094">
        <v>0.4329594315938316</v>
      </c>
    </row>
    <row r="9095" spans="31:41" x14ac:dyDescent="0.25">
      <c r="AE9095">
        <v>9094</v>
      </c>
      <c r="AF9095" s="1">
        <v>3.0528631738461653E-2</v>
      </c>
      <c r="AH9095">
        <v>9094</v>
      </c>
      <c r="AI9095">
        <v>3105.4245907688337</v>
      </c>
      <c r="AK9095">
        <v>9094</v>
      </c>
      <c r="AL9095">
        <v>0.24162128908177738</v>
      </c>
      <c r="AN9095">
        <v>9094</v>
      </c>
      <c r="AO9095">
        <v>0.44781080739568746</v>
      </c>
    </row>
    <row r="9096" spans="31:41" x14ac:dyDescent="0.25">
      <c r="AE9096">
        <v>9095</v>
      </c>
      <c r="AF9096" s="1">
        <v>3.0483615558291932E-2</v>
      </c>
      <c r="AH9096">
        <v>9095</v>
      </c>
      <c r="AI9096">
        <v>37289.770238483841</v>
      </c>
      <c r="AK9096">
        <v>9095</v>
      </c>
      <c r="AL9096">
        <v>0.21931794140176489</v>
      </c>
      <c r="AN9096">
        <v>9095</v>
      </c>
      <c r="AO9096">
        <v>0.43337471547636142</v>
      </c>
    </row>
    <row r="9097" spans="31:41" x14ac:dyDescent="0.25">
      <c r="AE9097">
        <v>9096</v>
      </c>
      <c r="AF9097" s="1">
        <v>3.0833984550126425E-2</v>
      </c>
      <c r="AH9097">
        <v>9096</v>
      </c>
      <c r="AI9097">
        <v>1194.5080792944248</v>
      </c>
      <c r="AK9097">
        <v>9096</v>
      </c>
      <c r="AL9097">
        <v>0.18190457190875825</v>
      </c>
      <c r="AN9097">
        <v>9096</v>
      </c>
      <c r="AO9097">
        <v>0.41573094576228453</v>
      </c>
    </row>
    <row r="9098" spans="31:41" x14ac:dyDescent="0.25">
      <c r="AE9098">
        <v>9097</v>
      </c>
      <c r="AF9098" s="1">
        <v>3.2905708389891153E-2</v>
      </c>
      <c r="AH9098">
        <v>9097</v>
      </c>
      <c r="AI9098">
        <v>4013.0684718862635</v>
      </c>
      <c r="AK9098">
        <v>9097</v>
      </c>
      <c r="AL9098">
        <v>0.20836128874088392</v>
      </c>
      <c r="AN9098">
        <v>9097</v>
      </c>
      <c r="AO9098">
        <v>0.38263692998103288</v>
      </c>
    </row>
    <row r="9099" spans="31:41" x14ac:dyDescent="0.25">
      <c r="AE9099">
        <v>9098</v>
      </c>
      <c r="AF9099" s="1">
        <v>2.3976309410417729E-2</v>
      </c>
      <c r="AH9099">
        <v>9098</v>
      </c>
      <c r="AI9099">
        <v>25755.881296391548</v>
      </c>
      <c r="AK9099">
        <v>9098</v>
      </c>
      <c r="AL9099">
        <v>0.19531557243886727</v>
      </c>
      <c r="AN9099">
        <v>9098</v>
      </c>
      <c r="AO9099">
        <v>0.43472984063207087</v>
      </c>
    </row>
    <row r="9100" spans="31:41" x14ac:dyDescent="0.25">
      <c r="AE9100">
        <v>9099</v>
      </c>
      <c r="AF9100" s="1">
        <v>3.150527813762749E-2</v>
      </c>
      <c r="AH9100">
        <v>9099</v>
      </c>
      <c r="AI9100">
        <v>3149.9661724943317</v>
      </c>
      <c r="AK9100">
        <v>9099</v>
      </c>
      <c r="AL9100">
        <v>0.12141702075668759</v>
      </c>
      <c r="AN9100">
        <v>9099</v>
      </c>
      <c r="AO9100">
        <v>0.38361560478352952</v>
      </c>
    </row>
    <row r="9101" spans="31:41" x14ac:dyDescent="0.25">
      <c r="AE9101">
        <v>9100</v>
      </c>
      <c r="AF9101" s="1">
        <v>2.9116658996484412E-2</v>
      </c>
      <c r="AH9101">
        <v>9100</v>
      </c>
      <c r="AI9101">
        <v>8395.3739125338398</v>
      </c>
      <c r="AK9101">
        <v>9100</v>
      </c>
      <c r="AL9101">
        <v>0.20211677342042741</v>
      </c>
      <c r="AN9101">
        <v>9100</v>
      </c>
      <c r="AO9101">
        <v>0.38854687415690942</v>
      </c>
    </row>
    <row r="9102" spans="31:41" x14ac:dyDescent="0.25">
      <c r="AE9102">
        <v>9101</v>
      </c>
      <c r="AF9102" s="1">
        <v>2.919721531625874E-2</v>
      </c>
      <c r="AH9102">
        <v>9101</v>
      </c>
      <c r="AI9102">
        <v>2875.9629098829146</v>
      </c>
      <c r="AK9102">
        <v>9101</v>
      </c>
      <c r="AL9102">
        <v>0.11931818335606706</v>
      </c>
      <c r="AN9102">
        <v>9101</v>
      </c>
      <c r="AO9102">
        <v>0.3846773322622502</v>
      </c>
    </row>
    <row r="9103" spans="31:41" x14ac:dyDescent="0.25">
      <c r="AE9103">
        <v>9102</v>
      </c>
      <c r="AF9103" s="1">
        <v>2.6907710949702679E-2</v>
      </c>
      <c r="AH9103">
        <v>9102</v>
      </c>
      <c r="AI9103">
        <v>3924.0814619714147</v>
      </c>
      <c r="AK9103">
        <v>9102</v>
      </c>
      <c r="AL9103">
        <v>0.18603696384770155</v>
      </c>
      <c r="AN9103">
        <v>9102</v>
      </c>
      <c r="AO9103">
        <v>0.42588842413885869</v>
      </c>
    </row>
    <row r="9104" spans="31:41" x14ac:dyDescent="0.25">
      <c r="AE9104">
        <v>9103</v>
      </c>
      <c r="AF9104" s="1">
        <v>3.7373659194570585E-2</v>
      </c>
      <c r="AH9104">
        <v>9103</v>
      </c>
      <c r="AI9104">
        <v>713.96777384272787</v>
      </c>
      <c r="AK9104">
        <v>9103</v>
      </c>
      <c r="AL9104">
        <v>0.17608535619103721</v>
      </c>
      <c r="AN9104">
        <v>9103</v>
      </c>
      <c r="AO9104">
        <v>0.39657334186098003</v>
      </c>
    </row>
    <row r="9105" spans="31:41" x14ac:dyDescent="0.25">
      <c r="AE9105">
        <v>9104</v>
      </c>
      <c r="AF9105" s="1">
        <v>2.7359334750098663E-2</v>
      </c>
      <c r="AH9105">
        <v>9104</v>
      </c>
      <c r="AI9105">
        <v>5926.0047367701618</v>
      </c>
      <c r="AK9105">
        <v>9104</v>
      </c>
      <c r="AL9105">
        <v>0.12965806775209485</v>
      </c>
      <c r="AN9105">
        <v>9104</v>
      </c>
      <c r="AO9105">
        <v>0.38480806398561973</v>
      </c>
    </row>
    <row r="9106" spans="31:41" x14ac:dyDescent="0.25">
      <c r="AE9106">
        <v>9105</v>
      </c>
      <c r="AF9106" s="1">
        <v>3.15505739903712E-2</v>
      </c>
      <c r="AH9106">
        <v>9105</v>
      </c>
      <c r="AI9106">
        <v>12274.086041400722</v>
      </c>
      <c r="AK9106">
        <v>9105</v>
      </c>
      <c r="AL9106">
        <v>0.22666636745106514</v>
      </c>
      <c r="AN9106">
        <v>9105</v>
      </c>
      <c r="AO9106">
        <v>0.42202573877666949</v>
      </c>
    </row>
    <row r="9107" spans="31:41" x14ac:dyDescent="0.25">
      <c r="AE9107">
        <v>9106</v>
      </c>
      <c r="AF9107" s="1">
        <v>3.2695116144201952E-2</v>
      </c>
      <c r="AH9107">
        <v>9106</v>
      </c>
      <c r="AI9107">
        <v>4887.4394964067023</v>
      </c>
      <c r="AK9107">
        <v>9106</v>
      </c>
      <c r="AL9107">
        <v>0.2325583051897159</v>
      </c>
      <c r="AN9107">
        <v>9106</v>
      </c>
      <c r="AO9107">
        <v>0.36884000125372501</v>
      </c>
    </row>
    <row r="9108" spans="31:41" x14ac:dyDescent="0.25">
      <c r="AE9108">
        <v>9107</v>
      </c>
      <c r="AF9108" s="1">
        <v>2.752598648839566E-2</v>
      </c>
      <c r="AH9108">
        <v>9107</v>
      </c>
      <c r="AI9108">
        <v>11303.310278472676</v>
      </c>
      <c r="AK9108">
        <v>9107</v>
      </c>
      <c r="AL9108">
        <v>0.21382907475819174</v>
      </c>
      <c r="AN9108">
        <v>9107</v>
      </c>
      <c r="AO9108">
        <v>0.449594807270493</v>
      </c>
    </row>
    <row r="9109" spans="31:41" x14ac:dyDescent="0.25">
      <c r="AE9109">
        <v>9108</v>
      </c>
      <c r="AF9109" s="1">
        <v>2.7184204530319889E-2</v>
      </c>
      <c r="AH9109">
        <v>9108</v>
      </c>
      <c r="AI9109">
        <v>3799.0266616216472</v>
      </c>
      <c r="AK9109">
        <v>9108</v>
      </c>
      <c r="AL9109">
        <v>0.15604936538978864</v>
      </c>
      <c r="AN9109">
        <v>9108</v>
      </c>
      <c r="AO9109">
        <v>0.44509539493813577</v>
      </c>
    </row>
    <row r="9110" spans="31:41" x14ac:dyDescent="0.25">
      <c r="AE9110">
        <v>9109</v>
      </c>
      <c r="AF9110" s="1">
        <v>2.8884405610453356E-2</v>
      </c>
      <c r="AH9110">
        <v>9109</v>
      </c>
      <c r="AI9110">
        <v>8594.3142464461798</v>
      </c>
      <c r="AK9110">
        <v>9109</v>
      </c>
      <c r="AL9110">
        <v>0.19460730991282951</v>
      </c>
      <c r="AN9110">
        <v>9109</v>
      </c>
      <c r="AO9110">
        <v>0.46511110199606154</v>
      </c>
    </row>
    <row r="9111" spans="31:41" x14ac:dyDescent="0.25">
      <c r="AE9111">
        <v>9110</v>
      </c>
      <c r="AF9111" s="1">
        <v>3.0898653996122238E-2</v>
      </c>
      <c r="AH9111">
        <v>9110</v>
      </c>
      <c r="AI9111">
        <v>717.5696111165588</v>
      </c>
      <c r="AK9111">
        <v>9110</v>
      </c>
      <c r="AL9111">
        <v>0.22520943674519472</v>
      </c>
      <c r="AN9111">
        <v>9110</v>
      </c>
      <c r="AO9111">
        <v>0.40910500332221839</v>
      </c>
    </row>
    <row r="9112" spans="31:41" x14ac:dyDescent="0.25">
      <c r="AE9112">
        <v>9111</v>
      </c>
      <c r="AF9112" s="1">
        <v>3.1818830103321316E-2</v>
      </c>
      <c r="AH9112">
        <v>9111</v>
      </c>
      <c r="AI9112">
        <v>1195.4451503786422</v>
      </c>
      <c r="AK9112">
        <v>9111</v>
      </c>
      <c r="AL9112">
        <v>0.23108860714398313</v>
      </c>
      <c r="AN9112">
        <v>9111</v>
      </c>
      <c r="AO9112">
        <v>0.3512666162391227</v>
      </c>
    </row>
    <row r="9113" spans="31:41" x14ac:dyDescent="0.25">
      <c r="AE9113">
        <v>9112</v>
      </c>
      <c r="AF9113" s="1">
        <v>2.9734997892670867E-2</v>
      </c>
      <c r="AH9113">
        <v>9112</v>
      </c>
      <c r="AI9113">
        <v>2396.3798967745674</v>
      </c>
      <c r="AK9113">
        <v>9112</v>
      </c>
      <c r="AL9113">
        <v>0.1099713848457155</v>
      </c>
      <c r="AN9113">
        <v>9112</v>
      </c>
      <c r="AO9113">
        <v>0.39106986763475693</v>
      </c>
    </row>
    <row r="9114" spans="31:41" x14ac:dyDescent="0.25">
      <c r="AE9114">
        <v>9113</v>
      </c>
      <c r="AF9114" s="1">
        <v>2.6222684111739891E-2</v>
      </c>
      <c r="AH9114">
        <v>9113</v>
      </c>
      <c r="AI9114">
        <v>40463.675561577511</v>
      </c>
      <c r="AK9114">
        <v>9113</v>
      </c>
      <c r="AL9114">
        <v>0.21839002465655996</v>
      </c>
      <c r="AN9114">
        <v>9113</v>
      </c>
      <c r="AO9114">
        <v>0.49665661190783394</v>
      </c>
    </row>
    <row r="9115" spans="31:41" x14ac:dyDescent="0.25">
      <c r="AE9115">
        <v>9114</v>
      </c>
      <c r="AF9115" s="1">
        <v>3.0272072086852342E-2</v>
      </c>
      <c r="AH9115">
        <v>9114</v>
      </c>
      <c r="AI9115">
        <v>1232.3016058935432</v>
      </c>
      <c r="AK9115">
        <v>9114</v>
      </c>
      <c r="AL9115">
        <v>0.15631711435312717</v>
      </c>
      <c r="AN9115">
        <v>9114</v>
      </c>
      <c r="AO9115">
        <v>0.34487718720497007</v>
      </c>
    </row>
    <row r="9116" spans="31:41" x14ac:dyDescent="0.25">
      <c r="AE9116">
        <v>9115</v>
      </c>
      <c r="AF9116" s="1">
        <v>3.0654234479610798E-2</v>
      </c>
      <c r="AH9116">
        <v>9115</v>
      </c>
      <c r="AI9116">
        <v>388.65762050916101</v>
      </c>
      <c r="AK9116">
        <v>9115</v>
      </c>
      <c r="AL9116">
        <v>0.23656468513175591</v>
      </c>
      <c r="AN9116">
        <v>9115</v>
      </c>
      <c r="AO9116">
        <v>0.36435585338963106</v>
      </c>
    </row>
    <row r="9117" spans="31:41" x14ac:dyDescent="0.25">
      <c r="AE9117">
        <v>9116</v>
      </c>
      <c r="AF9117" s="1">
        <v>2.2708023297616231E-2</v>
      </c>
      <c r="AH9117">
        <v>9116</v>
      </c>
      <c r="AI9117">
        <v>1938.1282252652391</v>
      </c>
      <c r="AK9117">
        <v>9116</v>
      </c>
      <c r="AL9117">
        <v>0.15333476918777011</v>
      </c>
      <c r="AN9117">
        <v>9116</v>
      </c>
      <c r="AO9117">
        <v>0.4252039103549432</v>
      </c>
    </row>
    <row r="9118" spans="31:41" x14ac:dyDescent="0.25">
      <c r="AE9118">
        <v>9117</v>
      </c>
      <c r="AF9118" s="1">
        <v>2.9436506490326586E-2</v>
      </c>
      <c r="AH9118">
        <v>9117</v>
      </c>
      <c r="AI9118">
        <v>8598.9390905923465</v>
      </c>
      <c r="AK9118">
        <v>9117</v>
      </c>
      <c r="AL9118">
        <v>0.24057271144965092</v>
      </c>
      <c r="AN9118">
        <v>9117</v>
      </c>
      <c r="AO9118">
        <v>0.41944421347696476</v>
      </c>
    </row>
    <row r="9119" spans="31:41" x14ac:dyDescent="0.25">
      <c r="AE9119">
        <v>9118</v>
      </c>
      <c r="AF9119" s="1">
        <v>2.9081549108129989E-2</v>
      </c>
      <c r="AH9119">
        <v>9118</v>
      </c>
      <c r="AI9119">
        <v>2708.2542598329519</v>
      </c>
      <c r="AK9119">
        <v>9118</v>
      </c>
      <c r="AL9119">
        <v>0.1953533728146537</v>
      </c>
      <c r="AN9119">
        <v>9118</v>
      </c>
      <c r="AO9119">
        <v>0.39632893698817612</v>
      </c>
    </row>
    <row r="9120" spans="31:41" x14ac:dyDescent="0.25">
      <c r="AE9120">
        <v>9119</v>
      </c>
      <c r="AF9120" s="1">
        <v>3.4942165128357905E-2</v>
      </c>
      <c r="AH9120">
        <v>9119</v>
      </c>
      <c r="AI9120">
        <v>843.21403894036189</v>
      </c>
      <c r="AK9120">
        <v>9119</v>
      </c>
      <c r="AL9120">
        <v>0.16607600287961571</v>
      </c>
      <c r="AN9120">
        <v>9119</v>
      </c>
      <c r="AO9120">
        <v>0.33294902065364884</v>
      </c>
    </row>
    <row r="9121" spans="31:41" x14ac:dyDescent="0.25">
      <c r="AE9121">
        <v>9120</v>
      </c>
      <c r="AF9121" s="1">
        <v>3.0898352212880287E-2</v>
      </c>
      <c r="AH9121">
        <v>9120</v>
      </c>
      <c r="AI9121">
        <v>6003.199531372421</v>
      </c>
      <c r="AK9121">
        <v>9120</v>
      </c>
      <c r="AL9121">
        <v>0.24919191915532662</v>
      </c>
      <c r="AN9121">
        <v>9120</v>
      </c>
      <c r="AO9121">
        <v>0.37066430998140787</v>
      </c>
    </row>
    <row r="9122" spans="31:41" x14ac:dyDescent="0.25">
      <c r="AE9122">
        <v>9121</v>
      </c>
      <c r="AF9122" s="1">
        <v>2.2898216135766702E-2</v>
      </c>
      <c r="AH9122">
        <v>9121</v>
      </c>
      <c r="AI9122">
        <v>1933.4754443001978</v>
      </c>
      <c r="AK9122">
        <v>9121</v>
      </c>
      <c r="AL9122">
        <v>0.17355549935017422</v>
      </c>
      <c r="AN9122">
        <v>9121</v>
      </c>
      <c r="AO9122">
        <v>0.4153638843905626</v>
      </c>
    </row>
    <row r="9123" spans="31:41" x14ac:dyDescent="0.25">
      <c r="AE9123">
        <v>9122</v>
      </c>
      <c r="AF9123" s="1">
        <v>3.0323483547459951E-2</v>
      </c>
      <c r="AH9123">
        <v>9122</v>
      </c>
      <c r="AI9123">
        <v>623.69705258234239</v>
      </c>
      <c r="AK9123">
        <v>9122</v>
      </c>
      <c r="AL9123">
        <v>0.18317660914257863</v>
      </c>
      <c r="AN9123">
        <v>9122</v>
      </c>
      <c r="AO9123">
        <v>0.37559044511401074</v>
      </c>
    </row>
    <row r="9124" spans="31:41" x14ac:dyDescent="0.25">
      <c r="AE9124">
        <v>9123</v>
      </c>
      <c r="AF9124" s="1">
        <v>3.514678414017447E-2</v>
      </c>
      <c r="AH9124">
        <v>9123</v>
      </c>
      <c r="AI9124">
        <v>1014.8795196659123</v>
      </c>
      <c r="AK9124">
        <v>9123</v>
      </c>
      <c r="AL9124">
        <v>0.25117676927949106</v>
      </c>
      <c r="AN9124">
        <v>9123</v>
      </c>
      <c r="AO9124">
        <v>0.38361847424577222</v>
      </c>
    </row>
    <row r="9125" spans="31:41" x14ac:dyDescent="0.25">
      <c r="AE9125">
        <v>9124</v>
      </c>
      <c r="AF9125" s="1">
        <v>3.4327618583355868E-2</v>
      </c>
      <c r="AH9125">
        <v>9124</v>
      </c>
      <c r="AI9125">
        <v>1603.2350163616873</v>
      </c>
      <c r="AK9125">
        <v>9124</v>
      </c>
      <c r="AL9125">
        <v>0.10186442560809389</v>
      </c>
      <c r="AN9125">
        <v>9124</v>
      </c>
      <c r="AO9125">
        <v>0.39012938401534253</v>
      </c>
    </row>
    <row r="9126" spans="31:41" x14ac:dyDescent="0.25">
      <c r="AE9126">
        <v>9125</v>
      </c>
      <c r="AF9126" s="1">
        <v>3.346306619303463E-2</v>
      </c>
      <c r="AH9126">
        <v>9125</v>
      </c>
      <c r="AI9126">
        <v>24359.399048060557</v>
      </c>
      <c r="AK9126">
        <v>9125</v>
      </c>
      <c r="AL9126">
        <v>0.29038276638349664</v>
      </c>
      <c r="AN9126">
        <v>9125</v>
      </c>
      <c r="AO9126">
        <v>0.32460672093907977</v>
      </c>
    </row>
    <row r="9127" spans="31:41" x14ac:dyDescent="0.25">
      <c r="AE9127">
        <v>9126</v>
      </c>
      <c r="AF9127" s="1">
        <v>2.7981686444733533E-2</v>
      </c>
      <c r="AH9127">
        <v>9126</v>
      </c>
      <c r="AI9127">
        <v>1040.7091054668674</v>
      </c>
      <c r="AK9127">
        <v>9126</v>
      </c>
      <c r="AL9127">
        <v>0.27613129278256526</v>
      </c>
      <c r="AN9127">
        <v>9126</v>
      </c>
      <c r="AO9127">
        <v>0.41495784206995684</v>
      </c>
    </row>
    <row r="9128" spans="31:41" x14ac:dyDescent="0.25">
      <c r="AE9128">
        <v>9127</v>
      </c>
      <c r="AF9128" s="1">
        <v>2.8614624903741337E-2</v>
      </c>
      <c r="AH9128">
        <v>9127</v>
      </c>
      <c r="AI9128">
        <v>1067.97691357944</v>
      </c>
      <c r="AK9128">
        <v>9127</v>
      </c>
      <c r="AL9128">
        <v>0.22517754848980306</v>
      </c>
      <c r="AN9128">
        <v>9127</v>
      </c>
      <c r="AO9128">
        <v>0.43363439639752255</v>
      </c>
    </row>
    <row r="9129" spans="31:41" x14ac:dyDescent="0.25">
      <c r="AE9129">
        <v>9128</v>
      </c>
      <c r="AF9129" s="1">
        <v>2.6886639949945224E-2</v>
      </c>
      <c r="AH9129">
        <v>9128</v>
      </c>
      <c r="AI9129">
        <v>2292.5508541299014</v>
      </c>
      <c r="AK9129">
        <v>9128</v>
      </c>
      <c r="AL9129">
        <v>0.22425247270883569</v>
      </c>
      <c r="AN9129">
        <v>9128</v>
      </c>
      <c r="AO9129">
        <v>0.4623771217339423</v>
      </c>
    </row>
    <row r="9130" spans="31:41" x14ac:dyDescent="0.25">
      <c r="AE9130">
        <v>9129</v>
      </c>
      <c r="AF9130" s="1">
        <v>2.7799458331957183E-2</v>
      </c>
      <c r="AH9130">
        <v>9129</v>
      </c>
      <c r="AI9130">
        <v>5634.3996428739729</v>
      </c>
      <c r="AK9130">
        <v>9129</v>
      </c>
      <c r="AL9130">
        <v>0.15164538048812681</v>
      </c>
      <c r="AN9130">
        <v>9129</v>
      </c>
      <c r="AO9130">
        <v>0.30344096734683107</v>
      </c>
    </row>
    <row r="9131" spans="31:41" x14ac:dyDescent="0.25">
      <c r="AE9131">
        <v>9130</v>
      </c>
      <c r="AF9131" s="1">
        <v>2.7546657545274744E-2</v>
      </c>
      <c r="AH9131">
        <v>9130</v>
      </c>
      <c r="AI9131">
        <v>11746.117742368009</v>
      </c>
      <c r="AK9131">
        <v>9130</v>
      </c>
      <c r="AL9131">
        <v>0.14586576446664118</v>
      </c>
      <c r="AN9131">
        <v>9130</v>
      </c>
      <c r="AO9131">
        <v>0.37010712410006108</v>
      </c>
    </row>
    <row r="9132" spans="31:41" x14ac:dyDescent="0.25">
      <c r="AE9132">
        <v>9131</v>
      </c>
      <c r="AF9132" s="1">
        <v>2.8481279891117151E-2</v>
      </c>
      <c r="AH9132">
        <v>9131</v>
      </c>
      <c r="AI9132">
        <v>390.20453387947117</v>
      </c>
      <c r="AK9132">
        <v>9131</v>
      </c>
      <c r="AL9132">
        <v>0.22271560637780408</v>
      </c>
      <c r="AN9132">
        <v>9131</v>
      </c>
      <c r="AO9132">
        <v>0.39486986338130003</v>
      </c>
    </row>
    <row r="9133" spans="31:41" x14ac:dyDescent="0.25">
      <c r="AE9133">
        <v>9132</v>
      </c>
      <c r="AF9133" s="1">
        <v>3.5283100755232111E-2</v>
      </c>
      <c r="AH9133">
        <v>9132</v>
      </c>
      <c r="AI9133">
        <v>29002.701391480896</v>
      </c>
      <c r="AK9133">
        <v>9132</v>
      </c>
      <c r="AL9133">
        <v>0.24663204225825508</v>
      </c>
      <c r="AN9133">
        <v>9132</v>
      </c>
      <c r="AO9133">
        <v>0.50195941943123756</v>
      </c>
    </row>
    <row r="9134" spans="31:41" x14ac:dyDescent="0.25">
      <c r="AE9134">
        <v>9133</v>
      </c>
      <c r="AF9134" s="1">
        <v>3.282200073252306E-2</v>
      </c>
      <c r="AH9134">
        <v>9133</v>
      </c>
      <c r="AI9134">
        <v>4319.103819840444</v>
      </c>
      <c r="AK9134">
        <v>9133</v>
      </c>
      <c r="AL9134">
        <v>0.26920352360532879</v>
      </c>
      <c r="AN9134">
        <v>9133</v>
      </c>
      <c r="AO9134">
        <v>0.44503765971243703</v>
      </c>
    </row>
    <row r="9135" spans="31:41" x14ac:dyDescent="0.25">
      <c r="AE9135">
        <v>9134</v>
      </c>
      <c r="AF9135" s="1">
        <v>3.1364122152353513E-2</v>
      </c>
      <c r="AH9135">
        <v>9134</v>
      </c>
      <c r="AI9135">
        <v>98.986432227970923</v>
      </c>
      <c r="AK9135">
        <v>9134</v>
      </c>
      <c r="AL9135">
        <v>0.1699423931947549</v>
      </c>
      <c r="AN9135">
        <v>9134</v>
      </c>
      <c r="AO9135">
        <v>0.39845919489841469</v>
      </c>
    </row>
    <row r="9136" spans="31:41" x14ac:dyDescent="0.25">
      <c r="AE9136">
        <v>9135</v>
      </c>
      <c r="AF9136" s="1">
        <v>2.9437496082278303E-2</v>
      </c>
      <c r="AH9136">
        <v>9135</v>
      </c>
      <c r="AI9136">
        <v>525.6573877779324</v>
      </c>
      <c r="AK9136">
        <v>9135</v>
      </c>
      <c r="AL9136">
        <v>0.17469547389556001</v>
      </c>
      <c r="AN9136">
        <v>9135</v>
      </c>
      <c r="AO9136">
        <v>0.39861115356698329</v>
      </c>
    </row>
    <row r="9137" spans="31:41" x14ac:dyDescent="0.25">
      <c r="AE9137">
        <v>9136</v>
      </c>
      <c r="AF9137" s="1">
        <v>2.9963366404145431E-2</v>
      </c>
      <c r="AH9137">
        <v>9136</v>
      </c>
      <c r="AI9137">
        <v>7050.9238815936069</v>
      </c>
      <c r="AK9137">
        <v>9136</v>
      </c>
      <c r="AL9137">
        <v>0.1571394722176854</v>
      </c>
      <c r="AN9137">
        <v>9136</v>
      </c>
      <c r="AO9137">
        <v>0.38585168891375626</v>
      </c>
    </row>
    <row r="9138" spans="31:41" x14ac:dyDescent="0.25">
      <c r="AE9138">
        <v>9137</v>
      </c>
      <c r="AF9138" s="1">
        <v>3.3278744733319821E-2</v>
      </c>
      <c r="AH9138">
        <v>9137</v>
      </c>
      <c r="AI9138">
        <v>1232.2506816169089</v>
      </c>
      <c r="AK9138">
        <v>9137</v>
      </c>
      <c r="AL9138">
        <v>0.20708803330993417</v>
      </c>
      <c r="AN9138">
        <v>9137</v>
      </c>
      <c r="AO9138">
        <v>0.32434480295039991</v>
      </c>
    </row>
    <row r="9139" spans="31:41" x14ac:dyDescent="0.25">
      <c r="AE9139">
        <v>9138</v>
      </c>
      <c r="AF9139" s="1">
        <v>3.4618454226023054E-2</v>
      </c>
      <c r="AH9139">
        <v>9138</v>
      </c>
      <c r="AI9139">
        <v>23960.944711408181</v>
      </c>
      <c r="AK9139">
        <v>9138</v>
      </c>
      <c r="AL9139">
        <v>0.17668971510314074</v>
      </c>
      <c r="AN9139">
        <v>9138</v>
      </c>
      <c r="AO9139">
        <v>0.4519741296303813</v>
      </c>
    </row>
    <row r="9140" spans="31:41" x14ac:dyDescent="0.25">
      <c r="AE9140">
        <v>9139</v>
      </c>
      <c r="AF9140" s="1">
        <v>2.9102011296576524E-2</v>
      </c>
      <c r="AH9140">
        <v>9139</v>
      </c>
      <c r="AI9140">
        <v>3546.2854593002025</v>
      </c>
      <c r="AK9140">
        <v>9139</v>
      </c>
      <c r="AL9140">
        <v>0.11995652841729808</v>
      </c>
      <c r="AN9140">
        <v>9139</v>
      </c>
      <c r="AO9140">
        <v>0.37815440990503585</v>
      </c>
    </row>
    <row r="9141" spans="31:41" x14ac:dyDescent="0.25">
      <c r="AE9141">
        <v>9140</v>
      </c>
      <c r="AF9141" s="1">
        <v>2.7868427585408417E-2</v>
      </c>
      <c r="AH9141">
        <v>9140</v>
      </c>
      <c r="AI9141">
        <v>4218.7467788192153</v>
      </c>
      <c r="AK9141">
        <v>9140</v>
      </c>
      <c r="AL9141">
        <v>0.16160071289033703</v>
      </c>
      <c r="AN9141">
        <v>9140</v>
      </c>
      <c r="AO9141">
        <v>0.4507985613011054</v>
      </c>
    </row>
    <row r="9142" spans="31:41" x14ac:dyDescent="0.25">
      <c r="AE9142">
        <v>9141</v>
      </c>
      <c r="AF9142" s="1">
        <v>2.6020101486371461E-2</v>
      </c>
      <c r="AH9142">
        <v>9141</v>
      </c>
      <c r="AI9142">
        <v>3031.2560764126206</v>
      </c>
      <c r="AK9142">
        <v>9141</v>
      </c>
      <c r="AL9142">
        <v>0.14344475789204406</v>
      </c>
      <c r="AN9142">
        <v>9141</v>
      </c>
      <c r="AO9142">
        <v>0.40729437887610115</v>
      </c>
    </row>
    <row r="9143" spans="31:41" x14ac:dyDescent="0.25">
      <c r="AE9143">
        <v>9142</v>
      </c>
      <c r="AF9143" s="1">
        <v>2.6742627267352326E-2</v>
      </c>
      <c r="AH9143">
        <v>9142</v>
      </c>
      <c r="AI9143">
        <v>29292.453798027393</v>
      </c>
      <c r="AK9143">
        <v>9142</v>
      </c>
      <c r="AL9143">
        <v>0.20985541637720684</v>
      </c>
      <c r="AN9143">
        <v>9142</v>
      </c>
      <c r="AO9143">
        <v>0.32955411111076632</v>
      </c>
    </row>
    <row r="9144" spans="31:41" x14ac:dyDescent="0.25">
      <c r="AE9144">
        <v>9143</v>
      </c>
      <c r="AF9144" s="1">
        <v>2.9723968470532158E-2</v>
      </c>
      <c r="AH9144">
        <v>9143</v>
      </c>
      <c r="AI9144">
        <v>7625.0288944364811</v>
      </c>
      <c r="AK9144">
        <v>9143</v>
      </c>
      <c r="AL9144">
        <v>0.28792557512460171</v>
      </c>
      <c r="AN9144">
        <v>9143</v>
      </c>
      <c r="AO9144">
        <v>0.38404141741931974</v>
      </c>
    </row>
    <row r="9145" spans="31:41" x14ac:dyDescent="0.25">
      <c r="AE9145">
        <v>9144</v>
      </c>
      <c r="AF9145" s="1">
        <v>3.1879511991857568E-2</v>
      </c>
      <c r="AH9145">
        <v>9144</v>
      </c>
      <c r="AI9145">
        <v>2041.5782475201777</v>
      </c>
      <c r="AK9145">
        <v>9144</v>
      </c>
      <c r="AL9145">
        <v>0.28107743427400134</v>
      </c>
      <c r="AN9145">
        <v>9144</v>
      </c>
      <c r="AO9145">
        <v>0.33485030782720909</v>
      </c>
    </row>
    <row r="9146" spans="31:41" x14ac:dyDescent="0.25">
      <c r="AE9146">
        <v>9145</v>
      </c>
      <c r="AF9146" s="1">
        <v>2.6130580799815339E-2</v>
      </c>
      <c r="AH9146">
        <v>9145</v>
      </c>
      <c r="AI9146">
        <v>3418.3151075450482</v>
      </c>
      <c r="AK9146">
        <v>9145</v>
      </c>
      <c r="AL9146">
        <v>0.24501449104734105</v>
      </c>
      <c r="AN9146">
        <v>9145</v>
      </c>
      <c r="AO9146">
        <v>0.44500587172562855</v>
      </c>
    </row>
    <row r="9147" spans="31:41" x14ac:dyDescent="0.25">
      <c r="AE9147">
        <v>9146</v>
      </c>
      <c r="AF9147" s="1">
        <v>2.979463386706982E-2</v>
      </c>
      <c r="AH9147">
        <v>9146</v>
      </c>
      <c r="AI9147">
        <v>11443.831729812138</v>
      </c>
      <c r="AK9147">
        <v>9146</v>
      </c>
      <c r="AL9147">
        <v>0.22731134790539881</v>
      </c>
      <c r="AN9147">
        <v>9146</v>
      </c>
      <c r="AO9147">
        <v>0.39852002703305345</v>
      </c>
    </row>
    <row r="9148" spans="31:41" x14ac:dyDescent="0.25">
      <c r="AE9148">
        <v>9147</v>
      </c>
      <c r="AF9148" s="1">
        <v>3.4598494021081505E-2</v>
      </c>
      <c r="AH9148">
        <v>9147</v>
      </c>
      <c r="AI9148">
        <v>3834.0187817076858</v>
      </c>
      <c r="AK9148">
        <v>9147</v>
      </c>
      <c r="AL9148">
        <v>0.20986023957915301</v>
      </c>
      <c r="AN9148">
        <v>9147</v>
      </c>
      <c r="AO9148">
        <v>0.44250479422427236</v>
      </c>
    </row>
    <row r="9149" spans="31:41" x14ac:dyDescent="0.25">
      <c r="AE9149">
        <v>9148</v>
      </c>
      <c r="AF9149" s="1">
        <v>2.5717958650777639E-2</v>
      </c>
      <c r="AH9149">
        <v>9148</v>
      </c>
      <c r="AI9149">
        <v>17604.739742220194</v>
      </c>
      <c r="AK9149">
        <v>9148</v>
      </c>
      <c r="AL9149">
        <v>0.18407837024484525</v>
      </c>
      <c r="AN9149">
        <v>9148</v>
      </c>
      <c r="AO9149">
        <v>0.33124640084484608</v>
      </c>
    </row>
    <row r="9150" spans="31:41" x14ac:dyDescent="0.25">
      <c r="AE9150">
        <v>9149</v>
      </c>
      <c r="AF9150" s="1">
        <v>2.9988839866251116E-2</v>
      </c>
      <c r="AH9150">
        <v>9149</v>
      </c>
      <c r="AI9150">
        <v>1732.4740953335747</v>
      </c>
      <c r="AK9150">
        <v>9149</v>
      </c>
      <c r="AL9150">
        <v>0.14896143284426316</v>
      </c>
      <c r="AN9150">
        <v>9149</v>
      </c>
      <c r="AO9150">
        <v>0.37770014032187588</v>
      </c>
    </row>
    <row r="9151" spans="31:41" x14ac:dyDescent="0.25">
      <c r="AE9151">
        <v>9150</v>
      </c>
      <c r="AF9151" s="1">
        <v>3.1784295785056038E-2</v>
      </c>
      <c r="AH9151">
        <v>9150</v>
      </c>
      <c r="AI9151">
        <v>5508.2785939730138</v>
      </c>
      <c r="AK9151">
        <v>9150</v>
      </c>
      <c r="AL9151">
        <v>0.11887680872840825</v>
      </c>
      <c r="AN9151">
        <v>9150</v>
      </c>
      <c r="AO9151">
        <v>0.47266220934799846</v>
      </c>
    </row>
    <row r="9152" spans="31:41" x14ac:dyDescent="0.25">
      <c r="AE9152">
        <v>9151</v>
      </c>
      <c r="AF9152" s="1">
        <v>3.1114368963421235E-2</v>
      </c>
      <c r="AH9152">
        <v>9151</v>
      </c>
      <c r="AI9152">
        <v>14959.467857549769</v>
      </c>
      <c r="AK9152">
        <v>9151</v>
      </c>
      <c r="AL9152">
        <v>0.16475986747453611</v>
      </c>
      <c r="AN9152">
        <v>9151</v>
      </c>
      <c r="AO9152">
        <v>0.47693831726454133</v>
      </c>
    </row>
    <row r="9153" spans="31:41" x14ac:dyDescent="0.25">
      <c r="AE9153">
        <v>9152</v>
      </c>
      <c r="AF9153" s="1">
        <v>3.4147841919434763E-2</v>
      </c>
      <c r="AH9153">
        <v>9152</v>
      </c>
      <c r="AI9153">
        <v>2923.0080861730539</v>
      </c>
      <c r="AK9153">
        <v>9152</v>
      </c>
      <c r="AL9153">
        <v>0.32534561348328228</v>
      </c>
      <c r="AN9153">
        <v>9152</v>
      </c>
      <c r="AO9153">
        <v>0.3454249269019416</v>
      </c>
    </row>
    <row r="9154" spans="31:41" x14ac:dyDescent="0.25">
      <c r="AE9154">
        <v>9153</v>
      </c>
      <c r="AF9154" s="1">
        <v>2.6046420578670348E-2</v>
      </c>
      <c r="AH9154">
        <v>9153</v>
      </c>
      <c r="AI9154">
        <v>1810.5692438848814</v>
      </c>
      <c r="AK9154">
        <v>9153</v>
      </c>
      <c r="AL9154">
        <v>0.18803814799989654</v>
      </c>
      <c r="AN9154">
        <v>9153</v>
      </c>
      <c r="AO9154">
        <v>0.45527184307408386</v>
      </c>
    </row>
    <row r="9155" spans="31:41" x14ac:dyDescent="0.25">
      <c r="AE9155">
        <v>9154</v>
      </c>
      <c r="AF9155" s="1">
        <v>3.0860346304062425E-2</v>
      </c>
      <c r="AH9155">
        <v>9154</v>
      </c>
      <c r="AI9155">
        <v>2569.03054059345</v>
      </c>
      <c r="AK9155">
        <v>9154</v>
      </c>
      <c r="AL9155">
        <v>0.17694357909130226</v>
      </c>
      <c r="AN9155">
        <v>9154</v>
      </c>
      <c r="AO9155">
        <v>0.39951363047895333</v>
      </c>
    </row>
    <row r="9156" spans="31:41" x14ac:dyDescent="0.25">
      <c r="AE9156">
        <v>9155</v>
      </c>
      <c r="AF9156" s="1">
        <v>3.0020732494753011E-2</v>
      </c>
      <c r="AH9156">
        <v>9155</v>
      </c>
      <c r="AI9156">
        <v>1500.3684237569053</v>
      </c>
      <c r="AK9156">
        <v>9155</v>
      </c>
      <c r="AL9156">
        <v>0.16575534734739178</v>
      </c>
      <c r="AN9156">
        <v>9155</v>
      </c>
      <c r="AO9156">
        <v>0.42368580750208484</v>
      </c>
    </row>
    <row r="9157" spans="31:41" x14ac:dyDescent="0.25">
      <c r="AE9157">
        <v>9156</v>
      </c>
      <c r="AF9157" s="1">
        <v>3.4498898597168148E-2</v>
      </c>
      <c r="AH9157">
        <v>9156</v>
      </c>
      <c r="AI9157">
        <v>6560.7691762934137</v>
      </c>
      <c r="AK9157">
        <v>9156</v>
      </c>
      <c r="AL9157">
        <v>0.1983900842482193</v>
      </c>
      <c r="AN9157">
        <v>9156</v>
      </c>
      <c r="AO9157">
        <v>0.40297249915906797</v>
      </c>
    </row>
    <row r="9158" spans="31:41" x14ac:dyDescent="0.25">
      <c r="AE9158">
        <v>9157</v>
      </c>
      <c r="AF9158" s="1">
        <v>3.0186259233665691E-2</v>
      </c>
      <c r="AH9158">
        <v>9157</v>
      </c>
      <c r="AI9158">
        <v>952.0433710309228</v>
      </c>
      <c r="AK9158">
        <v>9157</v>
      </c>
      <c r="AL9158">
        <v>0.17496010408216281</v>
      </c>
      <c r="AN9158">
        <v>9157</v>
      </c>
      <c r="AO9158">
        <v>0.40810139175039656</v>
      </c>
    </row>
    <row r="9159" spans="31:41" x14ac:dyDescent="0.25">
      <c r="AE9159">
        <v>9158</v>
      </c>
      <c r="AF9159" s="1">
        <v>3.8363955699643348E-2</v>
      </c>
      <c r="AH9159">
        <v>9158</v>
      </c>
      <c r="AI9159">
        <v>9975.9636180594025</v>
      </c>
      <c r="AK9159">
        <v>9158</v>
      </c>
      <c r="AL9159">
        <v>0.23349234895306767</v>
      </c>
      <c r="AN9159">
        <v>9158</v>
      </c>
      <c r="AO9159">
        <v>0.40964476787071707</v>
      </c>
    </row>
    <row r="9160" spans="31:41" x14ac:dyDescent="0.25">
      <c r="AE9160">
        <v>9159</v>
      </c>
      <c r="AF9160" s="1">
        <v>2.5001911782894792E-2</v>
      </c>
      <c r="AH9160">
        <v>9159</v>
      </c>
      <c r="AI9160">
        <v>3064.6782423708855</v>
      </c>
      <c r="AK9160">
        <v>9159</v>
      </c>
      <c r="AL9160">
        <v>0.24905755166673429</v>
      </c>
      <c r="AN9160">
        <v>9159</v>
      </c>
      <c r="AO9160">
        <v>0.43028059552072628</v>
      </c>
    </row>
    <row r="9161" spans="31:41" x14ac:dyDescent="0.25">
      <c r="AE9161">
        <v>9160</v>
      </c>
      <c r="AF9161" s="1">
        <v>3.0415205124963984E-2</v>
      </c>
      <c r="AH9161">
        <v>9160</v>
      </c>
      <c r="AI9161">
        <v>7929.5736318128575</v>
      </c>
      <c r="AK9161">
        <v>9160</v>
      </c>
      <c r="AL9161">
        <v>0.15997668741065099</v>
      </c>
      <c r="AN9161">
        <v>9160</v>
      </c>
      <c r="AO9161">
        <v>0.43668512311975444</v>
      </c>
    </row>
    <row r="9162" spans="31:41" x14ac:dyDescent="0.25">
      <c r="AE9162">
        <v>9161</v>
      </c>
      <c r="AF9162" s="1">
        <v>3.0857307236540121E-2</v>
      </c>
      <c r="AH9162">
        <v>9161</v>
      </c>
      <c r="AI9162">
        <v>1012.7245484170413</v>
      </c>
      <c r="AK9162">
        <v>9161</v>
      </c>
      <c r="AL9162">
        <v>0.17880244083741501</v>
      </c>
      <c r="AN9162">
        <v>9161</v>
      </c>
      <c r="AO9162">
        <v>0.32758032410373056</v>
      </c>
    </row>
    <row r="9163" spans="31:41" x14ac:dyDescent="0.25">
      <c r="AE9163">
        <v>9162</v>
      </c>
      <c r="AF9163" s="1">
        <v>3.1158350397492374E-2</v>
      </c>
      <c r="AH9163">
        <v>9162</v>
      </c>
      <c r="AI9163">
        <v>211.45763679232937</v>
      </c>
      <c r="AK9163">
        <v>9162</v>
      </c>
      <c r="AL9163">
        <v>0.21534358079095373</v>
      </c>
      <c r="AN9163">
        <v>9162</v>
      </c>
      <c r="AO9163">
        <v>0.39294275413234603</v>
      </c>
    </row>
    <row r="9164" spans="31:41" x14ac:dyDescent="0.25">
      <c r="AE9164">
        <v>9163</v>
      </c>
      <c r="AF9164" s="1">
        <v>3.0508092269851739E-2</v>
      </c>
      <c r="AH9164">
        <v>9163</v>
      </c>
      <c r="AI9164">
        <v>2533.7959964856968</v>
      </c>
      <c r="AK9164">
        <v>9163</v>
      </c>
      <c r="AL9164">
        <v>0.18417852615957211</v>
      </c>
      <c r="AN9164">
        <v>9163</v>
      </c>
      <c r="AO9164">
        <v>0.3325984471580018</v>
      </c>
    </row>
    <row r="9165" spans="31:41" x14ac:dyDescent="0.25">
      <c r="AE9165">
        <v>9164</v>
      </c>
      <c r="AF9165" s="1">
        <v>2.4229707034833847E-2</v>
      </c>
      <c r="AH9165">
        <v>9164</v>
      </c>
      <c r="AI9165">
        <v>26406.658599753675</v>
      </c>
      <c r="AK9165">
        <v>9164</v>
      </c>
      <c r="AL9165">
        <v>0.21179092641873193</v>
      </c>
      <c r="AN9165">
        <v>9164</v>
      </c>
      <c r="AO9165">
        <v>0.34441835879049854</v>
      </c>
    </row>
    <row r="9166" spans="31:41" x14ac:dyDescent="0.25">
      <c r="AE9166">
        <v>9165</v>
      </c>
      <c r="AF9166" s="1">
        <v>3.2532388203063478E-2</v>
      </c>
      <c r="AH9166">
        <v>9165</v>
      </c>
      <c r="AI9166">
        <v>5668.7943186419525</v>
      </c>
      <c r="AK9166">
        <v>9165</v>
      </c>
      <c r="AL9166">
        <v>0.24112295512354553</v>
      </c>
      <c r="AN9166">
        <v>9165</v>
      </c>
      <c r="AO9166">
        <v>0.45804612464946348</v>
      </c>
    </row>
    <row r="9167" spans="31:41" x14ac:dyDescent="0.25">
      <c r="AE9167">
        <v>9166</v>
      </c>
      <c r="AF9167" s="1">
        <v>2.9775599957797549E-2</v>
      </c>
      <c r="AH9167">
        <v>9166</v>
      </c>
      <c r="AI9167">
        <v>17232.53030182757</v>
      </c>
      <c r="AK9167">
        <v>9166</v>
      </c>
      <c r="AL9167">
        <v>0.14542887827979722</v>
      </c>
      <c r="AN9167">
        <v>9166</v>
      </c>
      <c r="AO9167">
        <v>0.3845670997526614</v>
      </c>
    </row>
    <row r="9168" spans="31:41" x14ac:dyDescent="0.25">
      <c r="AE9168">
        <v>9167</v>
      </c>
      <c r="AF9168" s="1">
        <v>2.8239003965498943E-2</v>
      </c>
      <c r="AH9168">
        <v>9167</v>
      </c>
      <c r="AI9168">
        <v>2865.1794763791977</v>
      </c>
      <c r="AK9168">
        <v>9167</v>
      </c>
      <c r="AL9168">
        <v>0.2730028579576918</v>
      </c>
      <c r="AN9168">
        <v>9167</v>
      </c>
      <c r="AO9168">
        <v>0.40368591079268779</v>
      </c>
    </row>
    <row r="9169" spans="31:41" x14ac:dyDescent="0.25">
      <c r="AE9169">
        <v>9168</v>
      </c>
      <c r="AF9169" s="1">
        <v>2.8958175225850313E-2</v>
      </c>
      <c r="AH9169">
        <v>9168</v>
      </c>
      <c r="AI9169">
        <v>1396.8138117536973</v>
      </c>
      <c r="AK9169">
        <v>9168</v>
      </c>
      <c r="AL9169">
        <v>0.20730167499799076</v>
      </c>
      <c r="AN9169">
        <v>9168</v>
      </c>
      <c r="AO9169">
        <v>0.38059590533658916</v>
      </c>
    </row>
    <row r="9170" spans="31:41" x14ac:dyDescent="0.25">
      <c r="AE9170">
        <v>9169</v>
      </c>
      <c r="AF9170" s="1">
        <v>3.4350579099440504E-2</v>
      </c>
      <c r="AH9170">
        <v>9169</v>
      </c>
      <c r="AI9170">
        <v>135.30047685914937</v>
      </c>
      <c r="AK9170">
        <v>9169</v>
      </c>
      <c r="AL9170">
        <v>0.19426358282831491</v>
      </c>
      <c r="AN9170">
        <v>9169</v>
      </c>
      <c r="AO9170">
        <v>0.29525280750684046</v>
      </c>
    </row>
    <row r="9171" spans="31:41" x14ac:dyDescent="0.25">
      <c r="AE9171">
        <v>9170</v>
      </c>
      <c r="AF9171" s="1">
        <v>2.7869335456606414E-2</v>
      </c>
      <c r="AH9171">
        <v>9170</v>
      </c>
      <c r="AI9171">
        <v>6062.5385795349594</v>
      </c>
      <c r="AK9171">
        <v>9170</v>
      </c>
      <c r="AL9171">
        <v>0.24683630010189769</v>
      </c>
      <c r="AN9171">
        <v>9170</v>
      </c>
      <c r="AO9171">
        <v>0.35841297882634576</v>
      </c>
    </row>
    <row r="9172" spans="31:41" x14ac:dyDescent="0.25">
      <c r="AE9172">
        <v>9171</v>
      </c>
      <c r="AF9172" s="1">
        <v>2.8272390505720724E-2</v>
      </c>
      <c r="AH9172">
        <v>9171</v>
      </c>
      <c r="AI9172">
        <v>4134.5508518488714</v>
      </c>
      <c r="AK9172">
        <v>9171</v>
      </c>
      <c r="AL9172">
        <v>0.14963780079236827</v>
      </c>
      <c r="AN9172">
        <v>9171</v>
      </c>
      <c r="AO9172">
        <v>0.33828397806795296</v>
      </c>
    </row>
    <row r="9173" spans="31:41" x14ac:dyDescent="0.25">
      <c r="AE9173">
        <v>9172</v>
      </c>
      <c r="AF9173" s="1">
        <v>3.0517206244123019E-2</v>
      </c>
      <c r="AH9173">
        <v>9172</v>
      </c>
      <c r="AI9173">
        <v>359.38198750537072</v>
      </c>
      <c r="AK9173">
        <v>9172</v>
      </c>
      <c r="AL9173">
        <v>0.22024820383396282</v>
      </c>
      <c r="AN9173">
        <v>9172</v>
      </c>
      <c r="AO9173">
        <v>0.42855137205657196</v>
      </c>
    </row>
    <row r="9174" spans="31:41" x14ac:dyDescent="0.25">
      <c r="AE9174">
        <v>9173</v>
      </c>
      <c r="AF9174" s="1">
        <v>2.4065216032988834E-2</v>
      </c>
      <c r="AH9174">
        <v>9173</v>
      </c>
      <c r="AI9174">
        <v>9382.0806594898986</v>
      </c>
      <c r="AK9174">
        <v>9173</v>
      </c>
      <c r="AL9174">
        <v>0.202311694962169</v>
      </c>
      <c r="AN9174">
        <v>9173</v>
      </c>
      <c r="AO9174">
        <v>0.45052276780072525</v>
      </c>
    </row>
    <row r="9175" spans="31:41" x14ac:dyDescent="0.25">
      <c r="AE9175">
        <v>9174</v>
      </c>
      <c r="AF9175" s="1">
        <v>3.1368001422682701E-2</v>
      </c>
      <c r="AH9175">
        <v>9174</v>
      </c>
      <c r="AI9175">
        <v>1669.1795679936574</v>
      </c>
      <c r="AK9175">
        <v>9174</v>
      </c>
      <c r="AL9175">
        <v>0.14431972215572481</v>
      </c>
      <c r="AN9175">
        <v>9174</v>
      </c>
      <c r="AO9175">
        <v>0.47939976253228767</v>
      </c>
    </row>
    <row r="9176" spans="31:41" x14ac:dyDescent="0.25">
      <c r="AE9176">
        <v>9175</v>
      </c>
      <c r="AF9176" s="1">
        <v>3.065824971896447E-2</v>
      </c>
      <c r="AH9176">
        <v>9175</v>
      </c>
      <c r="AI9176">
        <v>4822.7896056059562</v>
      </c>
      <c r="AK9176">
        <v>9175</v>
      </c>
      <c r="AL9176">
        <v>0.22607215929850291</v>
      </c>
      <c r="AN9176">
        <v>9175</v>
      </c>
      <c r="AO9176">
        <v>0.4369416939902438</v>
      </c>
    </row>
    <row r="9177" spans="31:41" x14ac:dyDescent="0.25">
      <c r="AE9177">
        <v>9176</v>
      </c>
      <c r="AF9177" s="1">
        <v>2.8665887158188852E-2</v>
      </c>
      <c r="AH9177">
        <v>9176</v>
      </c>
      <c r="AI9177">
        <v>13855.514908013905</v>
      </c>
      <c r="AK9177">
        <v>9176</v>
      </c>
      <c r="AL9177">
        <v>9.2720333949959335E-2</v>
      </c>
      <c r="AN9177">
        <v>9176</v>
      </c>
      <c r="AO9177">
        <v>0.38233358326338418</v>
      </c>
    </row>
    <row r="9178" spans="31:41" x14ac:dyDescent="0.25">
      <c r="AE9178">
        <v>9177</v>
      </c>
      <c r="AF9178" s="1">
        <v>2.6511467686870072E-2</v>
      </c>
      <c r="AH9178">
        <v>9177</v>
      </c>
      <c r="AI9178">
        <v>317.94343384581907</v>
      </c>
      <c r="AK9178">
        <v>9177</v>
      </c>
      <c r="AL9178">
        <v>0.196495604179034</v>
      </c>
      <c r="AN9178">
        <v>9177</v>
      </c>
      <c r="AO9178">
        <v>0.4744857148178786</v>
      </c>
    </row>
    <row r="9179" spans="31:41" x14ac:dyDescent="0.25">
      <c r="AE9179">
        <v>9178</v>
      </c>
      <c r="AF9179" s="1">
        <v>2.8755556302739071E-2</v>
      </c>
      <c r="AH9179">
        <v>9178</v>
      </c>
      <c r="AI9179">
        <v>3257.7417563704084</v>
      </c>
      <c r="AK9179">
        <v>9178</v>
      </c>
      <c r="AL9179">
        <v>0.20974670605753901</v>
      </c>
      <c r="AN9179">
        <v>9178</v>
      </c>
      <c r="AO9179">
        <v>0.44364456440210615</v>
      </c>
    </row>
    <row r="9180" spans="31:41" x14ac:dyDescent="0.25">
      <c r="AE9180">
        <v>9179</v>
      </c>
      <c r="AF9180" s="1">
        <v>3.5659433801469076E-2</v>
      </c>
      <c r="AH9180">
        <v>9179</v>
      </c>
      <c r="AI9180">
        <v>5451.5104171449475</v>
      </c>
      <c r="AK9180">
        <v>9179</v>
      </c>
      <c r="AL9180">
        <v>0.18914717131146291</v>
      </c>
      <c r="AN9180">
        <v>9179</v>
      </c>
      <c r="AO9180">
        <v>0.45105499493756251</v>
      </c>
    </row>
    <row r="9181" spans="31:41" x14ac:dyDescent="0.25">
      <c r="AE9181">
        <v>9180</v>
      </c>
      <c r="AF9181" s="1">
        <v>2.940735846045972E-2</v>
      </c>
      <c r="AH9181">
        <v>9180</v>
      </c>
      <c r="AI9181">
        <v>5681.4545366412358</v>
      </c>
      <c r="AK9181">
        <v>9180</v>
      </c>
      <c r="AL9181">
        <v>0.21267995776317161</v>
      </c>
      <c r="AN9181">
        <v>9180</v>
      </c>
      <c r="AO9181">
        <v>0.36279921827034001</v>
      </c>
    </row>
    <row r="9182" spans="31:41" x14ac:dyDescent="0.25">
      <c r="AE9182">
        <v>9181</v>
      </c>
      <c r="AF9182" s="1">
        <v>2.9865078043464166E-2</v>
      </c>
      <c r="AH9182">
        <v>9181</v>
      </c>
      <c r="AI9182">
        <v>12501.609622337244</v>
      </c>
      <c r="AK9182">
        <v>9181</v>
      </c>
      <c r="AL9182">
        <v>0.26128357254534507</v>
      </c>
      <c r="AN9182">
        <v>9181</v>
      </c>
      <c r="AO9182">
        <v>0.36314885382390266</v>
      </c>
    </row>
    <row r="9183" spans="31:41" x14ac:dyDescent="0.25">
      <c r="AE9183">
        <v>9182</v>
      </c>
      <c r="AF9183" s="1">
        <v>2.7261953839526898E-2</v>
      </c>
      <c r="AH9183">
        <v>9182</v>
      </c>
      <c r="AI9183">
        <v>3942.3702698004217</v>
      </c>
      <c r="AK9183">
        <v>9182</v>
      </c>
      <c r="AL9183">
        <v>0.23889829470499213</v>
      </c>
      <c r="AN9183">
        <v>9182</v>
      </c>
      <c r="AO9183">
        <v>0.31797978946277894</v>
      </c>
    </row>
    <row r="9184" spans="31:41" x14ac:dyDescent="0.25">
      <c r="AE9184">
        <v>9183</v>
      </c>
      <c r="AF9184" s="1">
        <v>3.1278409033559162E-2</v>
      </c>
      <c r="AH9184">
        <v>9183</v>
      </c>
      <c r="AI9184">
        <v>3674.8176348082575</v>
      </c>
      <c r="AK9184">
        <v>9183</v>
      </c>
      <c r="AL9184">
        <v>0.20110532727042404</v>
      </c>
      <c r="AN9184">
        <v>9183</v>
      </c>
      <c r="AO9184">
        <v>0.45403024517640195</v>
      </c>
    </row>
    <row r="9185" spans="31:41" x14ac:dyDescent="0.25">
      <c r="AE9185">
        <v>9184</v>
      </c>
      <c r="AF9185" s="1">
        <v>3.3640134766651064E-2</v>
      </c>
      <c r="AH9185">
        <v>9184</v>
      </c>
      <c r="AI9185">
        <v>5749.6999146685266</v>
      </c>
      <c r="AK9185">
        <v>9184</v>
      </c>
      <c r="AL9185">
        <v>0.19243102260616632</v>
      </c>
      <c r="AN9185">
        <v>9184</v>
      </c>
      <c r="AO9185">
        <v>0.42147443427980302</v>
      </c>
    </row>
    <row r="9186" spans="31:41" x14ac:dyDescent="0.25">
      <c r="AE9186">
        <v>9185</v>
      </c>
      <c r="AF9186" s="1">
        <v>2.3978757082463886E-2</v>
      </c>
      <c r="AH9186">
        <v>9185</v>
      </c>
      <c r="AI9186">
        <v>8000.2051729355717</v>
      </c>
      <c r="AK9186">
        <v>9185</v>
      </c>
      <c r="AL9186">
        <v>0.18735349071620308</v>
      </c>
      <c r="AN9186">
        <v>9185</v>
      </c>
      <c r="AO9186">
        <v>0.42438763631152948</v>
      </c>
    </row>
    <row r="9187" spans="31:41" x14ac:dyDescent="0.25">
      <c r="AE9187">
        <v>9186</v>
      </c>
      <c r="AF9187" s="1">
        <v>2.3512382675578092E-2</v>
      </c>
      <c r="AH9187">
        <v>9186</v>
      </c>
      <c r="AI9187">
        <v>3667.7259722124686</v>
      </c>
      <c r="AK9187">
        <v>9186</v>
      </c>
      <c r="AL9187">
        <v>0.17832357859303771</v>
      </c>
      <c r="AN9187">
        <v>9186</v>
      </c>
      <c r="AO9187">
        <v>0.34882644816563413</v>
      </c>
    </row>
    <row r="9188" spans="31:41" x14ac:dyDescent="0.25">
      <c r="AE9188">
        <v>9187</v>
      </c>
      <c r="AF9188" s="1">
        <v>3.4231441174956911E-2</v>
      </c>
      <c r="AH9188">
        <v>9187</v>
      </c>
      <c r="AI9188">
        <v>17023.806799629801</v>
      </c>
      <c r="AK9188">
        <v>9187</v>
      </c>
      <c r="AL9188">
        <v>0.21155042874464464</v>
      </c>
      <c r="AN9188">
        <v>9187</v>
      </c>
      <c r="AO9188">
        <v>0.4758024547505027</v>
      </c>
    </row>
    <row r="9189" spans="31:41" x14ac:dyDescent="0.25">
      <c r="AE9189">
        <v>9188</v>
      </c>
      <c r="AF9189" s="1">
        <v>2.8634376667145744E-2</v>
      </c>
      <c r="AH9189">
        <v>9188</v>
      </c>
      <c r="AI9189">
        <v>1717.5422266946352</v>
      </c>
      <c r="AK9189">
        <v>9188</v>
      </c>
      <c r="AL9189">
        <v>0.12442797549483126</v>
      </c>
      <c r="AN9189">
        <v>9188</v>
      </c>
      <c r="AO9189">
        <v>0.40987054890030272</v>
      </c>
    </row>
    <row r="9190" spans="31:41" x14ac:dyDescent="0.25">
      <c r="AE9190">
        <v>9189</v>
      </c>
      <c r="AF9190" s="1">
        <v>2.9164722396745946E-2</v>
      </c>
      <c r="AH9190">
        <v>9189</v>
      </c>
      <c r="AI9190">
        <v>17150.035805560001</v>
      </c>
      <c r="AK9190">
        <v>9189</v>
      </c>
      <c r="AL9190">
        <v>0.11579718743345209</v>
      </c>
      <c r="AN9190">
        <v>9189</v>
      </c>
      <c r="AO9190">
        <v>0.38531151471394137</v>
      </c>
    </row>
    <row r="9191" spans="31:41" x14ac:dyDescent="0.25">
      <c r="AE9191">
        <v>9190</v>
      </c>
      <c r="AF9191" s="1">
        <v>3.0040523605575631E-2</v>
      </c>
      <c r="AH9191">
        <v>9190</v>
      </c>
      <c r="AI9191">
        <v>9779.5269870200209</v>
      </c>
      <c r="AK9191">
        <v>9190</v>
      </c>
      <c r="AL9191">
        <v>0.19202757568713194</v>
      </c>
      <c r="AN9191">
        <v>9190</v>
      </c>
      <c r="AO9191">
        <v>0.39469158527072618</v>
      </c>
    </row>
    <row r="9192" spans="31:41" x14ac:dyDescent="0.25">
      <c r="AE9192">
        <v>9191</v>
      </c>
      <c r="AF9192" s="1">
        <v>2.8992564416129962E-2</v>
      </c>
      <c r="AH9192">
        <v>9191</v>
      </c>
      <c r="AI9192">
        <v>1555.8840890153763</v>
      </c>
      <c r="AK9192">
        <v>9191</v>
      </c>
      <c r="AL9192">
        <v>0.2173684116561338</v>
      </c>
      <c r="AN9192">
        <v>9191</v>
      </c>
      <c r="AO9192">
        <v>0.48325000082523795</v>
      </c>
    </row>
    <row r="9193" spans="31:41" x14ac:dyDescent="0.25">
      <c r="AE9193">
        <v>9192</v>
      </c>
      <c r="AF9193" s="1">
        <v>2.6069549683413351E-2</v>
      </c>
      <c r="AH9193">
        <v>9192</v>
      </c>
      <c r="AI9193">
        <v>4918.4101957673101</v>
      </c>
      <c r="AK9193">
        <v>9192</v>
      </c>
      <c r="AL9193">
        <v>0.27747448502450611</v>
      </c>
      <c r="AN9193">
        <v>9192</v>
      </c>
      <c r="AO9193">
        <v>0.42394596452673633</v>
      </c>
    </row>
    <row r="9194" spans="31:41" x14ac:dyDescent="0.25">
      <c r="AE9194">
        <v>9193</v>
      </c>
      <c r="AF9194" s="1">
        <v>2.6499753772815993E-2</v>
      </c>
      <c r="AH9194">
        <v>9193</v>
      </c>
      <c r="AI9194">
        <v>2037.5506948982784</v>
      </c>
      <c r="AK9194">
        <v>9193</v>
      </c>
      <c r="AL9194">
        <v>0.23583632715645331</v>
      </c>
      <c r="AN9194">
        <v>9193</v>
      </c>
      <c r="AO9194">
        <v>0.36973778831500931</v>
      </c>
    </row>
    <row r="9195" spans="31:41" x14ac:dyDescent="0.25">
      <c r="AE9195">
        <v>9194</v>
      </c>
      <c r="AF9195" s="1">
        <v>2.5601033527487882E-2</v>
      </c>
      <c r="AH9195">
        <v>9194</v>
      </c>
      <c r="AI9195">
        <v>15868.041663431935</v>
      </c>
      <c r="AK9195">
        <v>9194</v>
      </c>
      <c r="AL9195">
        <v>0.21321506071695415</v>
      </c>
      <c r="AN9195">
        <v>9194</v>
      </c>
      <c r="AO9195">
        <v>0.40545056340711877</v>
      </c>
    </row>
    <row r="9196" spans="31:41" x14ac:dyDescent="0.25">
      <c r="AE9196">
        <v>9195</v>
      </c>
      <c r="AF9196" s="1">
        <v>3.558181783768366E-2</v>
      </c>
      <c r="AH9196">
        <v>9195</v>
      </c>
      <c r="AI9196">
        <v>6105.8531176846909</v>
      </c>
      <c r="AK9196">
        <v>9195</v>
      </c>
      <c r="AL9196">
        <v>0.20764409497772857</v>
      </c>
      <c r="AN9196">
        <v>9195</v>
      </c>
      <c r="AO9196">
        <v>0.47228896609960447</v>
      </c>
    </row>
    <row r="9197" spans="31:41" x14ac:dyDescent="0.25">
      <c r="AE9197">
        <v>9196</v>
      </c>
      <c r="AF9197" s="1">
        <v>2.7740014034697058E-2</v>
      </c>
      <c r="AH9197">
        <v>9196</v>
      </c>
      <c r="AI9197">
        <v>1951.9938642022548</v>
      </c>
      <c r="AK9197">
        <v>9196</v>
      </c>
      <c r="AL9197">
        <v>0.33952050727652777</v>
      </c>
      <c r="AN9197">
        <v>9196</v>
      </c>
      <c r="AO9197">
        <v>0.43825767149533501</v>
      </c>
    </row>
    <row r="9198" spans="31:41" x14ac:dyDescent="0.25">
      <c r="AE9198">
        <v>9197</v>
      </c>
      <c r="AF9198" s="1">
        <v>2.5720189428665163E-2</v>
      </c>
      <c r="AH9198">
        <v>9197</v>
      </c>
      <c r="AI9198">
        <v>3135.5393346040514</v>
      </c>
      <c r="AK9198">
        <v>9197</v>
      </c>
      <c r="AL9198">
        <v>0.20681110518442933</v>
      </c>
      <c r="AN9198">
        <v>9197</v>
      </c>
      <c r="AO9198">
        <v>0.43148357762969647</v>
      </c>
    </row>
    <row r="9199" spans="31:41" x14ac:dyDescent="0.25">
      <c r="AE9199">
        <v>9198</v>
      </c>
      <c r="AF9199" s="1">
        <v>2.6906807133227684E-2</v>
      </c>
      <c r="AH9199">
        <v>9198</v>
      </c>
      <c r="AI9199">
        <v>2987.5076312232823</v>
      </c>
      <c r="AK9199">
        <v>9198</v>
      </c>
      <c r="AL9199">
        <v>0.1751226820104419</v>
      </c>
      <c r="AN9199">
        <v>9198</v>
      </c>
      <c r="AO9199">
        <v>0.37613921895920921</v>
      </c>
    </row>
    <row r="9200" spans="31:41" x14ac:dyDescent="0.25">
      <c r="AE9200">
        <v>9199</v>
      </c>
      <c r="AF9200" s="1">
        <v>2.6911976895651613E-2</v>
      </c>
      <c r="AH9200">
        <v>9199</v>
      </c>
      <c r="AI9200">
        <v>3300.5173630327372</v>
      </c>
      <c r="AK9200">
        <v>9199</v>
      </c>
      <c r="AL9200">
        <v>0.20626219710013702</v>
      </c>
      <c r="AN9200">
        <v>9199</v>
      </c>
      <c r="AO9200">
        <v>0.37062040613239328</v>
      </c>
    </row>
    <row r="9201" spans="31:41" x14ac:dyDescent="0.25">
      <c r="AE9201">
        <v>9200</v>
      </c>
      <c r="AF9201" s="1">
        <v>3.3848589824192699E-2</v>
      </c>
      <c r="AH9201">
        <v>9200</v>
      </c>
      <c r="AI9201">
        <v>10487.162924867022</v>
      </c>
      <c r="AK9201">
        <v>9200</v>
      </c>
      <c r="AL9201">
        <v>0.22375192304985075</v>
      </c>
      <c r="AN9201">
        <v>9200</v>
      </c>
      <c r="AO9201">
        <v>0.4961642535015312</v>
      </c>
    </row>
    <row r="9202" spans="31:41" x14ac:dyDescent="0.25">
      <c r="AE9202">
        <v>9201</v>
      </c>
      <c r="AF9202" s="1">
        <v>2.8133546826442757E-2</v>
      </c>
      <c r="AH9202">
        <v>9201</v>
      </c>
      <c r="AI9202">
        <v>1077.0301781838789</v>
      </c>
      <c r="AK9202">
        <v>9201</v>
      </c>
      <c r="AL9202">
        <v>0.16551780592125653</v>
      </c>
      <c r="AN9202">
        <v>9201</v>
      </c>
      <c r="AO9202">
        <v>0.42315978227966111</v>
      </c>
    </row>
    <row r="9203" spans="31:41" x14ac:dyDescent="0.25">
      <c r="AE9203">
        <v>9202</v>
      </c>
      <c r="AF9203" s="1">
        <v>2.6073685597940433E-2</v>
      </c>
      <c r="AH9203">
        <v>9202</v>
      </c>
      <c r="AI9203">
        <v>6141.2139838579051</v>
      </c>
      <c r="AK9203">
        <v>9202</v>
      </c>
      <c r="AL9203">
        <v>0.26071693436261822</v>
      </c>
      <c r="AN9203">
        <v>9202</v>
      </c>
      <c r="AO9203">
        <v>0.47837602282589303</v>
      </c>
    </row>
    <row r="9204" spans="31:41" x14ac:dyDescent="0.25">
      <c r="AE9204">
        <v>9203</v>
      </c>
      <c r="AF9204" s="1">
        <v>3.6556897557862511E-2</v>
      </c>
      <c r="AH9204">
        <v>9203</v>
      </c>
      <c r="AI9204">
        <v>14792.600883814022</v>
      </c>
      <c r="AK9204">
        <v>9203</v>
      </c>
      <c r="AL9204">
        <v>0.15517997878125905</v>
      </c>
      <c r="AN9204">
        <v>9203</v>
      </c>
      <c r="AO9204">
        <v>0.41311242340495236</v>
      </c>
    </row>
    <row r="9205" spans="31:41" x14ac:dyDescent="0.25">
      <c r="AE9205">
        <v>9204</v>
      </c>
      <c r="AF9205" s="1">
        <v>2.9560071107263219E-2</v>
      </c>
      <c r="AH9205">
        <v>9204</v>
      </c>
      <c r="AI9205">
        <v>1432.9040993807596</v>
      </c>
      <c r="AK9205">
        <v>9204</v>
      </c>
      <c r="AL9205">
        <v>0.21667105373692092</v>
      </c>
      <c r="AN9205">
        <v>9204</v>
      </c>
      <c r="AO9205">
        <v>0.42481755008127137</v>
      </c>
    </row>
    <row r="9206" spans="31:41" x14ac:dyDescent="0.25">
      <c r="AE9206">
        <v>9205</v>
      </c>
      <c r="AF9206" s="1">
        <v>3.202355037809701E-2</v>
      </c>
      <c r="AH9206">
        <v>9205</v>
      </c>
      <c r="AI9206">
        <v>3267.9468871109334</v>
      </c>
      <c r="AK9206">
        <v>9205</v>
      </c>
      <c r="AL9206">
        <v>0.11972920093307879</v>
      </c>
      <c r="AN9206">
        <v>9205</v>
      </c>
      <c r="AO9206">
        <v>0.49198890185491712</v>
      </c>
    </row>
    <row r="9207" spans="31:41" x14ac:dyDescent="0.25">
      <c r="AE9207">
        <v>9206</v>
      </c>
      <c r="AF9207" s="1">
        <v>3.0343435839111255E-2</v>
      </c>
      <c r="AH9207">
        <v>9206</v>
      </c>
      <c r="AI9207">
        <v>6093.4201278898736</v>
      </c>
      <c r="AK9207">
        <v>9206</v>
      </c>
      <c r="AL9207">
        <v>0.18370203546021985</v>
      </c>
      <c r="AN9207">
        <v>9206</v>
      </c>
      <c r="AO9207">
        <v>0.44606322730656534</v>
      </c>
    </row>
    <row r="9208" spans="31:41" x14ac:dyDescent="0.25">
      <c r="AE9208">
        <v>9207</v>
      </c>
      <c r="AF9208" s="1">
        <v>3.5239282147378148E-2</v>
      </c>
      <c r="AH9208">
        <v>9207</v>
      </c>
      <c r="AI9208">
        <v>3421.5250129783503</v>
      </c>
      <c r="AK9208">
        <v>9207</v>
      </c>
      <c r="AL9208">
        <v>0.24301027235610823</v>
      </c>
      <c r="AN9208">
        <v>9207</v>
      </c>
      <c r="AO9208">
        <v>0.39937077081368316</v>
      </c>
    </row>
    <row r="9209" spans="31:41" x14ac:dyDescent="0.25">
      <c r="AE9209">
        <v>9208</v>
      </c>
      <c r="AF9209" s="1">
        <v>3.5258192783222508E-2</v>
      </c>
      <c r="AH9209">
        <v>9208</v>
      </c>
      <c r="AI9209">
        <v>7670.8686286626098</v>
      </c>
      <c r="AK9209">
        <v>9208</v>
      </c>
      <c r="AL9209">
        <v>0.16144163562379343</v>
      </c>
      <c r="AN9209">
        <v>9208</v>
      </c>
      <c r="AO9209">
        <v>0.36730376461249203</v>
      </c>
    </row>
    <row r="9210" spans="31:41" x14ac:dyDescent="0.25">
      <c r="AE9210">
        <v>9209</v>
      </c>
      <c r="AF9210" s="1">
        <v>3.2808237695869602E-2</v>
      </c>
      <c r="AH9210">
        <v>9209</v>
      </c>
      <c r="AI9210">
        <v>4691.9315303468202</v>
      </c>
      <c r="AK9210">
        <v>9209</v>
      </c>
      <c r="AL9210">
        <v>0.19700957403967104</v>
      </c>
      <c r="AN9210">
        <v>9209</v>
      </c>
      <c r="AO9210">
        <v>0.35130807355582117</v>
      </c>
    </row>
    <row r="9211" spans="31:41" x14ac:dyDescent="0.25">
      <c r="AE9211">
        <v>9210</v>
      </c>
      <c r="AF9211" s="1">
        <v>2.8006777018245499E-2</v>
      </c>
      <c r="AH9211">
        <v>9210</v>
      </c>
      <c r="AI9211">
        <v>9593.5179557396223</v>
      </c>
      <c r="AK9211">
        <v>9210</v>
      </c>
      <c r="AL9211">
        <v>0.15265860593437278</v>
      </c>
      <c r="AN9211">
        <v>9210</v>
      </c>
      <c r="AO9211">
        <v>0.36699482287195956</v>
      </c>
    </row>
    <row r="9212" spans="31:41" x14ac:dyDescent="0.25">
      <c r="AE9212">
        <v>9211</v>
      </c>
      <c r="AF9212" s="1">
        <v>3.2195716477137593E-2</v>
      </c>
      <c r="AH9212">
        <v>9211</v>
      </c>
      <c r="AI9212">
        <v>5767.5617040284496</v>
      </c>
      <c r="AK9212">
        <v>9211</v>
      </c>
      <c r="AL9212">
        <v>0.13153620728569695</v>
      </c>
      <c r="AN9212">
        <v>9211</v>
      </c>
      <c r="AO9212">
        <v>0.43521632793487197</v>
      </c>
    </row>
    <row r="9213" spans="31:41" x14ac:dyDescent="0.25">
      <c r="AE9213">
        <v>9212</v>
      </c>
      <c r="AF9213" s="1">
        <v>3.6644814692136096E-2</v>
      </c>
      <c r="AH9213">
        <v>9212</v>
      </c>
      <c r="AI9213">
        <v>1333.0315764449499</v>
      </c>
      <c r="AK9213">
        <v>9212</v>
      </c>
      <c r="AL9213">
        <v>0.20107690849469195</v>
      </c>
      <c r="AN9213">
        <v>9212</v>
      </c>
      <c r="AO9213">
        <v>0.46956543924535149</v>
      </c>
    </row>
    <row r="9214" spans="31:41" x14ac:dyDescent="0.25">
      <c r="AE9214">
        <v>9213</v>
      </c>
      <c r="AF9214" s="1">
        <v>3.3539110781321879E-2</v>
      </c>
      <c r="AH9214">
        <v>9213</v>
      </c>
      <c r="AI9214">
        <v>8711.799798988759</v>
      </c>
      <c r="AK9214">
        <v>9213</v>
      </c>
      <c r="AL9214">
        <v>0.14545341798332345</v>
      </c>
      <c r="AN9214">
        <v>9213</v>
      </c>
      <c r="AO9214">
        <v>0.42455409272250816</v>
      </c>
    </row>
    <row r="9215" spans="31:41" x14ac:dyDescent="0.25">
      <c r="AE9215">
        <v>9214</v>
      </c>
      <c r="AF9215" s="1">
        <v>2.8131333627277488E-2</v>
      </c>
      <c r="AH9215">
        <v>9214</v>
      </c>
      <c r="AI9215">
        <v>2324.2519576988084</v>
      </c>
      <c r="AK9215">
        <v>9214</v>
      </c>
      <c r="AL9215">
        <v>0.33654460240804862</v>
      </c>
      <c r="AN9215">
        <v>9214</v>
      </c>
      <c r="AO9215">
        <v>0.46356986434156183</v>
      </c>
    </row>
    <row r="9216" spans="31:41" x14ac:dyDescent="0.25">
      <c r="AE9216">
        <v>9215</v>
      </c>
      <c r="AF9216" s="1">
        <v>2.5210545444111387E-2</v>
      </c>
      <c r="AH9216">
        <v>9215</v>
      </c>
      <c r="AI9216">
        <v>728.65374100141753</v>
      </c>
      <c r="AK9216">
        <v>9215</v>
      </c>
      <c r="AL9216">
        <v>0.2476026219161685</v>
      </c>
      <c r="AN9216">
        <v>9215</v>
      </c>
      <c r="AO9216">
        <v>0.33336186134955825</v>
      </c>
    </row>
    <row r="9217" spans="31:41" x14ac:dyDescent="0.25">
      <c r="AE9217">
        <v>9216</v>
      </c>
      <c r="AF9217" s="1">
        <v>2.9148561130299511E-2</v>
      </c>
      <c r="AH9217">
        <v>9216</v>
      </c>
      <c r="AI9217">
        <v>5145.4359699353063</v>
      </c>
      <c r="AK9217">
        <v>9216</v>
      </c>
      <c r="AL9217">
        <v>0.22267022730216118</v>
      </c>
      <c r="AN9217">
        <v>9216</v>
      </c>
      <c r="AO9217">
        <v>0.40826831665203606</v>
      </c>
    </row>
    <row r="9218" spans="31:41" x14ac:dyDescent="0.25">
      <c r="AE9218">
        <v>9217</v>
      </c>
      <c r="AF9218" s="1">
        <v>3.0008007437508644E-2</v>
      </c>
      <c r="AH9218">
        <v>9217</v>
      </c>
      <c r="AI9218">
        <v>17576.789537463439</v>
      </c>
      <c r="AK9218">
        <v>9217</v>
      </c>
      <c r="AL9218">
        <v>0.20210761950097597</v>
      </c>
      <c r="AN9218">
        <v>9217</v>
      </c>
      <c r="AO9218">
        <v>0.42173438362238863</v>
      </c>
    </row>
    <row r="9219" spans="31:41" x14ac:dyDescent="0.25">
      <c r="AE9219">
        <v>9218</v>
      </c>
      <c r="AF9219" s="1">
        <v>3.2821946483453157E-2</v>
      </c>
      <c r="AH9219">
        <v>9218</v>
      </c>
      <c r="AI9219">
        <v>3108.4636398521816</v>
      </c>
      <c r="AK9219">
        <v>9218</v>
      </c>
      <c r="AL9219">
        <v>0.23306008793740873</v>
      </c>
      <c r="AN9219">
        <v>9218</v>
      </c>
      <c r="AO9219">
        <v>0.47358279680684112</v>
      </c>
    </row>
    <row r="9220" spans="31:41" x14ac:dyDescent="0.25">
      <c r="AE9220">
        <v>9219</v>
      </c>
      <c r="AF9220" s="1">
        <v>3.4005340658951111E-2</v>
      </c>
      <c r="AH9220">
        <v>9219</v>
      </c>
      <c r="AI9220">
        <v>4522.6343449474389</v>
      </c>
      <c r="AK9220">
        <v>9219</v>
      </c>
      <c r="AL9220">
        <v>0.24452973365817654</v>
      </c>
      <c r="AN9220">
        <v>9219</v>
      </c>
      <c r="AO9220">
        <v>0.49616015654373724</v>
      </c>
    </row>
    <row r="9221" spans="31:41" x14ac:dyDescent="0.25">
      <c r="AE9221">
        <v>9220</v>
      </c>
      <c r="AF9221" s="1">
        <v>3.1015343599778644E-2</v>
      </c>
      <c r="AH9221">
        <v>9220</v>
      </c>
      <c r="AI9221">
        <v>9048.8595206762257</v>
      </c>
      <c r="AK9221">
        <v>9220</v>
      </c>
      <c r="AL9221">
        <v>0.11565776025988689</v>
      </c>
      <c r="AN9221">
        <v>9220</v>
      </c>
      <c r="AO9221">
        <v>0.39476470655333656</v>
      </c>
    </row>
    <row r="9222" spans="31:41" x14ac:dyDescent="0.25">
      <c r="AE9222">
        <v>9221</v>
      </c>
      <c r="AF9222" s="1">
        <v>3.2725335642331155E-2</v>
      </c>
      <c r="AH9222">
        <v>9221</v>
      </c>
      <c r="AI9222">
        <v>21807.943793642993</v>
      </c>
      <c r="AK9222">
        <v>9221</v>
      </c>
      <c r="AL9222">
        <v>0.16267134653657184</v>
      </c>
      <c r="AN9222">
        <v>9221</v>
      </c>
      <c r="AO9222">
        <v>0.4122753897031074</v>
      </c>
    </row>
    <row r="9223" spans="31:41" x14ac:dyDescent="0.25">
      <c r="AE9223">
        <v>9222</v>
      </c>
      <c r="AF9223" s="1">
        <v>3.4231959438904447E-2</v>
      </c>
      <c r="AH9223">
        <v>9222</v>
      </c>
      <c r="AI9223">
        <v>1459.9023933130916</v>
      </c>
      <c r="AK9223">
        <v>9222</v>
      </c>
      <c r="AL9223">
        <v>0.23302286782879122</v>
      </c>
      <c r="AN9223">
        <v>9222</v>
      </c>
      <c r="AO9223">
        <v>0.40476927360127524</v>
      </c>
    </row>
    <row r="9224" spans="31:41" x14ac:dyDescent="0.25">
      <c r="AE9224">
        <v>9223</v>
      </c>
      <c r="AF9224" s="1">
        <v>3.0781914728698956E-2</v>
      </c>
      <c r="AH9224">
        <v>9223</v>
      </c>
      <c r="AI9224">
        <v>3212.7692103777595</v>
      </c>
      <c r="AK9224">
        <v>9223</v>
      </c>
      <c r="AL9224">
        <v>0.19417935234293612</v>
      </c>
      <c r="AN9224">
        <v>9223</v>
      </c>
      <c r="AO9224">
        <v>0.35935844118688254</v>
      </c>
    </row>
    <row r="9225" spans="31:41" x14ac:dyDescent="0.25">
      <c r="AE9225">
        <v>9224</v>
      </c>
      <c r="AF9225" s="1">
        <v>3.4496408961778524E-2</v>
      </c>
      <c r="AH9225">
        <v>9224</v>
      </c>
      <c r="AI9225">
        <v>5054.8431316569286</v>
      </c>
      <c r="AK9225">
        <v>9224</v>
      </c>
      <c r="AL9225">
        <v>0.22449701679028922</v>
      </c>
      <c r="AN9225">
        <v>9224</v>
      </c>
      <c r="AO9225">
        <v>0.46735155852716781</v>
      </c>
    </row>
    <row r="9226" spans="31:41" x14ac:dyDescent="0.25">
      <c r="AE9226">
        <v>9225</v>
      </c>
      <c r="AF9226" s="1">
        <v>3.5099790104422768E-2</v>
      </c>
      <c r="AH9226">
        <v>9225</v>
      </c>
      <c r="AI9226">
        <v>35537.935488882569</v>
      </c>
      <c r="AK9226">
        <v>9225</v>
      </c>
      <c r="AL9226">
        <v>8.1405033145171071E-2</v>
      </c>
      <c r="AN9226">
        <v>9225</v>
      </c>
      <c r="AO9226">
        <v>0.46739113153990453</v>
      </c>
    </row>
    <row r="9227" spans="31:41" x14ac:dyDescent="0.25">
      <c r="AE9227">
        <v>9226</v>
      </c>
      <c r="AF9227" s="1">
        <v>3.4436870444397139E-2</v>
      </c>
      <c r="AH9227">
        <v>9226</v>
      </c>
      <c r="AI9227">
        <v>1626.797462730663</v>
      </c>
      <c r="AK9227">
        <v>9226</v>
      </c>
      <c r="AL9227">
        <v>0.17378186174401261</v>
      </c>
      <c r="AN9227">
        <v>9226</v>
      </c>
      <c r="AO9227">
        <v>0.2672975720373908</v>
      </c>
    </row>
    <row r="9228" spans="31:41" x14ac:dyDescent="0.25">
      <c r="AE9228">
        <v>9227</v>
      </c>
      <c r="AF9228" s="1">
        <v>3.5181450589793384E-2</v>
      </c>
      <c r="AH9228">
        <v>9227</v>
      </c>
      <c r="AI9228">
        <v>1111.6593964867627</v>
      </c>
      <c r="AK9228">
        <v>9227</v>
      </c>
      <c r="AL9228">
        <v>0.26821086205653139</v>
      </c>
      <c r="AN9228">
        <v>9227</v>
      </c>
      <c r="AO9228">
        <v>0.46695518761113691</v>
      </c>
    </row>
    <row r="9229" spans="31:41" x14ac:dyDescent="0.25">
      <c r="AE9229">
        <v>9228</v>
      </c>
      <c r="AF9229" s="1">
        <v>2.4261090880175473E-2</v>
      </c>
      <c r="AH9229">
        <v>9228</v>
      </c>
      <c r="AI9229">
        <v>16342.053381861973</v>
      </c>
      <c r="AK9229">
        <v>9228</v>
      </c>
      <c r="AL9229">
        <v>0.24588066707494194</v>
      </c>
      <c r="AN9229">
        <v>9228</v>
      </c>
      <c r="AO9229">
        <v>0.40861529400716334</v>
      </c>
    </row>
    <row r="9230" spans="31:41" x14ac:dyDescent="0.25">
      <c r="AE9230">
        <v>9229</v>
      </c>
      <c r="AF9230" s="1">
        <v>3.0575244350864672E-2</v>
      </c>
      <c r="AH9230">
        <v>9229</v>
      </c>
      <c r="AI9230">
        <v>6395.2312159069534</v>
      </c>
      <c r="AK9230">
        <v>9229</v>
      </c>
      <c r="AL9230">
        <v>0.2130783321286488</v>
      </c>
      <c r="AN9230">
        <v>9229</v>
      </c>
      <c r="AO9230">
        <v>0.47271308214262331</v>
      </c>
    </row>
    <row r="9231" spans="31:41" x14ac:dyDescent="0.25">
      <c r="AE9231">
        <v>9230</v>
      </c>
      <c r="AF9231" s="1">
        <v>2.5074045146153967E-2</v>
      </c>
      <c r="AH9231">
        <v>9230</v>
      </c>
      <c r="AI9231">
        <v>1905.9941906962858</v>
      </c>
      <c r="AK9231">
        <v>9230</v>
      </c>
      <c r="AL9231">
        <v>0.16439420752736059</v>
      </c>
      <c r="AN9231">
        <v>9230</v>
      </c>
      <c r="AO9231">
        <v>0.37990491617716071</v>
      </c>
    </row>
    <row r="9232" spans="31:41" x14ac:dyDescent="0.25">
      <c r="AE9232">
        <v>9231</v>
      </c>
      <c r="AF9232" s="1">
        <v>2.7828636171010057E-2</v>
      </c>
      <c r="AH9232">
        <v>9231</v>
      </c>
      <c r="AI9232">
        <v>1920.7815426035095</v>
      </c>
      <c r="AK9232">
        <v>9231</v>
      </c>
      <c r="AL9232">
        <v>0.35094587537857835</v>
      </c>
      <c r="AN9232">
        <v>9231</v>
      </c>
      <c r="AO9232">
        <v>0.43186452335639819</v>
      </c>
    </row>
    <row r="9233" spans="31:41" x14ac:dyDescent="0.25">
      <c r="AE9233">
        <v>9232</v>
      </c>
      <c r="AF9233" s="1">
        <v>3.411125729998421E-2</v>
      </c>
      <c r="AH9233">
        <v>9232</v>
      </c>
      <c r="AI9233">
        <v>17553.006514469333</v>
      </c>
      <c r="AK9233">
        <v>9232</v>
      </c>
      <c r="AL9233">
        <v>0.24288214468127806</v>
      </c>
      <c r="AN9233">
        <v>9232</v>
      </c>
      <c r="AO9233">
        <v>0.48949559173355267</v>
      </c>
    </row>
    <row r="9234" spans="31:41" x14ac:dyDescent="0.25">
      <c r="AE9234">
        <v>9233</v>
      </c>
      <c r="AF9234" s="1">
        <v>4.0298725227571941E-2</v>
      </c>
      <c r="AH9234">
        <v>9233</v>
      </c>
      <c r="AI9234">
        <v>11849.73488061595</v>
      </c>
      <c r="AK9234">
        <v>9233</v>
      </c>
      <c r="AL9234">
        <v>0.11600228096965159</v>
      </c>
      <c r="AN9234">
        <v>9233</v>
      </c>
      <c r="AO9234">
        <v>0.38155890704265366</v>
      </c>
    </row>
    <row r="9235" spans="31:41" x14ac:dyDescent="0.25">
      <c r="AE9235">
        <v>9234</v>
      </c>
      <c r="AF9235" s="1">
        <v>3.4048971871743383E-2</v>
      </c>
      <c r="AH9235">
        <v>9234</v>
      </c>
      <c r="AI9235">
        <v>7884.845745652774</v>
      </c>
      <c r="AK9235">
        <v>9234</v>
      </c>
      <c r="AL9235">
        <v>0.18042231026251293</v>
      </c>
      <c r="AN9235">
        <v>9234</v>
      </c>
      <c r="AO9235">
        <v>0.37980393589921058</v>
      </c>
    </row>
    <row r="9236" spans="31:41" x14ac:dyDescent="0.25">
      <c r="AE9236">
        <v>9235</v>
      </c>
      <c r="AF9236" s="1">
        <v>3.4052359683021782E-2</v>
      </c>
      <c r="AH9236">
        <v>9235</v>
      </c>
      <c r="AI9236">
        <v>295.4954634898823</v>
      </c>
      <c r="AK9236">
        <v>9235</v>
      </c>
      <c r="AL9236">
        <v>0.26086700553034425</v>
      </c>
      <c r="AN9236">
        <v>9235</v>
      </c>
      <c r="AO9236">
        <v>0.37113906167337085</v>
      </c>
    </row>
    <row r="9237" spans="31:41" x14ac:dyDescent="0.25">
      <c r="AE9237">
        <v>9236</v>
      </c>
      <c r="AF9237" s="1">
        <v>2.698918012198992E-2</v>
      </c>
      <c r="AH9237">
        <v>9236</v>
      </c>
      <c r="AI9237">
        <v>6871.0889623570847</v>
      </c>
      <c r="AK9237">
        <v>9236</v>
      </c>
      <c r="AL9237">
        <v>9.7011859485316765E-2</v>
      </c>
      <c r="AN9237">
        <v>9236</v>
      </c>
      <c r="AO9237">
        <v>0.38489861214750665</v>
      </c>
    </row>
    <row r="9238" spans="31:41" x14ac:dyDescent="0.25">
      <c r="AE9238">
        <v>9237</v>
      </c>
      <c r="AF9238" s="1">
        <v>2.8297434740604865E-2</v>
      </c>
      <c r="AH9238">
        <v>9237</v>
      </c>
      <c r="AI9238">
        <v>361.978885998235</v>
      </c>
      <c r="AK9238">
        <v>9237</v>
      </c>
      <c r="AL9238">
        <v>0.29333759299519246</v>
      </c>
      <c r="AN9238">
        <v>9237</v>
      </c>
      <c r="AO9238">
        <v>0.33750047850135134</v>
      </c>
    </row>
    <row r="9239" spans="31:41" x14ac:dyDescent="0.25">
      <c r="AE9239">
        <v>9238</v>
      </c>
      <c r="AF9239" s="1">
        <v>3.1018360076625839E-2</v>
      </c>
      <c r="AH9239">
        <v>9238</v>
      </c>
      <c r="AI9239">
        <v>19106.409496736134</v>
      </c>
      <c r="AK9239">
        <v>9238</v>
      </c>
      <c r="AL9239">
        <v>0.21314723508562833</v>
      </c>
      <c r="AN9239">
        <v>9238</v>
      </c>
      <c r="AO9239">
        <v>0.42359853889444554</v>
      </c>
    </row>
    <row r="9240" spans="31:41" x14ac:dyDescent="0.25">
      <c r="AE9240">
        <v>9239</v>
      </c>
      <c r="AF9240" s="1">
        <v>3.1202875146901787E-2</v>
      </c>
      <c r="AH9240">
        <v>9239</v>
      </c>
      <c r="AI9240">
        <v>4358.3296644166949</v>
      </c>
      <c r="AK9240">
        <v>9239</v>
      </c>
      <c r="AL9240">
        <v>0.19045691414962559</v>
      </c>
      <c r="AN9240">
        <v>9239</v>
      </c>
      <c r="AO9240">
        <v>0.49827653879620776</v>
      </c>
    </row>
    <row r="9241" spans="31:41" x14ac:dyDescent="0.25">
      <c r="AE9241">
        <v>9240</v>
      </c>
      <c r="AF9241" s="1">
        <v>3.8390705128513725E-2</v>
      </c>
      <c r="AH9241">
        <v>9240</v>
      </c>
      <c r="AI9241">
        <v>1368.5375679329961</v>
      </c>
      <c r="AK9241">
        <v>9240</v>
      </c>
      <c r="AL9241">
        <v>0.18129756623299781</v>
      </c>
      <c r="AN9241">
        <v>9240</v>
      </c>
      <c r="AO9241">
        <v>0.3110672995009563</v>
      </c>
    </row>
    <row r="9242" spans="31:41" x14ac:dyDescent="0.25">
      <c r="AE9242">
        <v>9241</v>
      </c>
      <c r="AF9242" s="1">
        <v>3.1837325196008903E-2</v>
      </c>
      <c r="AH9242">
        <v>9241</v>
      </c>
      <c r="AI9242">
        <v>10534.126323905655</v>
      </c>
      <c r="AK9242">
        <v>9241</v>
      </c>
      <c r="AL9242">
        <v>0.23060276666578056</v>
      </c>
      <c r="AN9242">
        <v>9241</v>
      </c>
      <c r="AO9242">
        <v>0.35485058258892926</v>
      </c>
    </row>
    <row r="9243" spans="31:41" x14ac:dyDescent="0.25">
      <c r="AE9243">
        <v>9242</v>
      </c>
      <c r="AF9243" s="1">
        <v>2.5070950608407028E-2</v>
      </c>
      <c r="AH9243">
        <v>9242</v>
      </c>
      <c r="AI9243">
        <v>14230.004053482464</v>
      </c>
      <c r="AK9243">
        <v>9242</v>
      </c>
      <c r="AL9243">
        <v>0.25032954205470831</v>
      </c>
      <c r="AN9243">
        <v>9242</v>
      </c>
      <c r="AO9243">
        <v>0.3820154667419805</v>
      </c>
    </row>
    <row r="9244" spans="31:41" x14ac:dyDescent="0.25">
      <c r="AE9244">
        <v>9243</v>
      </c>
      <c r="AF9244" s="1">
        <v>2.7769460056791706E-2</v>
      </c>
      <c r="AH9244">
        <v>9243</v>
      </c>
      <c r="AI9244">
        <v>12009.656268834846</v>
      </c>
      <c r="AK9244">
        <v>9243</v>
      </c>
      <c r="AL9244">
        <v>0.23504621377021176</v>
      </c>
      <c r="AN9244">
        <v>9243</v>
      </c>
      <c r="AO9244">
        <v>0.36339499153523436</v>
      </c>
    </row>
    <row r="9245" spans="31:41" x14ac:dyDescent="0.25">
      <c r="AE9245">
        <v>9244</v>
      </c>
      <c r="AF9245" s="1">
        <v>3.1769329158188198E-2</v>
      </c>
      <c r="AH9245">
        <v>9244</v>
      </c>
      <c r="AI9245">
        <v>5972.6356444575722</v>
      </c>
      <c r="AK9245">
        <v>9244</v>
      </c>
      <c r="AL9245">
        <v>0.19229874624373772</v>
      </c>
      <c r="AN9245">
        <v>9244</v>
      </c>
      <c r="AO9245">
        <v>0.35096829116570161</v>
      </c>
    </row>
    <row r="9246" spans="31:41" x14ac:dyDescent="0.25">
      <c r="AE9246">
        <v>9245</v>
      </c>
      <c r="AF9246" s="1">
        <v>2.622917037863659E-2</v>
      </c>
      <c r="AH9246">
        <v>9245</v>
      </c>
      <c r="AI9246">
        <v>14180.551106143937</v>
      </c>
      <c r="AK9246">
        <v>9245</v>
      </c>
      <c r="AL9246">
        <v>0.1784201065695189</v>
      </c>
      <c r="AN9246">
        <v>9245</v>
      </c>
      <c r="AO9246">
        <v>0.40214184685556215</v>
      </c>
    </row>
    <row r="9247" spans="31:41" x14ac:dyDescent="0.25">
      <c r="AE9247">
        <v>9246</v>
      </c>
      <c r="AF9247" s="1">
        <v>2.4855154807995161E-2</v>
      </c>
      <c r="AH9247">
        <v>9246</v>
      </c>
      <c r="AI9247">
        <v>3586.3658768614955</v>
      </c>
      <c r="AK9247">
        <v>9246</v>
      </c>
      <c r="AL9247">
        <v>0.16433606655872168</v>
      </c>
      <c r="AN9247">
        <v>9246</v>
      </c>
      <c r="AO9247">
        <v>0.31516089645661099</v>
      </c>
    </row>
    <row r="9248" spans="31:41" x14ac:dyDescent="0.25">
      <c r="AE9248">
        <v>9247</v>
      </c>
      <c r="AF9248" s="1">
        <v>3.1073600879397922E-2</v>
      </c>
      <c r="AH9248">
        <v>9247</v>
      </c>
      <c r="AI9248">
        <v>598.32209975577416</v>
      </c>
      <c r="AK9248">
        <v>9247</v>
      </c>
      <c r="AL9248">
        <v>0.14941535934583594</v>
      </c>
      <c r="AN9248">
        <v>9247</v>
      </c>
      <c r="AO9248">
        <v>0.37581605860565598</v>
      </c>
    </row>
    <row r="9249" spans="31:41" x14ac:dyDescent="0.25">
      <c r="AE9249">
        <v>9248</v>
      </c>
      <c r="AF9249" s="1">
        <v>3.3449332248552066E-2</v>
      </c>
      <c r="AH9249">
        <v>9248</v>
      </c>
      <c r="AI9249">
        <v>7329.8793948999637</v>
      </c>
      <c r="AK9249">
        <v>9248</v>
      </c>
      <c r="AL9249">
        <v>0.17326739621304033</v>
      </c>
      <c r="AN9249">
        <v>9248</v>
      </c>
      <c r="AO9249">
        <v>0.48605068957684</v>
      </c>
    </row>
    <row r="9250" spans="31:41" x14ac:dyDescent="0.25">
      <c r="AE9250">
        <v>9249</v>
      </c>
      <c r="AF9250" s="1">
        <v>3.4152189818784651E-2</v>
      </c>
      <c r="AH9250">
        <v>9249</v>
      </c>
      <c r="AI9250">
        <v>7839.0257844620646</v>
      </c>
      <c r="AK9250">
        <v>9249</v>
      </c>
      <c r="AL9250">
        <v>0.25766264595886024</v>
      </c>
      <c r="AN9250">
        <v>9249</v>
      </c>
      <c r="AO9250">
        <v>0.40440013180209788</v>
      </c>
    </row>
    <row r="9251" spans="31:41" x14ac:dyDescent="0.25">
      <c r="AE9251">
        <v>9250</v>
      </c>
      <c r="AF9251" s="1">
        <v>3.244670009545958E-2</v>
      </c>
      <c r="AH9251">
        <v>9250</v>
      </c>
      <c r="AI9251">
        <v>7252.9745235012324</v>
      </c>
      <c r="AK9251">
        <v>9250</v>
      </c>
      <c r="AL9251">
        <v>0.15986217771791131</v>
      </c>
      <c r="AN9251">
        <v>9250</v>
      </c>
      <c r="AO9251">
        <v>0.43775857597903173</v>
      </c>
    </row>
    <row r="9252" spans="31:41" x14ac:dyDescent="0.25">
      <c r="AE9252">
        <v>9251</v>
      </c>
      <c r="AF9252" s="1">
        <v>3.2320431426788643E-2</v>
      </c>
      <c r="AH9252">
        <v>9251</v>
      </c>
      <c r="AI9252">
        <v>9508.1338771248302</v>
      </c>
      <c r="AK9252">
        <v>9251</v>
      </c>
      <c r="AL9252">
        <v>0.16015636540459011</v>
      </c>
      <c r="AN9252">
        <v>9251</v>
      </c>
      <c r="AO9252">
        <v>0.38547874261530729</v>
      </c>
    </row>
    <row r="9253" spans="31:41" x14ac:dyDescent="0.25">
      <c r="AE9253">
        <v>9252</v>
      </c>
      <c r="AF9253" s="1">
        <v>2.7961234110073452E-2</v>
      </c>
      <c r="AH9253">
        <v>9252</v>
      </c>
      <c r="AI9253">
        <v>32091.985342510525</v>
      </c>
      <c r="AK9253">
        <v>9252</v>
      </c>
      <c r="AL9253">
        <v>0.27011349139582336</v>
      </c>
      <c r="AN9253">
        <v>9252</v>
      </c>
      <c r="AO9253">
        <v>0.44925951237896933</v>
      </c>
    </row>
    <row r="9254" spans="31:41" x14ac:dyDescent="0.25">
      <c r="AE9254">
        <v>9253</v>
      </c>
      <c r="AF9254" s="1">
        <v>2.6359905278111828E-2</v>
      </c>
      <c r="AH9254">
        <v>9253</v>
      </c>
      <c r="AI9254">
        <v>14542.180224033136</v>
      </c>
      <c r="AK9254">
        <v>9253</v>
      </c>
      <c r="AL9254">
        <v>0.29353590175766558</v>
      </c>
      <c r="AN9254">
        <v>9253</v>
      </c>
      <c r="AO9254">
        <v>0.44125246375528776</v>
      </c>
    </row>
    <row r="9255" spans="31:41" x14ac:dyDescent="0.25">
      <c r="AE9255">
        <v>9254</v>
      </c>
      <c r="AF9255" s="1">
        <v>2.829807288449615E-2</v>
      </c>
      <c r="AH9255">
        <v>9254</v>
      </c>
      <c r="AI9255">
        <v>6306.9807303949992</v>
      </c>
      <c r="AK9255">
        <v>9254</v>
      </c>
      <c r="AL9255">
        <v>0.2044331280369045</v>
      </c>
      <c r="AN9255">
        <v>9254</v>
      </c>
      <c r="AO9255">
        <v>0.38693031327652061</v>
      </c>
    </row>
    <row r="9256" spans="31:41" x14ac:dyDescent="0.25">
      <c r="AE9256">
        <v>9255</v>
      </c>
      <c r="AF9256" s="1">
        <v>3.319225726199071E-2</v>
      </c>
      <c r="AH9256">
        <v>9255</v>
      </c>
      <c r="AI9256">
        <v>2442.4480092816079</v>
      </c>
      <c r="AK9256">
        <v>9255</v>
      </c>
      <c r="AL9256">
        <v>0.23928924890487957</v>
      </c>
      <c r="AN9256">
        <v>9255</v>
      </c>
      <c r="AO9256">
        <v>0.41416116674161202</v>
      </c>
    </row>
    <row r="9257" spans="31:41" x14ac:dyDescent="0.25">
      <c r="AE9257">
        <v>9256</v>
      </c>
      <c r="AF9257" s="1">
        <v>3.1011111236219913E-2</v>
      </c>
      <c r="AH9257">
        <v>9256</v>
      </c>
      <c r="AI9257">
        <v>876.60080528477374</v>
      </c>
      <c r="AK9257">
        <v>9256</v>
      </c>
      <c r="AL9257">
        <v>0.24616044454421657</v>
      </c>
      <c r="AN9257">
        <v>9256</v>
      </c>
      <c r="AO9257">
        <v>0.44586382141388547</v>
      </c>
    </row>
    <row r="9258" spans="31:41" x14ac:dyDescent="0.25">
      <c r="AE9258">
        <v>9257</v>
      </c>
      <c r="AF9258" s="1">
        <v>2.8848160432427994E-2</v>
      </c>
      <c r="AH9258">
        <v>9257</v>
      </c>
      <c r="AI9258">
        <v>1892.6167639788746</v>
      </c>
      <c r="AK9258">
        <v>9257</v>
      </c>
      <c r="AL9258">
        <v>0.25273196823482191</v>
      </c>
      <c r="AN9258">
        <v>9257</v>
      </c>
      <c r="AO9258">
        <v>0.35364478686389988</v>
      </c>
    </row>
    <row r="9259" spans="31:41" x14ac:dyDescent="0.25">
      <c r="AE9259">
        <v>9258</v>
      </c>
      <c r="AF9259" s="1">
        <v>3.6835881941932325E-2</v>
      </c>
      <c r="AH9259">
        <v>9258</v>
      </c>
      <c r="AI9259">
        <v>7370.8339774205369</v>
      </c>
      <c r="AK9259">
        <v>9258</v>
      </c>
      <c r="AL9259">
        <v>0.20166938801200643</v>
      </c>
      <c r="AN9259">
        <v>9258</v>
      </c>
      <c r="AO9259">
        <v>0.36609964927548905</v>
      </c>
    </row>
    <row r="9260" spans="31:41" x14ac:dyDescent="0.25">
      <c r="AE9260">
        <v>9259</v>
      </c>
      <c r="AF9260" s="1">
        <v>2.7466968617794851E-2</v>
      </c>
      <c r="AH9260">
        <v>9259</v>
      </c>
      <c r="AI9260">
        <v>6564.0114331045843</v>
      </c>
      <c r="AK9260">
        <v>9259</v>
      </c>
      <c r="AL9260">
        <v>0.17280810427310425</v>
      </c>
      <c r="AN9260">
        <v>9259</v>
      </c>
      <c r="AO9260">
        <v>0.37470030277524075</v>
      </c>
    </row>
    <row r="9261" spans="31:41" x14ac:dyDescent="0.25">
      <c r="AE9261">
        <v>9260</v>
      </c>
      <c r="AF9261" s="1">
        <v>3.5661634703665124E-2</v>
      </c>
      <c r="AH9261">
        <v>9260</v>
      </c>
      <c r="AI9261">
        <v>1966.7774779619892</v>
      </c>
      <c r="AK9261">
        <v>9260</v>
      </c>
      <c r="AL9261">
        <v>0.16578362650172129</v>
      </c>
      <c r="AN9261">
        <v>9260</v>
      </c>
      <c r="AO9261">
        <v>0.42439205761793869</v>
      </c>
    </row>
    <row r="9262" spans="31:41" x14ac:dyDescent="0.25">
      <c r="AE9262">
        <v>9261</v>
      </c>
      <c r="AF9262" s="1">
        <v>3.3976623042443865E-2</v>
      </c>
      <c r="AH9262">
        <v>9261</v>
      </c>
      <c r="AI9262">
        <v>2925.4056792004039</v>
      </c>
      <c r="AK9262">
        <v>9261</v>
      </c>
      <c r="AL9262">
        <v>0.17074385318303487</v>
      </c>
      <c r="AN9262">
        <v>9261</v>
      </c>
      <c r="AO9262">
        <v>0.35527364021671171</v>
      </c>
    </row>
    <row r="9263" spans="31:41" x14ac:dyDescent="0.25">
      <c r="AE9263">
        <v>9262</v>
      </c>
      <c r="AF9263" s="1">
        <v>2.6817768936018505E-2</v>
      </c>
      <c r="AH9263">
        <v>9262</v>
      </c>
      <c r="AI9263">
        <v>7253.9913389637386</v>
      </c>
      <c r="AK9263">
        <v>9262</v>
      </c>
      <c r="AL9263">
        <v>0.21794877476264998</v>
      </c>
      <c r="AN9263">
        <v>9262</v>
      </c>
      <c r="AO9263">
        <v>0.39404120744228882</v>
      </c>
    </row>
    <row r="9264" spans="31:41" x14ac:dyDescent="0.25">
      <c r="AE9264">
        <v>9263</v>
      </c>
      <c r="AF9264" s="1">
        <v>3.1924482275563104E-2</v>
      </c>
      <c r="AH9264">
        <v>9263</v>
      </c>
      <c r="AI9264">
        <v>1992.6097474744156</v>
      </c>
      <c r="AK9264">
        <v>9263</v>
      </c>
      <c r="AL9264">
        <v>0.23024289088021185</v>
      </c>
      <c r="AN9264">
        <v>9263</v>
      </c>
      <c r="AO9264">
        <v>0.49757404953666245</v>
      </c>
    </row>
    <row r="9265" spans="31:41" x14ac:dyDescent="0.25">
      <c r="AE9265">
        <v>9264</v>
      </c>
      <c r="AF9265" s="1">
        <v>3.172943373643311E-2</v>
      </c>
      <c r="AH9265">
        <v>9264</v>
      </c>
      <c r="AI9265">
        <v>13089.907590642475</v>
      </c>
      <c r="AK9265">
        <v>9264</v>
      </c>
      <c r="AL9265">
        <v>0.10042281367070466</v>
      </c>
      <c r="AN9265">
        <v>9264</v>
      </c>
      <c r="AO9265">
        <v>0.43461418323858836</v>
      </c>
    </row>
    <row r="9266" spans="31:41" x14ac:dyDescent="0.25">
      <c r="AE9266">
        <v>9265</v>
      </c>
      <c r="AF9266" s="1">
        <v>3.6474653584311234E-2</v>
      </c>
      <c r="AH9266">
        <v>9265</v>
      </c>
      <c r="AI9266">
        <v>36278.961356548622</v>
      </c>
      <c r="AK9266">
        <v>9265</v>
      </c>
      <c r="AL9266">
        <v>0.12515629157786348</v>
      </c>
      <c r="AN9266">
        <v>9265</v>
      </c>
      <c r="AO9266">
        <v>0.48619330506073349</v>
      </c>
    </row>
    <row r="9267" spans="31:41" x14ac:dyDescent="0.25">
      <c r="AE9267">
        <v>9266</v>
      </c>
      <c r="AF9267" s="1">
        <v>2.9829480469188763E-2</v>
      </c>
      <c r="AH9267">
        <v>9266</v>
      </c>
      <c r="AI9267">
        <v>14458.396456181166</v>
      </c>
      <c r="AK9267">
        <v>9266</v>
      </c>
      <c r="AL9267">
        <v>0.16557368829094157</v>
      </c>
      <c r="AN9267">
        <v>9266</v>
      </c>
      <c r="AO9267">
        <v>0.47761371566114208</v>
      </c>
    </row>
    <row r="9268" spans="31:41" x14ac:dyDescent="0.25">
      <c r="AE9268">
        <v>9267</v>
      </c>
      <c r="AF9268" s="1">
        <v>2.5079076246749654E-2</v>
      </c>
      <c r="AH9268">
        <v>9267</v>
      </c>
      <c r="AI9268">
        <v>23075.106405005983</v>
      </c>
      <c r="AK9268">
        <v>9267</v>
      </c>
      <c r="AL9268">
        <v>0.26475483200238847</v>
      </c>
      <c r="AN9268">
        <v>9267</v>
      </c>
      <c r="AO9268">
        <v>0.50447756566569124</v>
      </c>
    </row>
    <row r="9269" spans="31:41" x14ac:dyDescent="0.25">
      <c r="AE9269">
        <v>9268</v>
      </c>
      <c r="AF9269" s="1">
        <v>2.5802102240674474E-2</v>
      </c>
      <c r="AH9269">
        <v>9268</v>
      </c>
      <c r="AI9269">
        <v>6294.3530132667447</v>
      </c>
      <c r="AK9269">
        <v>9268</v>
      </c>
      <c r="AL9269">
        <v>0.26502794146454667</v>
      </c>
      <c r="AN9269">
        <v>9268</v>
      </c>
      <c r="AO9269">
        <v>0.46261444137860241</v>
      </c>
    </row>
    <row r="9270" spans="31:41" x14ac:dyDescent="0.25">
      <c r="AE9270">
        <v>9269</v>
      </c>
      <c r="AF9270" s="1">
        <v>3.1782013615433868E-2</v>
      </c>
      <c r="AH9270">
        <v>9269</v>
      </c>
      <c r="AI9270">
        <v>44896.112691941024</v>
      </c>
      <c r="AK9270">
        <v>9269</v>
      </c>
      <c r="AL9270">
        <v>6.2787437254787248E-2</v>
      </c>
      <c r="AN9270">
        <v>9269</v>
      </c>
      <c r="AO9270">
        <v>0.42478638773856547</v>
      </c>
    </row>
    <row r="9271" spans="31:41" x14ac:dyDescent="0.25">
      <c r="AE9271">
        <v>9270</v>
      </c>
      <c r="AF9271" s="1">
        <v>3.0572048976991173E-2</v>
      </c>
      <c r="AH9271">
        <v>9270</v>
      </c>
      <c r="AI9271">
        <v>1641.9861670076423</v>
      </c>
      <c r="AK9271">
        <v>9270</v>
      </c>
      <c r="AL9271">
        <v>0.20969914711038534</v>
      </c>
      <c r="AN9271">
        <v>9270</v>
      </c>
      <c r="AO9271">
        <v>0.46995356815309541</v>
      </c>
    </row>
    <row r="9272" spans="31:41" x14ac:dyDescent="0.25">
      <c r="AE9272">
        <v>9271</v>
      </c>
      <c r="AF9272" s="1">
        <v>3.3498106078715173E-2</v>
      </c>
      <c r="AH9272">
        <v>9271</v>
      </c>
      <c r="AI9272">
        <v>8199.0193891156505</v>
      </c>
      <c r="AK9272">
        <v>9271</v>
      </c>
      <c r="AL9272">
        <v>7.9326072520951127E-2</v>
      </c>
      <c r="AN9272">
        <v>9271</v>
      </c>
      <c r="AO9272">
        <v>0.3989245013783756</v>
      </c>
    </row>
    <row r="9273" spans="31:41" x14ac:dyDescent="0.25">
      <c r="AE9273">
        <v>9272</v>
      </c>
      <c r="AF9273" s="1">
        <v>3.0872882784726885E-2</v>
      </c>
      <c r="AH9273">
        <v>9272</v>
      </c>
      <c r="AI9273">
        <v>3243.1178430222726</v>
      </c>
      <c r="AK9273">
        <v>9272</v>
      </c>
      <c r="AL9273">
        <v>0.15936269618915114</v>
      </c>
      <c r="AN9273">
        <v>9272</v>
      </c>
      <c r="AO9273">
        <v>0.30842400565327982</v>
      </c>
    </row>
    <row r="9274" spans="31:41" x14ac:dyDescent="0.25">
      <c r="AE9274">
        <v>9273</v>
      </c>
      <c r="AF9274" s="1">
        <v>3.1451656870219225E-2</v>
      </c>
      <c r="AH9274">
        <v>9273</v>
      </c>
      <c r="AI9274">
        <v>2413.247891985045</v>
      </c>
      <c r="AK9274">
        <v>9273</v>
      </c>
      <c r="AL9274">
        <v>0.2148912928209577</v>
      </c>
      <c r="AN9274">
        <v>9273</v>
      </c>
      <c r="AO9274">
        <v>0.51472572907807779</v>
      </c>
    </row>
    <row r="9275" spans="31:41" x14ac:dyDescent="0.25">
      <c r="AE9275">
        <v>9274</v>
      </c>
      <c r="AF9275" s="1">
        <v>3.0722621068080436E-2</v>
      </c>
      <c r="AH9275">
        <v>9274</v>
      </c>
      <c r="AI9275">
        <v>4137.1280589407743</v>
      </c>
      <c r="AK9275">
        <v>9274</v>
      </c>
      <c r="AL9275">
        <v>0.23105987076244341</v>
      </c>
      <c r="AN9275">
        <v>9274</v>
      </c>
      <c r="AO9275">
        <v>0.43303247923086707</v>
      </c>
    </row>
    <row r="9276" spans="31:41" x14ac:dyDescent="0.25">
      <c r="AE9276">
        <v>9275</v>
      </c>
      <c r="AF9276" s="1">
        <v>3.1441395671071959E-2</v>
      </c>
      <c r="AH9276">
        <v>9275</v>
      </c>
      <c r="AI9276">
        <v>1582.421445727625</v>
      </c>
      <c r="AK9276">
        <v>9275</v>
      </c>
      <c r="AL9276">
        <v>0.28116521974859504</v>
      </c>
      <c r="AN9276">
        <v>9275</v>
      </c>
      <c r="AO9276">
        <v>0.47771614388744432</v>
      </c>
    </row>
    <row r="9277" spans="31:41" x14ac:dyDescent="0.25">
      <c r="AE9277">
        <v>9276</v>
      </c>
      <c r="AF9277" s="1">
        <v>3.0323775843444478E-2</v>
      </c>
      <c r="AH9277">
        <v>9276</v>
      </c>
      <c r="AI9277">
        <v>6543.1474722864341</v>
      </c>
      <c r="AK9277">
        <v>9276</v>
      </c>
      <c r="AL9277">
        <v>0.13773330092191519</v>
      </c>
      <c r="AN9277">
        <v>9276</v>
      </c>
      <c r="AO9277">
        <v>0.3425745598761335</v>
      </c>
    </row>
    <row r="9278" spans="31:41" x14ac:dyDescent="0.25">
      <c r="AE9278">
        <v>9277</v>
      </c>
      <c r="AF9278" s="1">
        <v>2.6379139189012468E-2</v>
      </c>
      <c r="AH9278">
        <v>9277</v>
      </c>
      <c r="AI9278">
        <v>2995.7976365670388</v>
      </c>
      <c r="AK9278">
        <v>9277</v>
      </c>
      <c r="AL9278">
        <v>0.25513370889882275</v>
      </c>
      <c r="AN9278">
        <v>9277</v>
      </c>
      <c r="AO9278">
        <v>0.33563092331760902</v>
      </c>
    </row>
    <row r="9279" spans="31:41" x14ac:dyDescent="0.25">
      <c r="AE9279">
        <v>9278</v>
      </c>
      <c r="AF9279" s="1">
        <v>2.9728545206371138E-2</v>
      </c>
      <c r="AH9279">
        <v>9278</v>
      </c>
      <c r="AI9279">
        <v>20161.356561104538</v>
      </c>
      <c r="AK9279">
        <v>9278</v>
      </c>
      <c r="AL9279">
        <v>0.15619373189942085</v>
      </c>
      <c r="AN9279">
        <v>9278</v>
      </c>
      <c r="AO9279">
        <v>0.32865342568151962</v>
      </c>
    </row>
    <row r="9280" spans="31:41" x14ac:dyDescent="0.25">
      <c r="AE9280">
        <v>9279</v>
      </c>
      <c r="AF9280" s="1">
        <v>2.8250060928675103E-2</v>
      </c>
      <c r="AH9280">
        <v>9279</v>
      </c>
      <c r="AI9280">
        <v>8204.0652676360405</v>
      </c>
      <c r="AK9280">
        <v>9279</v>
      </c>
      <c r="AL9280">
        <v>0.18299665157931622</v>
      </c>
      <c r="AN9280">
        <v>9279</v>
      </c>
      <c r="AO9280">
        <v>0.30258511277371064</v>
      </c>
    </row>
    <row r="9281" spans="31:41" x14ac:dyDescent="0.25">
      <c r="AE9281">
        <v>9280</v>
      </c>
      <c r="AF9281" s="1">
        <v>2.846748972259916E-2</v>
      </c>
      <c r="AH9281">
        <v>9280</v>
      </c>
      <c r="AI9281">
        <v>5926.8249689445383</v>
      </c>
      <c r="AK9281">
        <v>9280</v>
      </c>
      <c r="AL9281">
        <v>0.18147453603444427</v>
      </c>
      <c r="AN9281">
        <v>9280</v>
      </c>
      <c r="AO9281">
        <v>0.47300955929238686</v>
      </c>
    </row>
    <row r="9282" spans="31:41" x14ac:dyDescent="0.25">
      <c r="AE9282">
        <v>9281</v>
      </c>
      <c r="AF9282" s="1">
        <v>3.0488453602579346E-2</v>
      </c>
      <c r="AH9282">
        <v>9281</v>
      </c>
      <c r="AI9282">
        <v>620.95807105775577</v>
      </c>
      <c r="AK9282">
        <v>9281</v>
      </c>
      <c r="AL9282">
        <v>0.1728205001802913</v>
      </c>
      <c r="AN9282">
        <v>9281</v>
      </c>
      <c r="AO9282">
        <v>0.37970170078635457</v>
      </c>
    </row>
    <row r="9283" spans="31:41" x14ac:dyDescent="0.25">
      <c r="AE9283">
        <v>9282</v>
      </c>
      <c r="AF9283" s="1">
        <v>2.3761258513997241E-2</v>
      </c>
      <c r="AH9283">
        <v>9282</v>
      </c>
      <c r="AI9283">
        <v>4201.2449319951147</v>
      </c>
      <c r="AK9283">
        <v>9282</v>
      </c>
      <c r="AL9283">
        <v>0.13002203150885094</v>
      </c>
      <c r="AN9283">
        <v>9282</v>
      </c>
      <c r="AO9283">
        <v>0.34943347271449909</v>
      </c>
    </row>
    <row r="9284" spans="31:41" x14ac:dyDescent="0.25">
      <c r="AE9284">
        <v>9283</v>
      </c>
      <c r="AF9284" s="1">
        <v>2.5277758976507636E-2</v>
      </c>
      <c r="AH9284">
        <v>9283</v>
      </c>
      <c r="AI9284">
        <v>16483.690740019272</v>
      </c>
      <c r="AK9284">
        <v>9283</v>
      </c>
      <c r="AL9284">
        <v>0.20175959881664313</v>
      </c>
      <c r="AN9284">
        <v>9283</v>
      </c>
      <c r="AO9284">
        <v>0.47347870910807188</v>
      </c>
    </row>
    <row r="9285" spans="31:41" x14ac:dyDescent="0.25">
      <c r="AE9285">
        <v>9284</v>
      </c>
      <c r="AF9285" s="1">
        <v>2.3961732294942362E-2</v>
      </c>
      <c r="AH9285">
        <v>9284</v>
      </c>
      <c r="AI9285">
        <v>9232.8965805795651</v>
      </c>
      <c r="AK9285">
        <v>9284</v>
      </c>
      <c r="AL9285">
        <v>0.2350169544719691</v>
      </c>
      <c r="AN9285">
        <v>9284</v>
      </c>
      <c r="AO9285">
        <v>0.33694699811522671</v>
      </c>
    </row>
    <row r="9286" spans="31:41" x14ac:dyDescent="0.25">
      <c r="AE9286">
        <v>9285</v>
      </c>
      <c r="AF9286" s="1">
        <v>2.8722752200718737E-2</v>
      </c>
      <c r="AH9286">
        <v>9285</v>
      </c>
      <c r="AI9286">
        <v>2879.1611167565375</v>
      </c>
      <c r="AK9286">
        <v>9285</v>
      </c>
      <c r="AL9286">
        <v>0.23154925177875149</v>
      </c>
      <c r="AN9286">
        <v>9285</v>
      </c>
      <c r="AO9286">
        <v>0.39952799282012336</v>
      </c>
    </row>
    <row r="9287" spans="31:41" x14ac:dyDescent="0.25">
      <c r="AE9287">
        <v>9286</v>
      </c>
      <c r="AF9287" s="1">
        <v>3.4904219637243328E-2</v>
      </c>
      <c r="AH9287">
        <v>9286</v>
      </c>
      <c r="AI9287">
        <v>9862.5770879059855</v>
      </c>
      <c r="AK9287">
        <v>9286</v>
      </c>
      <c r="AL9287">
        <v>0.19544553039769261</v>
      </c>
      <c r="AN9287">
        <v>9286</v>
      </c>
      <c r="AO9287">
        <v>0.43036085151710823</v>
      </c>
    </row>
    <row r="9288" spans="31:41" x14ac:dyDescent="0.25">
      <c r="AE9288">
        <v>9287</v>
      </c>
      <c r="AF9288" s="1">
        <v>2.7844162569271136E-2</v>
      </c>
      <c r="AH9288">
        <v>9287</v>
      </c>
      <c r="AI9288">
        <v>1244.9559037997708</v>
      </c>
      <c r="AK9288">
        <v>9287</v>
      </c>
      <c r="AL9288">
        <v>6.3406814387503452E-2</v>
      </c>
      <c r="AN9288">
        <v>9287</v>
      </c>
      <c r="AO9288">
        <v>0.45550652746095233</v>
      </c>
    </row>
    <row r="9289" spans="31:41" x14ac:dyDescent="0.25">
      <c r="AE9289">
        <v>9288</v>
      </c>
      <c r="AF9289" s="1">
        <v>3.0716401059682541E-2</v>
      </c>
      <c r="AH9289">
        <v>9288</v>
      </c>
      <c r="AI9289">
        <v>4423.1191126536514</v>
      </c>
      <c r="AK9289">
        <v>9288</v>
      </c>
      <c r="AL9289">
        <v>0.2579062365081829</v>
      </c>
      <c r="AN9289">
        <v>9288</v>
      </c>
      <c r="AO9289">
        <v>0.44024426372794645</v>
      </c>
    </row>
    <row r="9290" spans="31:41" x14ac:dyDescent="0.25">
      <c r="AE9290">
        <v>9289</v>
      </c>
      <c r="AF9290" s="1">
        <v>3.2201648255578252E-2</v>
      </c>
      <c r="AH9290">
        <v>9289</v>
      </c>
      <c r="AI9290">
        <v>4621.9092633341961</v>
      </c>
      <c r="AK9290">
        <v>9289</v>
      </c>
      <c r="AL9290">
        <v>0.20846897052890859</v>
      </c>
      <c r="AN9290">
        <v>9289</v>
      </c>
      <c r="AO9290">
        <v>0.39903409853337707</v>
      </c>
    </row>
    <row r="9291" spans="31:41" x14ac:dyDescent="0.25">
      <c r="AE9291">
        <v>9290</v>
      </c>
      <c r="AF9291" s="1">
        <v>3.3396669898056119E-2</v>
      </c>
      <c r="AH9291">
        <v>9290</v>
      </c>
      <c r="AI9291">
        <v>18524.444832825986</v>
      </c>
      <c r="AK9291">
        <v>9290</v>
      </c>
      <c r="AL9291">
        <v>0.22315728633800069</v>
      </c>
      <c r="AN9291">
        <v>9290</v>
      </c>
      <c r="AO9291">
        <v>0.26757579766345896</v>
      </c>
    </row>
    <row r="9292" spans="31:41" x14ac:dyDescent="0.25">
      <c r="AE9292">
        <v>9291</v>
      </c>
      <c r="AF9292" s="1">
        <v>2.7221043583433691E-2</v>
      </c>
      <c r="AH9292">
        <v>9291</v>
      </c>
      <c r="AI9292">
        <v>3554.0155816838355</v>
      </c>
      <c r="AK9292">
        <v>9291</v>
      </c>
      <c r="AL9292">
        <v>0.21794566741149402</v>
      </c>
      <c r="AN9292">
        <v>9291</v>
      </c>
      <c r="AO9292">
        <v>0.3722524047187597</v>
      </c>
    </row>
    <row r="9293" spans="31:41" x14ac:dyDescent="0.25">
      <c r="AE9293">
        <v>9292</v>
      </c>
      <c r="AF9293" s="1">
        <v>3.0985404143231809E-2</v>
      </c>
      <c r="AH9293">
        <v>9292</v>
      </c>
      <c r="AI9293">
        <v>8542.5314337457639</v>
      </c>
      <c r="AK9293">
        <v>9292</v>
      </c>
      <c r="AL9293">
        <v>0.19640846988377778</v>
      </c>
      <c r="AN9293">
        <v>9292</v>
      </c>
      <c r="AO9293">
        <v>0.3852664417528352</v>
      </c>
    </row>
    <row r="9294" spans="31:41" x14ac:dyDescent="0.25">
      <c r="AE9294">
        <v>9293</v>
      </c>
      <c r="AF9294" s="1">
        <v>3.4290137189203707E-2</v>
      </c>
      <c r="AH9294">
        <v>9293</v>
      </c>
      <c r="AI9294">
        <v>4476.358677290993</v>
      </c>
      <c r="AK9294">
        <v>9293</v>
      </c>
      <c r="AL9294">
        <v>0.11793723690364671</v>
      </c>
      <c r="AN9294">
        <v>9293</v>
      </c>
      <c r="AO9294">
        <v>0.488481275489</v>
      </c>
    </row>
    <row r="9295" spans="31:41" x14ac:dyDescent="0.25">
      <c r="AE9295">
        <v>9294</v>
      </c>
      <c r="AF9295" s="1">
        <v>3.3749703294949196E-2</v>
      </c>
      <c r="AH9295">
        <v>9294</v>
      </c>
      <c r="AI9295">
        <v>5286.1601458644427</v>
      </c>
      <c r="AK9295">
        <v>9294</v>
      </c>
      <c r="AL9295">
        <v>0.21106644122521984</v>
      </c>
      <c r="AN9295">
        <v>9294</v>
      </c>
      <c r="AO9295">
        <v>0.41904874052407859</v>
      </c>
    </row>
    <row r="9296" spans="31:41" x14ac:dyDescent="0.25">
      <c r="AE9296">
        <v>9295</v>
      </c>
      <c r="AF9296" s="1">
        <v>3.009043527044053E-2</v>
      </c>
      <c r="AH9296">
        <v>9295</v>
      </c>
      <c r="AI9296">
        <v>1555.5275774940351</v>
      </c>
      <c r="AK9296">
        <v>9295</v>
      </c>
      <c r="AL9296">
        <v>0.12964093270752097</v>
      </c>
      <c r="AN9296">
        <v>9295</v>
      </c>
      <c r="AO9296">
        <v>0.40527599963061439</v>
      </c>
    </row>
    <row r="9297" spans="31:41" x14ac:dyDescent="0.25">
      <c r="AE9297">
        <v>9296</v>
      </c>
      <c r="AF9297" s="1">
        <v>2.8992873437419853E-2</v>
      </c>
      <c r="AH9297">
        <v>9296</v>
      </c>
      <c r="AI9297">
        <v>1722.4491584513821</v>
      </c>
      <c r="AK9297">
        <v>9296</v>
      </c>
      <c r="AL9297">
        <v>0.24113537905909491</v>
      </c>
      <c r="AN9297">
        <v>9296</v>
      </c>
      <c r="AO9297">
        <v>0.38352143194296356</v>
      </c>
    </row>
    <row r="9298" spans="31:41" x14ac:dyDescent="0.25">
      <c r="AE9298">
        <v>9297</v>
      </c>
      <c r="AF9298" s="1">
        <v>2.9367300837057631E-2</v>
      </c>
      <c r="AH9298">
        <v>9297</v>
      </c>
      <c r="AI9298">
        <v>3921.5816502046173</v>
      </c>
      <c r="AK9298">
        <v>9297</v>
      </c>
      <c r="AL9298">
        <v>0.1899798459176246</v>
      </c>
      <c r="AN9298">
        <v>9297</v>
      </c>
      <c r="AO9298">
        <v>0.38365760529693971</v>
      </c>
    </row>
    <row r="9299" spans="31:41" x14ac:dyDescent="0.25">
      <c r="AE9299">
        <v>9298</v>
      </c>
      <c r="AF9299" s="1">
        <v>3.3760481012601984E-2</v>
      </c>
      <c r="AH9299">
        <v>9298</v>
      </c>
      <c r="AI9299">
        <v>1904.4799273453689</v>
      </c>
      <c r="AK9299">
        <v>9298</v>
      </c>
      <c r="AL9299">
        <v>0.12351437578479252</v>
      </c>
      <c r="AN9299">
        <v>9298</v>
      </c>
      <c r="AO9299">
        <v>0.32812266728559286</v>
      </c>
    </row>
    <row r="9300" spans="31:41" x14ac:dyDescent="0.25">
      <c r="AE9300">
        <v>9299</v>
      </c>
      <c r="AF9300" s="1">
        <v>3.2656498787863031E-2</v>
      </c>
      <c r="AH9300">
        <v>9299</v>
      </c>
      <c r="AI9300">
        <v>3497.6061895520561</v>
      </c>
      <c r="AK9300">
        <v>9299</v>
      </c>
      <c r="AL9300">
        <v>0.24648713806841049</v>
      </c>
      <c r="AN9300">
        <v>9299</v>
      </c>
      <c r="AO9300">
        <v>0.50411427794374386</v>
      </c>
    </row>
    <row r="9301" spans="31:41" x14ac:dyDescent="0.25">
      <c r="AE9301">
        <v>9300</v>
      </c>
      <c r="AF9301" s="1">
        <v>3.7149484239817454E-2</v>
      </c>
      <c r="AH9301">
        <v>9300</v>
      </c>
      <c r="AI9301">
        <v>5568.1785219163376</v>
      </c>
      <c r="AK9301">
        <v>9300</v>
      </c>
      <c r="AL9301">
        <v>0.22185028560876852</v>
      </c>
      <c r="AN9301">
        <v>9300</v>
      </c>
      <c r="AO9301">
        <v>0.40642761636106201</v>
      </c>
    </row>
    <row r="9302" spans="31:41" x14ac:dyDescent="0.25">
      <c r="AE9302">
        <v>9301</v>
      </c>
      <c r="AF9302" s="1">
        <v>3.3371145865466412E-2</v>
      </c>
      <c r="AH9302">
        <v>9301</v>
      </c>
      <c r="AI9302">
        <v>1401.9490930777956</v>
      </c>
      <c r="AK9302">
        <v>9301</v>
      </c>
      <c r="AL9302">
        <v>0.18326970889363775</v>
      </c>
      <c r="AN9302">
        <v>9301</v>
      </c>
      <c r="AO9302">
        <v>0.40638738714662287</v>
      </c>
    </row>
    <row r="9303" spans="31:41" x14ac:dyDescent="0.25">
      <c r="AE9303">
        <v>9302</v>
      </c>
      <c r="AF9303" s="1">
        <v>2.6731954813762782E-2</v>
      </c>
      <c r="AH9303">
        <v>9302</v>
      </c>
      <c r="AI9303">
        <v>18777.151672596621</v>
      </c>
      <c r="AK9303">
        <v>9302</v>
      </c>
      <c r="AL9303">
        <v>0.2414652405641205</v>
      </c>
      <c r="AN9303">
        <v>9302</v>
      </c>
      <c r="AO9303">
        <v>0.47457056942988846</v>
      </c>
    </row>
    <row r="9304" spans="31:41" x14ac:dyDescent="0.25">
      <c r="AE9304">
        <v>9303</v>
      </c>
      <c r="AF9304" s="1">
        <v>3.3480521398678631E-2</v>
      </c>
      <c r="AH9304">
        <v>9303</v>
      </c>
      <c r="AI9304">
        <v>19403.679483204527</v>
      </c>
      <c r="AK9304">
        <v>9303</v>
      </c>
      <c r="AL9304">
        <v>0.22914424907196357</v>
      </c>
      <c r="AN9304">
        <v>9303</v>
      </c>
      <c r="AO9304">
        <v>0.34193520061840205</v>
      </c>
    </row>
    <row r="9305" spans="31:41" x14ac:dyDescent="0.25">
      <c r="AE9305">
        <v>9304</v>
      </c>
      <c r="AF9305" s="1">
        <v>2.8654548477325514E-2</v>
      </c>
      <c r="AH9305">
        <v>9304</v>
      </c>
      <c r="AI9305">
        <v>12235.798005232013</v>
      </c>
      <c r="AK9305">
        <v>9304</v>
      </c>
      <c r="AL9305">
        <v>0.22013550960580239</v>
      </c>
      <c r="AN9305">
        <v>9304</v>
      </c>
      <c r="AO9305">
        <v>0.36444161080321141</v>
      </c>
    </row>
    <row r="9306" spans="31:41" x14ac:dyDescent="0.25">
      <c r="AE9306">
        <v>9305</v>
      </c>
      <c r="AF9306" s="1">
        <v>2.7449232643649735E-2</v>
      </c>
      <c r="AH9306">
        <v>9305</v>
      </c>
      <c r="AI9306">
        <v>8623.3459967951403</v>
      </c>
      <c r="AK9306">
        <v>9305</v>
      </c>
      <c r="AL9306">
        <v>0.20419019686943818</v>
      </c>
      <c r="AN9306">
        <v>9305</v>
      </c>
      <c r="AO9306">
        <v>0.35481235662904553</v>
      </c>
    </row>
    <row r="9307" spans="31:41" x14ac:dyDescent="0.25">
      <c r="AE9307">
        <v>9306</v>
      </c>
      <c r="AF9307" s="1">
        <v>3.8387229912398846E-2</v>
      </c>
      <c r="AH9307">
        <v>9306</v>
      </c>
      <c r="AI9307">
        <v>4059.9268498667157</v>
      </c>
      <c r="AK9307">
        <v>9306</v>
      </c>
      <c r="AL9307">
        <v>0.19688913434828853</v>
      </c>
      <c r="AN9307">
        <v>9306</v>
      </c>
      <c r="AO9307">
        <v>0.41298184932193682</v>
      </c>
    </row>
    <row r="9308" spans="31:41" x14ac:dyDescent="0.25">
      <c r="AE9308">
        <v>9307</v>
      </c>
      <c r="AF9308" s="1">
        <v>2.0701309526174327E-2</v>
      </c>
      <c r="AH9308">
        <v>9307</v>
      </c>
      <c r="AI9308">
        <v>12872.07383757804</v>
      </c>
      <c r="AK9308">
        <v>9307</v>
      </c>
      <c r="AL9308">
        <v>0.20615171332213036</v>
      </c>
      <c r="AN9308">
        <v>9307</v>
      </c>
      <c r="AO9308">
        <v>0.44481444291953853</v>
      </c>
    </row>
    <row r="9309" spans="31:41" x14ac:dyDescent="0.25">
      <c r="AE9309">
        <v>9308</v>
      </c>
      <c r="AF9309" s="1">
        <v>3.5560710872980961E-2</v>
      </c>
      <c r="AH9309">
        <v>9308</v>
      </c>
      <c r="AI9309">
        <v>2343.6598549749251</v>
      </c>
      <c r="AK9309">
        <v>9308</v>
      </c>
      <c r="AL9309">
        <v>0.20536939952288502</v>
      </c>
      <c r="AN9309">
        <v>9308</v>
      </c>
      <c r="AO9309">
        <v>0.40841367718056115</v>
      </c>
    </row>
    <row r="9310" spans="31:41" x14ac:dyDescent="0.25">
      <c r="AE9310">
        <v>9309</v>
      </c>
      <c r="AF9310" s="1">
        <v>3.1651545354507427E-2</v>
      </c>
      <c r="AH9310">
        <v>9309</v>
      </c>
      <c r="AI9310">
        <v>7360.3738050057054</v>
      </c>
      <c r="AK9310">
        <v>9309</v>
      </c>
      <c r="AL9310">
        <v>0.2878138471739195</v>
      </c>
      <c r="AN9310">
        <v>9309</v>
      </c>
      <c r="AO9310">
        <v>0.3521448706750302</v>
      </c>
    </row>
    <row r="9311" spans="31:41" x14ac:dyDescent="0.25">
      <c r="AE9311">
        <v>9310</v>
      </c>
      <c r="AF9311" s="1">
        <v>3.0342354492718382E-2</v>
      </c>
      <c r="AH9311">
        <v>9310</v>
      </c>
      <c r="AI9311">
        <v>502.0731454338931</v>
      </c>
      <c r="AK9311">
        <v>9310</v>
      </c>
      <c r="AL9311">
        <v>0.24675732011091689</v>
      </c>
      <c r="AN9311">
        <v>9310</v>
      </c>
      <c r="AO9311">
        <v>0.41275662392686113</v>
      </c>
    </row>
    <row r="9312" spans="31:41" x14ac:dyDescent="0.25">
      <c r="AE9312">
        <v>9311</v>
      </c>
      <c r="AF9312" s="1">
        <v>3.4353699815742766E-2</v>
      </c>
      <c r="AH9312">
        <v>9311</v>
      </c>
      <c r="AI9312">
        <v>27417.215641055194</v>
      </c>
      <c r="AK9312">
        <v>9311</v>
      </c>
      <c r="AL9312">
        <v>0.22069075067441621</v>
      </c>
      <c r="AN9312">
        <v>9311</v>
      </c>
      <c r="AO9312">
        <v>0.36064403587726573</v>
      </c>
    </row>
    <row r="9313" spans="31:41" x14ac:dyDescent="0.25">
      <c r="AE9313">
        <v>9312</v>
      </c>
      <c r="AF9313" s="1">
        <v>3.2738507081889745E-2</v>
      </c>
      <c r="AH9313">
        <v>9312</v>
      </c>
      <c r="AI9313">
        <v>1937.5745421584711</v>
      </c>
      <c r="AK9313">
        <v>9312</v>
      </c>
      <c r="AL9313">
        <v>0.23905127383325711</v>
      </c>
      <c r="AN9313">
        <v>9312</v>
      </c>
      <c r="AO9313">
        <v>0.50250925628132537</v>
      </c>
    </row>
    <row r="9314" spans="31:41" x14ac:dyDescent="0.25">
      <c r="AE9314">
        <v>9313</v>
      </c>
      <c r="AF9314" s="1">
        <v>2.798526159949577E-2</v>
      </c>
      <c r="AH9314">
        <v>9313</v>
      </c>
      <c r="AI9314">
        <v>5705.2770159949541</v>
      </c>
      <c r="AK9314">
        <v>9313</v>
      </c>
      <c r="AL9314">
        <v>0.1689928408573336</v>
      </c>
      <c r="AN9314">
        <v>9313</v>
      </c>
      <c r="AO9314">
        <v>0.42845096417989509</v>
      </c>
    </row>
    <row r="9315" spans="31:41" x14ac:dyDescent="0.25">
      <c r="AE9315">
        <v>9314</v>
      </c>
      <c r="AF9315" s="1">
        <v>3.4232775036199259E-2</v>
      </c>
      <c r="AH9315">
        <v>9314</v>
      </c>
      <c r="AI9315">
        <v>29786.202632224118</v>
      </c>
      <c r="AK9315">
        <v>9314</v>
      </c>
      <c r="AL9315">
        <v>0.26254806829494148</v>
      </c>
      <c r="AN9315">
        <v>9314</v>
      </c>
      <c r="AO9315">
        <v>0.44035946176241403</v>
      </c>
    </row>
    <row r="9316" spans="31:41" x14ac:dyDescent="0.25">
      <c r="AE9316">
        <v>9315</v>
      </c>
      <c r="AF9316" s="1">
        <v>3.5748685553893766E-2</v>
      </c>
      <c r="AH9316">
        <v>9315</v>
      </c>
      <c r="AI9316">
        <v>2996.1341262149444</v>
      </c>
      <c r="AK9316">
        <v>9315</v>
      </c>
      <c r="AL9316">
        <v>0.30733066793283575</v>
      </c>
      <c r="AN9316">
        <v>9315</v>
      </c>
      <c r="AO9316">
        <v>0.36252713823387539</v>
      </c>
    </row>
    <row r="9317" spans="31:41" x14ac:dyDescent="0.25">
      <c r="AE9317">
        <v>9316</v>
      </c>
      <c r="AF9317" s="1">
        <v>3.20610267002992E-2</v>
      </c>
      <c r="AH9317">
        <v>9316</v>
      </c>
      <c r="AI9317">
        <v>5330.8376418196549</v>
      </c>
      <c r="AK9317">
        <v>9316</v>
      </c>
      <c r="AL9317">
        <v>0.19920503601682185</v>
      </c>
      <c r="AN9317">
        <v>9316</v>
      </c>
      <c r="AO9317">
        <v>0.39489935754614153</v>
      </c>
    </row>
    <row r="9318" spans="31:41" x14ac:dyDescent="0.25">
      <c r="AE9318">
        <v>9317</v>
      </c>
      <c r="AF9318" s="1">
        <v>3.2937891947238729E-2</v>
      </c>
      <c r="AH9318">
        <v>9317</v>
      </c>
      <c r="AI9318">
        <v>10215.292954846882</v>
      </c>
      <c r="AK9318">
        <v>9317</v>
      </c>
      <c r="AL9318">
        <v>0.17942471445535207</v>
      </c>
      <c r="AN9318">
        <v>9317</v>
      </c>
      <c r="AO9318">
        <v>0.37648030810429511</v>
      </c>
    </row>
    <row r="9319" spans="31:41" x14ac:dyDescent="0.25">
      <c r="AE9319">
        <v>9318</v>
      </c>
      <c r="AF9319" s="1">
        <v>3.554299151094753E-2</v>
      </c>
      <c r="AH9319">
        <v>9318</v>
      </c>
      <c r="AI9319">
        <v>2846.5868184330593</v>
      </c>
      <c r="AK9319">
        <v>9318</v>
      </c>
      <c r="AL9319">
        <v>0.24232844386019259</v>
      </c>
      <c r="AN9319">
        <v>9318</v>
      </c>
      <c r="AO9319">
        <v>0.43574991017627068</v>
      </c>
    </row>
    <row r="9320" spans="31:41" x14ac:dyDescent="0.25">
      <c r="AE9320">
        <v>9319</v>
      </c>
      <c r="AF9320" s="1">
        <v>3.2005709724078013E-2</v>
      </c>
      <c r="AH9320">
        <v>9319</v>
      </c>
      <c r="AI9320">
        <v>21227.077013420923</v>
      </c>
      <c r="AK9320">
        <v>9319</v>
      </c>
      <c r="AL9320">
        <v>0.15000037932077781</v>
      </c>
      <c r="AN9320">
        <v>9319</v>
      </c>
      <c r="AO9320">
        <v>0.38886561160834499</v>
      </c>
    </row>
    <row r="9321" spans="31:41" x14ac:dyDescent="0.25">
      <c r="AE9321">
        <v>9320</v>
      </c>
      <c r="AF9321" s="1">
        <v>3.0448568800939269E-2</v>
      </c>
      <c r="AH9321">
        <v>9320</v>
      </c>
      <c r="AI9321">
        <v>22328.792392949632</v>
      </c>
      <c r="AK9321">
        <v>9320</v>
      </c>
      <c r="AL9321">
        <v>0.2968312447540527</v>
      </c>
      <c r="AN9321">
        <v>9320</v>
      </c>
      <c r="AO9321">
        <v>0.39378506712731559</v>
      </c>
    </row>
    <row r="9322" spans="31:41" x14ac:dyDescent="0.25">
      <c r="AE9322">
        <v>9321</v>
      </c>
      <c r="AF9322" s="1">
        <v>3.1783656364195556E-2</v>
      </c>
      <c r="AH9322">
        <v>9321</v>
      </c>
      <c r="AI9322">
        <v>5468.0935254313645</v>
      </c>
      <c r="AK9322">
        <v>9321</v>
      </c>
      <c r="AL9322">
        <v>0.20595187756089156</v>
      </c>
      <c r="AN9322">
        <v>9321</v>
      </c>
      <c r="AO9322">
        <v>0.40068124210239936</v>
      </c>
    </row>
    <row r="9323" spans="31:41" x14ac:dyDescent="0.25">
      <c r="AE9323">
        <v>9322</v>
      </c>
      <c r="AF9323" s="1">
        <v>3.0758700184047694E-2</v>
      </c>
      <c r="AH9323">
        <v>9322</v>
      </c>
      <c r="AI9323">
        <v>17955.377043263918</v>
      </c>
      <c r="AK9323">
        <v>9322</v>
      </c>
      <c r="AL9323">
        <v>0.23209075043092639</v>
      </c>
      <c r="AN9323">
        <v>9322</v>
      </c>
      <c r="AO9323">
        <v>0.42622157799832106</v>
      </c>
    </row>
    <row r="9324" spans="31:41" x14ac:dyDescent="0.25">
      <c r="AE9324">
        <v>9323</v>
      </c>
      <c r="AF9324" s="1">
        <v>2.6618453262457598E-2</v>
      </c>
      <c r="AH9324">
        <v>9323</v>
      </c>
      <c r="AI9324">
        <v>16729.183767177561</v>
      </c>
      <c r="AK9324">
        <v>9323</v>
      </c>
      <c r="AL9324">
        <v>0.13598059441546045</v>
      </c>
      <c r="AN9324">
        <v>9323</v>
      </c>
      <c r="AO9324">
        <v>0.42315774097309111</v>
      </c>
    </row>
    <row r="9325" spans="31:41" x14ac:dyDescent="0.25">
      <c r="AE9325">
        <v>9324</v>
      </c>
      <c r="AF9325" s="1">
        <v>2.6727183902561569E-2</v>
      </c>
      <c r="AH9325">
        <v>9324</v>
      </c>
      <c r="AI9325">
        <v>791.40410726878133</v>
      </c>
      <c r="AK9325">
        <v>9324</v>
      </c>
      <c r="AL9325">
        <v>0.28502796558964177</v>
      </c>
      <c r="AN9325">
        <v>9324</v>
      </c>
      <c r="AO9325">
        <v>0.37306381333805244</v>
      </c>
    </row>
    <row r="9326" spans="31:41" x14ac:dyDescent="0.25">
      <c r="AE9326">
        <v>9325</v>
      </c>
      <c r="AF9326" s="1">
        <v>3.4744812682798942E-2</v>
      </c>
      <c r="AH9326">
        <v>9325</v>
      </c>
      <c r="AI9326">
        <v>4504.9536994384389</v>
      </c>
      <c r="AK9326">
        <v>9325</v>
      </c>
      <c r="AL9326">
        <v>0.24460815022017801</v>
      </c>
      <c r="AN9326">
        <v>9325</v>
      </c>
      <c r="AO9326">
        <v>0.30400545490256536</v>
      </c>
    </row>
    <row r="9327" spans="31:41" x14ac:dyDescent="0.25">
      <c r="AE9327">
        <v>9326</v>
      </c>
      <c r="AF9327" s="1">
        <v>2.8318808260804573E-2</v>
      </c>
      <c r="AH9327">
        <v>9326</v>
      </c>
      <c r="AI9327">
        <v>2623.4348938134272</v>
      </c>
      <c r="AK9327">
        <v>9326</v>
      </c>
      <c r="AL9327">
        <v>0.13739740488820318</v>
      </c>
      <c r="AN9327">
        <v>9326</v>
      </c>
      <c r="AO9327">
        <v>0.48336278857095483</v>
      </c>
    </row>
    <row r="9328" spans="31:41" x14ac:dyDescent="0.25">
      <c r="AE9328">
        <v>9327</v>
      </c>
      <c r="AF9328" s="1">
        <v>3.1308471433806551E-2</v>
      </c>
      <c r="AH9328">
        <v>9327</v>
      </c>
      <c r="AI9328">
        <v>3089.0313413243198</v>
      </c>
      <c r="AK9328">
        <v>9327</v>
      </c>
      <c r="AL9328">
        <v>0.13530930965100696</v>
      </c>
      <c r="AN9328">
        <v>9327</v>
      </c>
      <c r="AO9328">
        <v>0.43967727913646526</v>
      </c>
    </row>
    <row r="9329" spans="31:41" x14ac:dyDescent="0.25">
      <c r="AE9329">
        <v>9328</v>
      </c>
      <c r="AF9329" s="1">
        <v>3.5639835712538703E-2</v>
      </c>
      <c r="AH9329">
        <v>9328</v>
      </c>
      <c r="AI9329">
        <v>1928.916496354733</v>
      </c>
      <c r="AK9329">
        <v>9328</v>
      </c>
      <c r="AL9329">
        <v>0.24575844148161993</v>
      </c>
      <c r="AN9329">
        <v>9328</v>
      </c>
      <c r="AO9329">
        <v>0.41796842135000811</v>
      </c>
    </row>
    <row r="9330" spans="31:41" x14ac:dyDescent="0.25">
      <c r="AE9330">
        <v>9329</v>
      </c>
      <c r="AF9330" s="1">
        <v>2.8808354016439219E-2</v>
      </c>
      <c r="AH9330">
        <v>9329</v>
      </c>
      <c r="AI9330">
        <v>36319.1180265945</v>
      </c>
      <c r="AK9330">
        <v>9329</v>
      </c>
      <c r="AL9330">
        <v>0.18047385468515395</v>
      </c>
      <c r="AN9330">
        <v>9329</v>
      </c>
      <c r="AO9330">
        <v>0.43284089457486669</v>
      </c>
    </row>
    <row r="9331" spans="31:41" x14ac:dyDescent="0.25">
      <c r="AE9331">
        <v>9330</v>
      </c>
      <c r="AF9331" s="1">
        <v>2.783438818640227E-2</v>
      </c>
      <c r="AH9331">
        <v>9330</v>
      </c>
      <c r="AI9331">
        <v>5583.1698026003414</v>
      </c>
      <c r="AK9331">
        <v>9330</v>
      </c>
      <c r="AL9331">
        <v>0.22466755334695118</v>
      </c>
      <c r="AN9331">
        <v>9330</v>
      </c>
      <c r="AO9331">
        <v>0.40017846951461317</v>
      </c>
    </row>
    <row r="9332" spans="31:41" x14ac:dyDescent="0.25">
      <c r="AE9332">
        <v>9331</v>
      </c>
      <c r="AF9332" s="1">
        <v>3.2447151307654076E-2</v>
      </c>
      <c r="AH9332">
        <v>9331</v>
      </c>
      <c r="AI9332">
        <v>2045.9051534444966</v>
      </c>
      <c r="AK9332">
        <v>9331</v>
      </c>
      <c r="AL9332">
        <v>0.17533824584533803</v>
      </c>
      <c r="AN9332">
        <v>9331</v>
      </c>
      <c r="AO9332">
        <v>0.27969924353780856</v>
      </c>
    </row>
    <row r="9333" spans="31:41" x14ac:dyDescent="0.25">
      <c r="AE9333">
        <v>9332</v>
      </c>
      <c r="AF9333" s="1">
        <v>2.5852898230702026E-2</v>
      </c>
      <c r="AH9333">
        <v>9332</v>
      </c>
      <c r="AI9333">
        <v>5569.3869989206842</v>
      </c>
      <c r="AK9333">
        <v>9332</v>
      </c>
      <c r="AL9333">
        <v>0.15957345652729527</v>
      </c>
      <c r="AN9333">
        <v>9332</v>
      </c>
      <c r="AO9333">
        <v>0.42212103450975369</v>
      </c>
    </row>
    <row r="9334" spans="31:41" x14ac:dyDescent="0.25">
      <c r="AE9334">
        <v>9333</v>
      </c>
      <c r="AF9334" s="1">
        <v>2.6224291184758775E-2</v>
      </c>
      <c r="AH9334">
        <v>9333</v>
      </c>
      <c r="AI9334">
        <v>8170.7423051887063</v>
      </c>
      <c r="AK9334">
        <v>9333</v>
      </c>
      <c r="AL9334">
        <v>0.25409109942394459</v>
      </c>
      <c r="AN9334">
        <v>9333</v>
      </c>
      <c r="AO9334">
        <v>0.4415622434714116</v>
      </c>
    </row>
    <row r="9335" spans="31:41" x14ac:dyDescent="0.25">
      <c r="AE9335">
        <v>9334</v>
      </c>
      <c r="AF9335" s="1">
        <v>2.9888490671148737E-2</v>
      </c>
      <c r="AH9335">
        <v>9334</v>
      </c>
      <c r="AI9335">
        <v>4756.6599012230836</v>
      </c>
      <c r="AK9335">
        <v>9334</v>
      </c>
      <c r="AL9335">
        <v>0.20436704696803604</v>
      </c>
      <c r="AN9335">
        <v>9334</v>
      </c>
      <c r="AO9335">
        <v>0.38487777272225504</v>
      </c>
    </row>
    <row r="9336" spans="31:41" x14ac:dyDescent="0.25">
      <c r="AE9336">
        <v>9335</v>
      </c>
      <c r="AF9336" s="1">
        <v>2.7504739067058193E-2</v>
      </c>
      <c r="AH9336">
        <v>9335</v>
      </c>
      <c r="AI9336">
        <v>3264.8583836983535</v>
      </c>
      <c r="AK9336">
        <v>9335</v>
      </c>
      <c r="AL9336">
        <v>0.2375342584859001</v>
      </c>
      <c r="AN9336">
        <v>9335</v>
      </c>
      <c r="AO9336">
        <v>0.37960678804575582</v>
      </c>
    </row>
    <row r="9337" spans="31:41" x14ac:dyDescent="0.25">
      <c r="AE9337">
        <v>9336</v>
      </c>
      <c r="AF9337" s="1">
        <v>3.5855066620394505E-2</v>
      </c>
      <c r="AH9337">
        <v>9336</v>
      </c>
      <c r="AI9337">
        <v>5255.2469813697835</v>
      </c>
      <c r="AK9337">
        <v>9336</v>
      </c>
      <c r="AL9337">
        <v>0.18453222139668662</v>
      </c>
      <c r="AN9337">
        <v>9336</v>
      </c>
      <c r="AO9337">
        <v>0.42206060830272701</v>
      </c>
    </row>
    <row r="9338" spans="31:41" x14ac:dyDescent="0.25">
      <c r="AE9338">
        <v>9337</v>
      </c>
      <c r="AF9338" s="1">
        <v>2.4877460973422583E-2</v>
      </c>
      <c r="AH9338">
        <v>9337</v>
      </c>
      <c r="AI9338">
        <v>5715.225934525577</v>
      </c>
      <c r="AK9338">
        <v>9337</v>
      </c>
      <c r="AL9338">
        <v>0.154427326368127</v>
      </c>
      <c r="AN9338">
        <v>9337</v>
      </c>
      <c r="AO9338">
        <v>0.34317679022638803</v>
      </c>
    </row>
    <row r="9339" spans="31:41" x14ac:dyDescent="0.25">
      <c r="AE9339">
        <v>9338</v>
      </c>
      <c r="AF9339" s="1">
        <v>3.3764139169615737E-2</v>
      </c>
      <c r="AH9339">
        <v>9338</v>
      </c>
      <c r="AI9339">
        <v>11152.057854070319</v>
      </c>
      <c r="AK9339">
        <v>9338</v>
      </c>
      <c r="AL9339">
        <v>0.13155328718194498</v>
      </c>
      <c r="AN9339">
        <v>9338</v>
      </c>
      <c r="AO9339">
        <v>0.45087166524747146</v>
      </c>
    </row>
    <row r="9340" spans="31:41" x14ac:dyDescent="0.25">
      <c r="AE9340">
        <v>9339</v>
      </c>
      <c r="AF9340" s="1">
        <v>3.3454598149584847E-2</v>
      </c>
      <c r="AH9340">
        <v>9339</v>
      </c>
      <c r="AI9340">
        <v>20426.63289759275</v>
      </c>
      <c r="AK9340">
        <v>9339</v>
      </c>
      <c r="AL9340">
        <v>0.25591662515347807</v>
      </c>
      <c r="AN9340">
        <v>9339</v>
      </c>
      <c r="AO9340">
        <v>0.45439487051711153</v>
      </c>
    </row>
    <row r="9341" spans="31:41" x14ac:dyDescent="0.25">
      <c r="AE9341">
        <v>9340</v>
      </c>
      <c r="AF9341" s="1">
        <v>3.3125531744891967E-2</v>
      </c>
      <c r="AH9341">
        <v>9340</v>
      </c>
      <c r="AI9341">
        <v>11446.451287104253</v>
      </c>
      <c r="AK9341">
        <v>9340</v>
      </c>
      <c r="AL9341">
        <v>0.15664859497713352</v>
      </c>
      <c r="AN9341">
        <v>9340</v>
      </c>
      <c r="AO9341">
        <v>0.37053324582632524</v>
      </c>
    </row>
    <row r="9342" spans="31:41" x14ac:dyDescent="0.25">
      <c r="AE9342">
        <v>9341</v>
      </c>
      <c r="AF9342" s="1">
        <v>3.084673636482127E-2</v>
      </c>
      <c r="AH9342">
        <v>9341</v>
      </c>
      <c r="AI9342">
        <v>1615.7191869406242</v>
      </c>
      <c r="AK9342">
        <v>9341</v>
      </c>
      <c r="AL9342">
        <v>0.13466237923437646</v>
      </c>
      <c r="AN9342">
        <v>9341</v>
      </c>
      <c r="AO9342">
        <v>0.44638392017402267</v>
      </c>
    </row>
    <row r="9343" spans="31:41" x14ac:dyDescent="0.25">
      <c r="AE9343">
        <v>9342</v>
      </c>
      <c r="AF9343" s="1">
        <v>3.346920274719456E-2</v>
      </c>
      <c r="AH9343">
        <v>9342</v>
      </c>
      <c r="AI9343">
        <v>2943.595809002155</v>
      </c>
      <c r="AK9343">
        <v>9342</v>
      </c>
      <c r="AL9343">
        <v>0.19636725240799288</v>
      </c>
      <c r="AN9343">
        <v>9342</v>
      </c>
      <c r="AO9343">
        <v>0.42649160210087905</v>
      </c>
    </row>
    <row r="9344" spans="31:41" x14ac:dyDescent="0.25">
      <c r="AE9344">
        <v>9343</v>
      </c>
      <c r="AF9344" s="1">
        <v>2.6691572709237832E-2</v>
      </c>
      <c r="AH9344">
        <v>9343</v>
      </c>
      <c r="AI9344">
        <v>5976.9577150659516</v>
      </c>
      <c r="AK9344">
        <v>9343</v>
      </c>
      <c r="AL9344">
        <v>0.19744458789639735</v>
      </c>
      <c r="AN9344">
        <v>9343</v>
      </c>
      <c r="AO9344">
        <v>0.41841419670351565</v>
      </c>
    </row>
    <row r="9345" spans="31:41" x14ac:dyDescent="0.25">
      <c r="AE9345">
        <v>9344</v>
      </c>
      <c r="AF9345" s="1">
        <v>2.4980871062649124E-2</v>
      </c>
      <c r="AH9345">
        <v>9344</v>
      </c>
      <c r="AI9345">
        <v>1011.6110718083067</v>
      </c>
      <c r="AK9345">
        <v>9344</v>
      </c>
      <c r="AL9345">
        <v>0.2372511657533658</v>
      </c>
      <c r="AN9345">
        <v>9344</v>
      </c>
      <c r="AO9345">
        <v>0.42293659443370568</v>
      </c>
    </row>
    <row r="9346" spans="31:41" x14ac:dyDescent="0.25">
      <c r="AE9346">
        <v>9345</v>
      </c>
      <c r="AF9346" s="1">
        <v>2.9441578808854896E-2</v>
      </c>
      <c r="AH9346">
        <v>9345</v>
      </c>
      <c r="AI9346">
        <v>2614.5213571721679</v>
      </c>
      <c r="AK9346">
        <v>9345</v>
      </c>
      <c r="AL9346">
        <v>0.21917300495808298</v>
      </c>
      <c r="AN9346">
        <v>9345</v>
      </c>
      <c r="AO9346">
        <v>0.32818444415649628</v>
      </c>
    </row>
    <row r="9347" spans="31:41" x14ac:dyDescent="0.25">
      <c r="AE9347">
        <v>9346</v>
      </c>
      <c r="AF9347" s="1">
        <v>2.3116944375582316E-2</v>
      </c>
      <c r="AH9347">
        <v>9346</v>
      </c>
      <c r="AI9347">
        <v>3312.570749197364</v>
      </c>
      <c r="AK9347">
        <v>9346</v>
      </c>
      <c r="AL9347">
        <v>0.11537274330583382</v>
      </c>
      <c r="AN9347">
        <v>9346</v>
      </c>
      <c r="AO9347">
        <v>0.37471455245785079</v>
      </c>
    </row>
    <row r="9348" spans="31:41" x14ac:dyDescent="0.25">
      <c r="AE9348">
        <v>9347</v>
      </c>
      <c r="AF9348" s="1">
        <v>3.3504851204843478E-2</v>
      </c>
      <c r="AH9348">
        <v>9347</v>
      </c>
      <c r="AI9348">
        <v>710.19359344438089</v>
      </c>
      <c r="AK9348">
        <v>9347</v>
      </c>
      <c r="AL9348">
        <v>0.26810617783103163</v>
      </c>
      <c r="AN9348">
        <v>9347</v>
      </c>
      <c r="AO9348">
        <v>0.45610503947501835</v>
      </c>
    </row>
    <row r="9349" spans="31:41" x14ac:dyDescent="0.25">
      <c r="AE9349">
        <v>9348</v>
      </c>
      <c r="AF9349" s="1">
        <v>2.6573783893656611E-2</v>
      </c>
      <c r="AH9349">
        <v>9348</v>
      </c>
      <c r="AI9349">
        <v>15903.040012174422</v>
      </c>
      <c r="AK9349">
        <v>9348</v>
      </c>
      <c r="AL9349">
        <v>0.19130081103618968</v>
      </c>
      <c r="AN9349">
        <v>9348</v>
      </c>
      <c r="AO9349">
        <v>0.36491557302865063</v>
      </c>
    </row>
    <row r="9350" spans="31:41" x14ac:dyDescent="0.25">
      <c r="AE9350">
        <v>9349</v>
      </c>
      <c r="AF9350" s="1">
        <v>2.779592093202865E-2</v>
      </c>
      <c r="AH9350">
        <v>9349</v>
      </c>
      <c r="AI9350">
        <v>5319.4986229292936</v>
      </c>
      <c r="AK9350">
        <v>9349</v>
      </c>
      <c r="AL9350">
        <v>0.13439322353298247</v>
      </c>
      <c r="AN9350">
        <v>9349</v>
      </c>
      <c r="AO9350">
        <v>0.38101600400487134</v>
      </c>
    </row>
    <row r="9351" spans="31:41" x14ac:dyDescent="0.25">
      <c r="AE9351">
        <v>9350</v>
      </c>
      <c r="AF9351" s="1">
        <v>2.7538932971500341E-2</v>
      </c>
      <c r="AH9351">
        <v>9350</v>
      </c>
      <c r="AI9351">
        <v>364.02415871151788</v>
      </c>
      <c r="AK9351">
        <v>9350</v>
      </c>
      <c r="AL9351">
        <v>0.27798951902931424</v>
      </c>
      <c r="AN9351">
        <v>9350</v>
      </c>
      <c r="AO9351">
        <v>0.47129228269241963</v>
      </c>
    </row>
    <row r="9352" spans="31:41" x14ac:dyDescent="0.25">
      <c r="AE9352">
        <v>9351</v>
      </c>
      <c r="AF9352" s="1">
        <v>3.1322093953836561E-2</v>
      </c>
      <c r="AH9352">
        <v>9351</v>
      </c>
      <c r="AI9352">
        <v>2545.6955439075382</v>
      </c>
      <c r="AK9352">
        <v>9351</v>
      </c>
      <c r="AL9352">
        <v>0.32751879537626316</v>
      </c>
      <c r="AN9352">
        <v>9351</v>
      </c>
      <c r="AO9352">
        <v>0.35342225396870985</v>
      </c>
    </row>
    <row r="9353" spans="31:41" x14ac:dyDescent="0.25">
      <c r="AE9353">
        <v>9352</v>
      </c>
      <c r="AF9353" s="1">
        <v>3.0480520381580778E-2</v>
      </c>
      <c r="AH9353">
        <v>9352</v>
      </c>
      <c r="AI9353">
        <v>4273.4840790041344</v>
      </c>
      <c r="AK9353">
        <v>9352</v>
      </c>
      <c r="AL9353">
        <v>0.21867698638709787</v>
      </c>
      <c r="AN9353">
        <v>9352</v>
      </c>
      <c r="AO9353">
        <v>0.44845318874535633</v>
      </c>
    </row>
    <row r="9354" spans="31:41" x14ac:dyDescent="0.25">
      <c r="AE9354">
        <v>9353</v>
      </c>
      <c r="AF9354" s="1">
        <v>2.55809882372382E-2</v>
      </c>
      <c r="AH9354">
        <v>9353</v>
      </c>
      <c r="AI9354">
        <v>5120.152184392211</v>
      </c>
      <c r="AK9354">
        <v>9353</v>
      </c>
      <c r="AL9354">
        <v>0.18314440466458354</v>
      </c>
      <c r="AN9354">
        <v>9353</v>
      </c>
      <c r="AO9354">
        <v>0.3069382092077394</v>
      </c>
    </row>
    <row r="9355" spans="31:41" x14ac:dyDescent="0.25">
      <c r="AE9355">
        <v>9354</v>
      </c>
      <c r="AF9355" s="1">
        <v>2.8518870502053817E-2</v>
      </c>
      <c r="AH9355">
        <v>9354</v>
      </c>
      <c r="AI9355">
        <v>4783.6310502298174</v>
      </c>
      <c r="AK9355">
        <v>9354</v>
      </c>
      <c r="AL9355">
        <v>0.22033633424322957</v>
      </c>
      <c r="AN9355">
        <v>9354</v>
      </c>
      <c r="AO9355">
        <v>0.3594325818368968</v>
      </c>
    </row>
    <row r="9356" spans="31:41" x14ac:dyDescent="0.25">
      <c r="AE9356">
        <v>9355</v>
      </c>
      <c r="AF9356" s="1">
        <v>2.8791840971177374E-2</v>
      </c>
      <c r="AH9356">
        <v>9355</v>
      </c>
      <c r="AI9356">
        <v>349.81186030016346</v>
      </c>
      <c r="AK9356">
        <v>9355</v>
      </c>
      <c r="AL9356">
        <v>0.20152434069277275</v>
      </c>
      <c r="AN9356">
        <v>9355</v>
      </c>
      <c r="AO9356">
        <v>0.35912818423848281</v>
      </c>
    </row>
    <row r="9357" spans="31:41" x14ac:dyDescent="0.25">
      <c r="AE9357">
        <v>9356</v>
      </c>
      <c r="AF9357" s="1">
        <v>3.2003107704645206E-2</v>
      </c>
      <c r="AH9357">
        <v>9356</v>
      </c>
      <c r="AI9357">
        <v>7883.0587465371145</v>
      </c>
      <c r="AK9357">
        <v>9356</v>
      </c>
      <c r="AL9357">
        <v>0.17930505578940964</v>
      </c>
      <c r="AN9357">
        <v>9356</v>
      </c>
      <c r="AO9357">
        <v>0.36759584926007738</v>
      </c>
    </row>
    <row r="9358" spans="31:41" x14ac:dyDescent="0.25">
      <c r="AE9358">
        <v>9357</v>
      </c>
      <c r="AF9358" s="1">
        <v>2.8000051974615081E-2</v>
      </c>
      <c r="AH9358">
        <v>9357</v>
      </c>
      <c r="AI9358">
        <v>19440.604154310611</v>
      </c>
      <c r="AK9358">
        <v>9357</v>
      </c>
      <c r="AL9358">
        <v>0.24707909389393543</v>
      </c>
      <c r="AN9358">
        <v>9357</v>
      </c>
      <c r="AO9358">
        <v>0.44477995591627395</v>
      </c>
    </row>
    <row r="9359" spans="31:41" x14ac:dyDescent="0.25">
      <c r="AE9359">
        <v>9358</v>
      </c>
      <c r="AF9359" s="1">
        <v>2.718259534464873E-2</v>
      </c>
      <c r="AH9359">
        <v>9358</v>
      </c>
      <c r="AI9359">
        <v>2193.8185489453467</v>
      </c>
      <c r="AK9359">
        <v>9358</v>
      </c>
      <c r="AL9359">
        <v>0.27485171336415259</v>
      </c>
      <c r="AN9359">
        <v>9358</v>
      </c>
      <c r="AO9359">
        <v>0.40281741892777018</v>
      </c>
    </row>
    <row r="9360" spans="31:41" x14ac:dyDescent="0.25">
      <c r="AE9360">
        <v>9359</v>
      </c>
      <c r="AF9360" s="1">
        <v>3.1134959838252874E-2</v>
      </c>
      <c r="AH9360">
        <v>9359</v>
      </c>
      <c r="AI9360">
        <v>7430.6404785775003</v>
      </c>
      <c r="AK9360">
        <v>9359</v>
      </c>
      <c r="AL9360">
        <v>0.26158064451400831</v>
      </c>
      <c r="AN9360">
        <v>9359</v>
      </c>
      <c r="AO9360">
        <v>0.39684282328678311</v>
      </c>
    </row>
    <row r="9361" spans="31:41" x14ac:dyDescent="0.25">
      <c r="AE9361">
        <v>9360</v>
      </c>
      <c r="AF9361" s="1">
        <v>3.58258377812124E-2</v>
      </c>
      <c r="AH9361">
        <v>9360</v>
      </c>
      <c r="AI9361">
        <v>5241.9951190162601</v>
      </c>
      <c r="AK9361">
        <v>9360</v>
      </c>
      <c r="AL9361">
        <v>0.16362803266533488</v>
      </c>
      <c r="AN9361">
        <v>9360</v>
      </c>
      <c r="AO9361">
        <v>0.45754531826195949</v>
      </c>
    </row>
    <row r="9362" spans="31:41" x14ac:dyDescent="0.25">
      <c r="AE9362">
        <v>9361</v>
      </c>
      <c r="AF9362" s="1">
        <v>2.78309111823698E-2</v>
      </c>
      <c r="AH9362">
        <v>9361</v>
      </c>
      <c r="AI9362">
        <v>946.73922481110583</v>
      </c>
      <c r="AK9362">
        <v>9361</v>
      </c>
      <c r="AL9362">
        <v>0.20416918061365641</v>
      </c>
      <c r="AN9362">
        <v>9361</v>
      </c>
      <c r="AO9362">
        <v>0.54363917918210747</v>
      </c>
    </row>
    <row r="9363" spans="31:41" x14ac:dyDescent="0.25">
      <c r="AE9363">
        <v>9362</v>
      </c>
      <c r="AF9363" s="1">
        <v>3.1053165969182839E-2</v>
      </c>
      <c r="AH9363">
        <v>9362</v>
      </c>
      <c r="AI9363">
        <v>5299.6951102165185</v>
      </c>
      <c r="AK9363">
        <v>9362</v>
      </c>
      <c r="AL9363">
        <v>0.2912184514983242</v>
      </c>
      <c r="AN9363">
        <v>9362</v>
      </c>
      <c r="AO9363">
        <v>0.34503748110977439</v>
      </c>
    </row>
    <row r="9364" spans="31:41" x14ac:dyDescent="0.25">
      <c r="AE9364">
        <v>9363</v>
      </c>
      <c r="AF9364" s="1">
        <v>2.8315365221871502E-2</v>
      </c>
      <c r="AH9364">
        <v>9363</v>
      </c>
      <c r="AI9364">
        <v>399.71982638049354</v>
      </c>
      <c r="AK9364">
        <v>9363</v>
      </c>
      <c r="AL9364">
        <v>0.26760526985469468</v>
      </c>
      <c r="AN9364">
        <v>9363</v>
      </c>
      <c r="AO9364">
        <v>0.40936043443866887</v>
      </c>
    </row>
    <row r="9365" spans="31:41" x14ac:dyDescent="0.25">
      <c r="AE9365">
        <v>9364</v>
      </c>
      <c r="AF9365" s="1">
        <v>3.3544670818903999E-2</v>
      </c>
      <c r="AH9365">
        <v>9364</v>
      </c>
      <c r="AI9365">
        <v>2743.0230033669759</v>
      </c>
      <c r="AK9365">
        <v>9364</v>
      </c>
      <c r="AL9365">
        <v>0.24174700245583686</v>
      </c>
      <c r="AN9365">
        <v>9364</v>
      </c>
      <c r="AO9365">
        <v>0.42855212759913242</v>
      </c>
    </row>
    <row r="9366" spans="31:41" x14ac:dyDescent="0.25">
      <c r="AE9366">
        <v>9365</v>
      </c>
      <c r="AF9366" s="1">
        <v>3.5457350139624033E-2</v>
      </c>
      <c r="AH9366">
        <v>9365</v>
      </c>
      <c r="AI9366">
        <v>3857.306449278361</v>
      </c>
      <c r="AK9366">
        <v>9365</v>
      </c>
      <c r="AL9366">
        <v>0.21602483199181086</v>
      </c>
      <c r="AN9366">
        <v>9365</v>
      </c>
      <c r="AO9366">
        <v>0.42515980871405185</v>
      </c>
    </row>
    <row r="9367" spans="31:41" x14ac:dyDescent="0.25">
      <c r="AE9367">
        <v>9366</v>
      </c>
      <c r="AF9367" s="1">
        <v>3.1821033695115686E-2</v>
      </c>
      <c r="AH9367">
        <v>9366</v>
      </c>
      <c r="AI9367">
        <v>38182.279765818013</v>
      </c>
      <c r="AK9367">
        <v>9366</v>
      </c>
      <c r="AL9367">
        <v>0.25639718794417682</v>
      </c>
      <c r="AN9367">
        <v>9366</v>
      </c>
      <c r="AO9367">
        <v>0.42735293485801173</v>
      </c>
    </row>
    <row r="9368" spans="31:41" x14ac:dyDescent="0.25">
      <c r="AE9368">
        <v>9367</v>
      </c>
      <c r="AF9368" s="1">
        <v>3.556233774087314E-2</v>
      </c>
      <c r="AH9368">
        <v>9367</v>
      </c>
      <c r="AI9368">
        <v>18256.388315061951</v>
      </c>
      <c r="AK9368">
        <v>9367</v>
      </c>
      <c r="AL9368">
        <v>0.22799495826894392</v>
      </c>
      <c r="AN9368">
        <v>9367</v>
      </c>
      <c r="AO9368">
        <v>0.41870750936035689</v>
      </c>
    </row>
    <row r="9369" spans="31:41" x14ac:dyDescent="0.25">
      <c r="AE9369">
        <v>9368</v>
      </c>
      <c r="AF9369" s="1">
        <v>2.6907213837455313E-2</v>
      </c>
      <c r="AH9369">
        <v>9368</v>
      </c>
      <c r="AI9369">
        <v>3439.9690798650599</v>
      </c>
      <c r="AK9369">
        <v>9368</v>
      </c>
      <c r="AL9369">
        <v>0.21352538461965226</v>
      </c>
      <c r="AN9369">
        <v>9368</v>
      </c>
      <c r="AO9369">
        <v>0.5082848371463311</v>
      </c>
    </row>
    <row r="9370" spans="31:41" x14ac:dyDescent="0.25">
      <c r="AE9370">
        <v>9369</v>
      </c>
      <c r="AF9370" s="1">
        <v>2.7684011456035051E-2</v>
      </c>
      <c r="AH9370">
        <v>9369</v>
      </c>
      <c r="AI9370">
        <v>3317.4406860756412</v>
      </c>
      <c r="AK9370">
        <v>9369</v>
      </c>
      <c r="AL9370">
        <v>0.19079030947259362</v>
      </c>
      <c r="AN9370">
        <v>9369</v>
      </c>
      <c r="AO9370">
        <v>0.43713271138902066</v>
      </c>
    </row>
    <row r="9371" spans="31:41" x14ac:dyDescent="0.25">
      <c r="AE9371">
        <v>9370</v>
      </c>
      <c r="AF9371" s="1">
        <v>2.6994122804986587E-2</v>
      </c>
      <c r="AH9371">
        <v>9370</v>
      </c>
      <c r="AI9371">
        <v>1244.2684974420233</v>
      </c>
      <c r="AK9371">
        <v>9370</v>
      </c>
      <c r="AL9371">
        <v>0.31109939126622871</v>
      </c>
      <c r="AN9371">
        <v>9370</v>
      </c>
      <c r="AO9371">
        <v>0.39847414697193695</v>
      </c>
    </row>
    <row r="9372" spans="31:41" x14ac:dyDescent="0.25">
      <c r="AE9372">
        <v>9371</v>
      </c>
      <c r="AF9372" s="1">
        <v>3.2953777171192966E-2</v>
      </c>
      <c r="AH9372">
        <v>9371</v>
      </c>
      <c r="AI9372">
        <v>2985.6968468854343</v>
      </c>
      <c r="AK9372">
        <v>9371</v>
      </c>
      <c r="AL9372">
        <v>0.1274537884209293</v>
      </c>
      <c r="AN9372">
        <v>9371</v>
      </c>
      <c r="AO9372">
        <v>0.52431843894483821</v>
      </c>
    </row>
    <row r="9373" spans="31:41" x14ac:dyDescent="0.25">
      <c r="AE9373">
        <v>9372</v>
      </c>
      <c r="AF9373" s="1">
        <v>2.8946261782165195E-2</v>
      </c>
      <c r="AH9373">
        <v>9372</v>
      </c>
      <c r="AI9373">
        <v>2576.0630321878652</v>
      </c>
      <c r="AK9373">
        <v>9372</v>
      </c>
      <c r="AL9373">
        <v>0.12635015436404498</v>
      </c>
      <c r="AN9373">
        <v>9372</v>
      </c>
      <c r="AO9373">
        <v>0.43611670480484704</v>
      </c>
    </row>
    <row r="9374" spans="31:41" x14ac:dyDescent="0.25">
      <c r="AE9374">
        <v>9373</v>
      </c>
      <c r="AF9374" s="1">
        <v>3.0122272913445602E-2</v>
      </c>
      <c r="AH9374">
        <v>9373</v>
      </c>
      <c r="AI9374">
        <v>1070.4404778528281</v>
      </c>
      <c r="AK9374">
        <v>9373</v>
      </c>
      <c r="AL9374">
        <v>0.27824220294042323</v>
      </c>
      <c r="AN9374">
        <v>9373</v>
      </c>
      <c r="AO9374">
        <v>0.34553101893153881</v>
      </c>
    </row>
    <row r="9375" spans="31:41" x14ac:dyDescent="0.25">
      <c r="AE9375">
        <v>9374</v>
      </c>
      <c r="AF9375" s="1">
        <v>3.1797239564546498E-2</v>
      </c>
      <c r="AH9375">
        <v>9374</v>
      </c>
      <c r="AI9375">
        <v>6146.4559270634099</v>
      </c>
      <c r="AK9375">
        <v>9374</v>
      </c>
      <c r="AL9375">
        <v>0.14391724179200927</v>
      </c>
      <c r="AN9375">
        <v>9374</v>
      </c>
      <c r="AO9375">
        <v>0.31143935464582695</v>
      </c>
    </row>
    <row r="9376" spans="31:41" x14ac:dyDescent="0.25">
      <c r="AE9376">
        <v>9375</v>
      </c>
      <c r="AF9376" s="1">
        <v>3.8299614950666472E-2</v>
      </c>
      <c r="AH9376">
        <v>9375</v>
      </c>
      <c r="AI9376">
        <v>15237.903321195989</v>
      </c>
      <c r="AK9376">
        <v>9375</v>
      </c>
      <c r="AL9376">
        <v>0.21877911528748359</v>
      </c>
      <c r="AN9376">
        <v>9375</v>
      </c>
      <c r="AO9376">
        <v>0.41769125799121276</v>
      </c>
    </row>
    <row r="9377" spans="31:41" x14ac:dyDescent="0.25">
      <c r="AE9377">
        <v>9376</v>
      </c>
      <c r="AF9377" s="1">
        <v>3.2810244670981925E-2</v>
      </c>
      <c r="AH9377">
        <v>9376</v>
      </c>
      <c r="AI9377">
        <v>7156.4923661757348</v>
      </c>
      <c r="AK9377">
        <v>9376</v>
      </c>
      <c r="AL9377">
        <v>0.18918185791972161</v>
      </c>
      <c r="AN9377">
        <v>9376</v>
      </c>
      <c r="AO9377">
        <v>0.40636276652903364</v>
      </c>
    </row>
    <row r="9378" spans="31:41" x14ac:dyDescent="0.25">
      <c r="AE9378">
        <v>9377</v>
      </c>
      <c r="AF9378" s="1">
        <v>3.116219624436356E-2</v>
      </c>
      <c r="AH9378">
        <v>9377</v>
      </c>
      <c r="AI9378">
        <v>2711.2103728284837</v>
      </c>
      <c r="AK9378">
        <v>9377</v>
      </c>
      <c r="AL9378">
        <v>0.28664919461079363</v>
      </c>
      <c r="AN9378">
        <v>9377</v>
      </c>
      <c r="AO9378">
        <v>0.44940197486567801</v>
      </c>
    </row>
    <row r="9379" spans="31:41" x14ac:dyDescent="0.25">
      <c r="AE9379">
        <v>9378</v>
      </c>
      <c r="AF9379" s="1">
        <v>2.971446298122582E-2</v>
      </c>
      <c r="AH9379">
        <v>9378</v>
      </c>
      <c r="AI9379">
        <v>8492.1528300688715</v>
      </c>
      <c r="AK9379">
        <v>9378</v>
      </c>
      <c r="AL9379">
        <v>0.30651592884068779</v>
      </c>
      <c r="AN9379">
        <v>9378</v>
      </c>
      <c r="AO9379">
        <v>0.38144232229599706</v>
      </c>
    </row>
    <row r="9380" spans="31:41" x14ac:dyDescent="0.25">
      <c r="AE9380">
        <v>9379</v>
      </c>
      <c r="AF9380" s="1">
        <v>3.4456468216452985E-2</v>
      </c>
      <c r="AH9380">
        <v>9379</v>
      </c>
      <c r="AI9380">
        <v>5052.0270388574399</v>
      </c>
      <c r="AK9380">
        <v>9379</v>
      </c>
      <c r="AL9380">
        <v>0.19899474271759293</v>
      </c>
      <c r="AN9380">
        <v>9379</v>
      </c>
      <c r="AO9380">
        <v>0.40543001089429676</v>
      </c>
    </row>
    <row r="9381" spans="31:41" x14ac:dyDescent="0.25">
      <c r="AE9381">
        <v>9380</v>
      </c>
      <c r="AF9381" s="1">
        <v>2.5072086026759033E-2</v>
      </c>
      <c r="AH9381">
        <v>9380</v>
      </c>
      <c r="AI9381">
        <v>2395.2499122674362</v>
      </c>
      <c r="AK9381">
        <v>9380</v>
      </c>
      <c r="AL9381">
        <v>0.23844305157319529</v>
      </c>
      <c r="AN9381">
        <v>9380</v>
      </c>
      <c r="AO9381">
        <v>0.4533305526538024</v>
      </c>
    </row>
    <row r="9382" spans="31:41" x14ac:dyDescent="0.25">
      <c r="AE9382">
        <v>9381</v>
      </c>
      <c r="AF9382" s="1">
        <v>3.5173474232107038E-2</v>
      </c>
      <c r="AH9382">
        <v>9381</v>
      </c>
      <c r="AI9382">
        <v>23895.127164035282</v>
      </c>
      <c r="AK9382">
        <v>9381</v>
      </c>
      <c r="AL9382">
        <v>0.27102446808815606</v>
      </c>
      <c r="AN9382">
        <v>9381</v>
      </c>
      <c r="AO9382">
        <v>0.39111411323235662</v>
      </c>
    </row>
    <row r="9383" spans="31:41" x14ac:dyDescent="0.25">
      <c r="AE9383">
        <v>9382</v>
      </c>
      <c r="AF9383" s="1">
        <v>2.6542562966658023E-2</v>
      </c>
      <c r="AH9383">
        <v>9382</v>
      </c>
      <c r="AI9383">
        <v>2615.3913949660241</v>
      </c>
      <c r="AK9383">
        <v>9382</v>
      </c>
      <c r="AL9383">
        <v>0.23784754600194502</v>
      </c>
      <c r="AN9383">
        <v>9382</v>
      </c>
      <c r="AO9383">
        <v>0.40220905010653685</v>
      </c>
    </row>
    <row r="9384" spans="31:41" x14ac:dyDescent="0.25">
      <c r="AE9384">
        <v>9383</v>
      </c>
      <c r="AF9384" s="1">
        <v>3.1519316991201585E-2</v>
      </c>
      <c r="AH9384">
        <v>9383</v>
      </c>
      <c r="AI9384">
        <v>7801.639320837844</v>
      </c>
      <c r="AK9384">
        <v>9383</v>
      </c>
      <c r="AL9384">
        <v>0.17551794334004561</v>
      </c>
      <c r="AN9384">
        <v>9383</v>
      </c>
      <c r="AO9384">
        <v>0.32845925298182366</v>
      </c>
    </row>
    <row r="9385" spans="31:41" x14ac:dyDescent="0.25">
      <c r="AE9385">
        <v>9384</v>
      </c>
      <c r="AF9385" s="1">
        <v>2.5880947227175488E-2</v>
      </c>
      <c r="AH9385">
        <v>9384</v>
      </c>
      <c r="AI9385">
        <v>684.32754589105343</v>
      </c>
      <c r="AK9385">
        <v>9384</v>
      </c>
      <c r="AL9385">
        <v>0.28142523553460419</v>
      </c>
      <c r="AN9385">
        <v>9384</v>
      </c>
      <c r="AO9385">
        <v>0.37385108645103948</v>
      </c>
    </row>
    <row r="9386" spans="31:41" x14ac:dyDescent="0.25">
      <c r="AE9386">
        <v>9385</v>
      </c>
      <c r="AF9386" s="1">
        <v>3.246640000984824E-2</v>
      </c>
      <c r="AH9386">
        <v>9385</v>
      </c>
      <c r="AI9386">
        <v>14450.917203922983</v>
      </c>
      <c r="AK9386">
        <v>9385</v>
      </c>
      <c r="AL9386">
        <v>0.20852938184428627</v>
      </c>
      <c r="AN9386">
        <v>9385</v>
      </c>
      <c r="AO9386">
        <v>0.48184978746258783</v>
      </c>
    </row>
    <row r="9387" spans="31:41" x14ac:dyDescent="0.25">
      <c r="AE9387">
        <v>9386</v>
      </c>
      <c r="AF9387" s="1">
        <v>3.3051988150727407E-2</v>
      </c>
      <c r="AH9387">
        <v>9386</v>
      </c>
      <c r="AI9387">
        <v>13119.828892653239</v>
      </c>
      <c r="AK9387">
        <v>9386</v>
      </c>
      <c r="AL9387">
        <v>0.23685640430012303</v>
      </c>
      <c r="AN9387">
        <v>9386</v>
      </c>
      <c r="AO9387">
        <v>0.43298961282366344</v>
      </c>
    </row>
    <row r="9388" spans="31:41" x14ac:dyDescent="0.25">
      <c r="AE9388">
        <v>9387</v>
      </c>
      <c r="AF9388" s="1">
        <v>3.1034719535046662E-2</v>
      </c>
      <c r="AH9388">
        <v>9387</v>
      </c>
      <c r="AI9388">
        <v>4536.0245856657029</v>
      </c>
      <c r="AK9388">
        <v>9387</v>
      </c>
      <c r="AL9388">
        <v>0.22226591632299586</v>
      </c>
      <c r="AN9388">
        <v>9387</v>
      </c>
      <c r="AO9388">
        <v>0.44640540021469566</v>
      </c>
    </row>
    <row r="9389" spans="31:41" x14ac:dyDescent="0.25">
      <c r="AE9389">
        <v>9388</v>
      </c>
      <c r="AF9389" s="1">
        <v>3.3627178371769206E-2</v>
      </c>
      <c r="AH9389">
        <v>9388</v>
      </c>
      <c r="AI9389">
        <v>2243.0700070664125</v>
      </c>
      <c r="AK9389">
        <v>9388</v>
      </c>
      <c r="AL9389">
        <v>0.13148439478426061</v>
      </c>
      <c r="AN9389">
        <v>9388</v>
      </c>
      <c r="AO9389">
        <v>0.48041107234148733</v>
      </c>
    </row>
    <row r="9390" spans="31:41" x14ac:dyDescent="0.25">
      <c r="AE9390">
        <v>9389</v>
      </c>
      <c r="AF9390" s="1">
        <v>3.6192382101993825E-2</v>
      </c>
      <c r="AH9390">
        <v>9389</v>
      </c>
      <c r="AI9390">
        <v>2422.7857605337567</v>
      </c>
      <c r="AK9390">
        <v>9389</v>
      </c>
      <c r="AL9390">
        <v>0.26168224254965888</v>
      </c>
      <c r="AN9390">
        <v>9389</v>
      </c>
      <c r="AO9390">
        <v>0.37850668493255707</v>
      </c>
    </row>
    <row r="9391" spans="31:41" x14ac:dyDescent="0.25">
      <c r="AE9391">
        <v>9390</v>
      </c>
      <c r="AF9391" s="1">
        <v>3.2519433515311835E-2</v>
      </c>
      <c r="AH9391">
        <v>9390</v>
      </c>
      <c r="AI9391">
        <v>6120.7177265311766</v>
      </c>
      <c r="AK9391">
        <v>9390</v>
      </c>
      <c r="AL9391">
        <v>0.12049412858849794</v>
      </c>
      <c r="AN9391">
        <v>9390</v>
      </c>
      <c r="AO9391">
        <v>0.44318883513059049</v>
      </c>
    </row>
    <row r="9392" spans="31:41" x14ac:dyDescent="0.25">
      <c r="AE9392">
        <v>9391</v>
      </c>
      <c r="AF9392" s="1">
        <v>3.3662937009144356E-2</v>
      </c>
      <c r="AH9392">
        <v>9391</v>
      </c>
      <c r="AI9392">
        <v>30304.453201318051</v>
      </c>
      <c r="AK9392">
        <v>9391</v>
      </c>
      <c r="AL9392">
        <v>0.21296453174298147</v>
      </c>
      <c r="AN9392">
        <v>9391</v>
      </c>
      <c r="AO9392">
        <v>0.43655135049077964</v>
      </c>
    </row>
    <row r="9393" spans="31:41" x14ac:dyDescent="0.25">
      <c r="AE9393">
        <v>9392</v>
      </c>
      <c r="AF9393" s="1">
        <v>3.6098048488258927E-2</v>
      </c>
      <c r="AH9393">
        <v>9392</v>
      </c>
      <c r="AI9393">
        <v>10480.994388435045</v>
      </c>
      <c r="AK9393">
        <v>9392</v>
      </c>
      <c r="AL9393">
        <v>0.17856087964138184</v>
      </c>
      <c r="AN9393">
        <v>9392</v>
      </c>
      <c r="AO9393">
        <v>0.43775150199707935</v>
      </c>
    </row>
    <row r="9394" spans="31:41" x14ac:dyDescent="0.25">
      <c r="AE9394">
        <v>9393</v>
      </c>
      <c r="AF9394" s="1">
        <v>3.0966433447686459E-2</v>
      </c>
      <c r="AH9394">
        <v>9393</v>
      </c>
      <c r="AI9394">
        <v>9129.8013032242816</v>
      </c>
      <c r="AK9394">
        <v>9393</v>
      </c>
      <c r="AL9394">
        <v>0.19828965204111826</v>
      </c>
      <c r="AN9394">
        <v>9393</v>
      </c>
      <c r="AO9394">
        <v>0.43667240233910487</v>
      </c>
    </row>
    <row r="9395" spans="31:41" x14ac:dyDescent="0.25">
      <c r="AE9395">
        <v>9394</v>
      </c>
      <c r="AF9395" s="1">
        <v>2.8283844718838713E-2</v>
      </c>
      <c r="AH9395">
        <v>9394</v>
      </c>
      <c r="AI9395">
        <v>7241.8398098238076</v>
      </c>
      <c r="AK9395">
        <v>9394</v>
      </c>
      <c r="AL9395">
        <v>0.2209706232961558</v>
      </c>
      <c r="AN9395">
        <v>9394</v>
      </c>
      <c r="AO9395">
        <v>0.3208884187640188</v>
      </c>
    </row>
    <row r="9396" spans="31:41" x14ac:dyDescent="0.25">
      <c r="AE9396">
        <v>9395</v>
      </c>
      <c r="AF9396" s="1">
        <v>2.6162354306122015E-2</v>
      </c>
      <c r="AH9396">
        <v>9395</v>
      </c>
      <c r="AI9396">
        <v>9146.3964101310157</v>
      </c>
      <c r="AK9396">
        <v>9395</v>
      </c>
      <c r="AL9396">
        <v>0.24895199692652931</v>
      </c>
      <c r="AN9396">
        <v>9395</v>
      </c>
      <c r="AO9396">
        <v>0.32872528641218668</v>
      </c>
    </row>
    <row r="9397" spans="31:41" x14ac:dyDescent="0.25">
      <c r="AE9397">
        <v>9396</v>
      </c>
      <c r="AF9397" s="1">
        <v>3.5540679244484119E-2</v>
      </c>
      <c r="AH9397">
        <v>9396</v>
      </c>
      <c r="AI9397">
        <v>10006.560621820508</v>
      </c>
      <c r="AK9397">
        <v>9396</v>
      </c>
      <c r="AL9397">
        <v>0.17969304016838566</v>
      </c>
      <c r="AN9397">
        <v>9396</v>
      </c>
      <c r="AO9397">
        <v>0.31846608532262471</v>
      </c>
    </row>
    <row r="9398" spans="31:41" x14ac:dyDescent="0.25">
      <c r="AE9398">
        <v>9397</v>
      </c>
      <c r="AF9398" s="1">
        <v>3.1002110893294299E-2</v>
      </c>
      <c r="AH9398">
        <v>9397</v>
      </c>
      <c r="AI9398">
        <v>5936.3963953280627</v>
      </c>
      <c r="AK9398">
        <v>9397</v>
      </c>
      <c r="AL9398">
        <v>0.24591788264556555</v>
      </c>
      <c r="AN9398">
        <v>9397</v>
      </c>
      <c r="AO9398">
        <v>0.34046729015238308</v>
      </c>
    </row>
    <row r="9399" spans="31:41" x14ac:dyDescent="0.25">
      <c r="AE9399">
        <v>9398</v>
      </c>
      <c r="AF9399" s="1">
        <v>3.271218240073015E-2</v>
      </c>
      <c r="AH9399">
        <v>9398</v>
      </c>
      <c r="AI9399">
        <v>2666.631877446624</v>
      </c>
      <c r="AK9399">
        <v>9398</v>
      </c>
      <c r="AL9399">
        <v>0.29731221301877042</v>
      </c>
      <c r="AN9399">
        <v>9398</v>
      </c>
      <c r="AO9399">
        <v>0.39429415987320721</v>
      </c>
    </row>
    <row r="9400" spans="31:41" x14ac:dyDescent="0.25">
      <c r="AE9400">
        <v>9399</v>
      </c>
      <c r="AF9400" s="1">
        <v>2.9202805754593664E-2</v>
      </c>
      <c r="AH9400">
        <v>9399</v>
      </c>
      <c r="AI9400">
        <v>4765.9591941129484</v>
      </c>
      <c r="AK9400">
        <v>9399</v>
      </c>
      <c r="AL9400">
        <v>0.17216505950791103</v>
      </c>
      <c r="AN9400">
        <v>9399</v>
      </c>
      <c r="AO9400">
        <v>0.46274495594294263</v>
      </c>
    </row>
    <row r="9401" spans="31:41" x14ac:dyDescent="0.25">
      <c r="AE9401">
        <v>9400</v>
      </c>
      <c r="AF9401" s="1">
        <v>3.4487668853812048E-2</v>
      </c>
      <c r="AH9401">
        <v>9400</v>
      </c>
      <c r="AI9401">
        <v>19957.420180314843</v>
      </c>
      <c r="AK9401">
        <v>9400</v>
      </c>
      <c r="AL9401">
        <v>0.22492149562523858</v>
      </c>
      <c r="AN9401">
        <v>9400</v>
      </c>
      <c r="AO9401">
        <v>0.3804826833836803</v>
      </c>
    </row>
    <row r="9402" spans="31:41" x14ac:dyDescent="0.25">
      <c r="AE9402">
        <v>9401</v>
      </c>
      <c r="AF9402" s="1">
        <v>2.7219210594222831E-2</v>
      </c>
      <c r="AH9402">
        <v>9401</v>
      </c>
      <c r="AI9402">
        <v>6729.6407810735127</v>
      </c>
      <c r="AK9402">
        <v>9401</v>
      </c>
      <c r="AL9402">
        <v>0.26605066012896317</v>
      </c>
      <c r="AN9402">
        <v>9401</v>
      </c>
      <c r="AO9402">
        <v>0.42616582998447122</v>
      </c>
    </row>
    <row r="9403" spans="31:41" x14ac:dyDescent="0.25">
      <c r="AE9403">
        <v>9402</v>
      </c>
      <c r="AF9403" s="1">
        <v>2.6706277958627345E-2</v>
      </c>
      <c r="AH9403">
        <v>9402</v>
      </c>
      <c r="AI9403">
        <v>4461.5323564017326</v>
      </c>
      <c r="AK9403">
        <v>9402</v>
      </c>
      <c r="AL9403">
        <v>0.15471724372326065</v>
      </c>
      <c r="AN9403">
        <v>9402</v>
      </c>
      <c r="AO9403">
        <v>0.38671905713145366</v>
      </c>
    </row>
    <row r="9404" spans="31:41" x14ac:dyDescent="0.25">
      <c r="AE9404">
        <v>9403</v>
      </c>
      <c r="AF9404" s="1">
        <v>3.3494330787697812E-2</v>
      </c>
      <c r="AH9404">
        <v>9403</v>
      </c>
      <c r="AI9404">
        <v>5001.9888545465228</v>
      </c>
      <c r="AK9404">
        <v>9403</v>
      </c>
      <c r="AL9404">
        <v>0.20980231926840573</v>
      </c>
      <c r="AN9404">
        <v>9403</v>
      </c>
      <c r="AO9404">
        <v>0.45351701867798133</v>
      </c>
    </row>
    <row r="9405" spans="31:41" x14ac:dyDescent="0.25">
      <c r="AE9405">
        <v>9404</v>
      </c>
      <c r="AF9405" s="1">
        <v>2.7990050515981357E-2</v>
      </c>
      <c r="AH9405">
        <v>9404</v>
      </c>
      <c r="AI9405">
        <v>9750.6647915384237</v>
      </c>
      <c r="AK9405">
        <v>9404</v>
      </c>
      <c r="AL9405">
        <v>0.23407229868282869</v>
      </c>
      <c r="AN9405">
        <v>9404</v>
      </c>
      <c r="AO9405">
        <v>0.38913589522896214</v>
      </c>
    </row>
    <row r="9406" spans="31:41" x14ac:dyDescent="0.25">
      <c r="AE9406">
        <v>9405</v>
      </c>
      <c r="AF9406" s="1">
        <v>2.747284235472125E-2</v>
      </c>
      <c r="AH9406">
        <v>9405</v>
      </c>
      <c r="AI9406">
        <v>11655.891379422254</v>
      </c>
      <c r="AK9406">
        <v>9405</v>
      </c>
      <c r="AL9406">
        <v>0.23246964232158979</v>
      </c>
      <c r="AN9406">
        <v>9405</v>
      </c>
      <c r="AO9406">
        <v>0.39231932417315168</v>
      </c>
    </row>
    <row r="9407" spans="31:41" x14ac:dyDescent="0.25">
      <c r="AE9407">
        <v>9406</v>
      </c>
      <c r="AF9407" s="1">
        <v>2.9170425272811329E-2</v>
      </c>
      <c r="AH9407">
        <v>9406</v>
      </c>
      <c r="AI9407">
        <v>3548.6787222069634</v>
      </c>
      <c r="AK9407">
        <v>9406</v>
      </c>
      <c r="AL9407">
        <v>0.20244422296278908</v>
      </c>
      <c r="AN9407">
        <v>9406</v>
      </c>
      <c r="AO9407">
        <v>0.35794368403799892</v>
      </c>
    </row>
    <row r="9408" spans="31:41" x14ac:dyDescent="0.25">
      <c r="AE9408">
        <v>9407</v>
      </c>
      <c r="AF9408" s="1">
        <v>3.0976840309989928E-2</v>
      </c>
      <c r="AH9408">
        <v>9407</v>
      </c>
      <c r="AI9408">
        <v>14099.766034419621</v>
      </c>
      <c r="AK9408">
        <v>9407</v>
      </c>
      <c r="AL9408">
        <v>0.104185137087139</v>
      </c>
      <c r="AN9408">
        <v>9407</v>
      </c>
      <c r="AO9408">
        <v>0.48398868328206457</v>
      </c>
    </row>
    <row r="9409" spans="31:41" x14ac:dyDescent="0.25">
      <c r="AE9409">
        <v>9408</v>
      </c>
      <c r="AF9409" s="1">
        <v>3.4941237897519128E-2</v>
      </c>
      <c r="AH9409">
        <v>9408</v>
      </c>
      <c r="AI9409">
        <v>71995.185306853047</v>
      </c>
      <c r="AK9409">
        <v>9408</v>
      </c>
      <c r="AL9409">
        <v>0.21162936022609249</v>
      </c>
      <c r="AN9409">
        <v>9408</v>
      </c>
      <c r="AO9409">
        <v>0.40561444278247355</v>
      </c>
    </row>
    <row r="9410" spans="31:41" x14ac:dyDescent="0.25">
      <c r="AE9410">
        <v>9409</v>
      </c>
      <c r="AF9410" s="1">
        <v>2.3927599557588497E-2</v>
      </c>
      <c r="AH9410">
        <v>9409</v>
      </c>
      <c r="AI9410">
        <v>3013.6636399483195</v>
      </c>
      <c r="AK9410">
        <v>9409</v>
      </c>
      <c r="AL9410">
        <v>0.16340222707044361</v>
      </c>
      <c r="AN9410">
        <v>9409</v>
      </c>
      <c r="AO9410">
        <v>0.51826839838514327</v>
      </c>
    </row>
    <row r="9411" spans="31:41" x14ac:dyDescent="0.25">
      <c r="AE9411">
        <v>9410</v>
      </c>
      <c r="AF9411" s="1">
        <v>2.6504698486030431E-2</v>
      </c>
      <c r="AH9411">
        <v>9410</v>
      </c>
      <c r="AI9411">
        <v>10507.485488078219</v>
      </c>
      <c r="AK9411">
        <v>9410</v>
      </c>
      <c r="AL9411">
        <v>0.21979490040460481</v>
      </c>
      <c r="AN9411">
        <v>9410</v>
      </c>
      <c r="AO9411">
        <v>0.41089972846190037</v>
      </c>
    </row>
    <row r="9412" spans="31:41" x14ac:dyDescent="0.25">
      <c r="AE9412">
        <v>9411</v>
      </c>
      <c r="AF9412" s="1">
        <v>3.1472367344498542E-2</v>
      </c>
      <c r="AH9412">
        <v>9411</v>
      </c>
      <c r="AI9412">
        <v>8672.73866469938</v>
      </c>
      <c r="AK9412">
        <v>9411</v>
      </c>
      <c r="AL9412">
        <v>9.6597471588129549E-2</v>
      </c>
      <c r="AN9412">
        <v>9411</v>
      </c>
      <c r="AO9412">
        <v>0.45220180122664538</v>
      </c>
    </row>
    <row r="9413" spans="31:41" x14ac:dyDescent="0.25">
      <c r="AE9413">
        <v>9412</v>
      </c>
      <c r="AF9413" s="1">
        <v>2.4485922136035621E-2</v>
      </c>
      <c r="AH9413">
        <v>9412</v>
      </c>
      <c r="AI9413">
        <v>8410.943309407161</v>
      </c>
      <c r="AK9413">
        <v>9412</v>
      </c>
      <c r="AL9413">
        <v>0.24738066222879651</v>
      </c>
      <c r="AN9413">
        <v>9412</v>
      </c>
      <c r="AO9413">
        <v>0.36398520295878029</v>
      </c>
    </row>
    <row r="9414" spans="31:41" x14ac:dyDescent="0.25">
      <c r="AE9414">
        <v>9413</v>
      </c>
      <c r="AF9414" s="1">
        <v>3.5987658257109478E-2</v>
      </c>
      <c r="AH9414">
        <v>9413</v>
      </c>
      <c r="AI9414">
        <v>1469.8906823188154</v>
      </c>
      <c r="AK9414">
        <v>9413</v>
      </c>
      <c r="AL9414">
        <v>0.13309241288573231</v>
      </c>
      <c r="AN9414">
        <v>9413</v>
      </c>
      <c r="AO9414">
        <v>0.34116524747592653</v>
      </c>
    </row>
    <row r="9415" spans="31:41" x14ac:dyDescent="0.25">
      <c r="AE9415">
        <v>9414</v>
      </c>
      <c r="AF9415" s="1">
        <v>3.2368073790816299E-2</v>
      </c>
      <c r="AH9415">
        <v>9414</v>
      </c>
      <c r="AI9415">
        <v>1175.7596166131173</v>
      </c>
      <c r="AK9415">
        <v>9414</v>
      </c>
      <c r="AL9415">
        <v>0.37116915101907888</v>
      </c>
      <c r="AN9415">
        <v>9414</v>
      </c>
      <c r="AO9415">
        <v>0.3642015393969128</v>
      </c>
    </row>
    <row r="9416" spans="31:41" x14ac:dyDescent="0.25">
      <c r="AE9416">
        <v>9415</v>
      </c>
      <c r="AF9416" s="1">
        <v>3.2467450705781387E-2</v>
      </c>
      <c r="AH9416">
        <v>9415</v>
      </c>
      <c r="AI9416">
        <v>14126.669530185914</v>
      </c>
      <c r="AK9416">
        <v>9415</v>
      </c>
      <c r="AL9416">
        <v>0.15891937376010634</v>
      </c>
      <c r="AN9416">
        <v>9415</v>
      </c>
      <c r="AO9416">
        <v>0.36755059217580038</v>
      </c>
    </row>
    <row r="9417" spans="31:41" x14ac:dyDescent="0.25">
      <c r="AE9417">
        <v>9416</v>
      </c>
      <c r="AF9417" s="1">
        <v>3.1428078450443486E-2</v>
      </c>
      <c r="AH9417">
        <v>9416</v>
      </c>
      <c r="AI9417">
        <v>19352.614784320795</v>
      </c>
      <c r="AK9417">
        <v>9416</v>
      </c>
      <c r="AL9417">
        <v>0.19629448390756768</v>
      </c>
      <c r="AN9417">
        <v>9416</v>
      </c>
      <c r="AO9417">
        <v>0.45576623091067103</v>
      </c>
    </row>
    <row r="9418" spans="31:41" x14ac:dyDescent="0.25">
      <c r="AE9418">
        <v>9417</v>
      </c>
      <c r="AF9418" s="1">
        <v>2.8415467415269902E-2</v>
      </c>
      <c r="AH9418">
        <v>9417</v>
      </c>
      <c r="AI9418">
        <v>7198.5726868832462</v>
      </c>
      <c r="AK9418">
        <v>9417</v>
      </c>
      <c r="AL9418">
        <v>0.16543723155122031</v>
      </c>
      <c r="AN9418">
        <v>9417</v>
      </c>
      <c r="AO9418">
        <v>0.44669632261762532</v>
      </c>
    </row>
    <row r="9419" spans="31:41" x14ac:dyDescent="0.25">
      <c r="AE9419">
        <v>9418</v>
      </c>
      <c r="AF9419" s="1">
        <v>3.1805178669258805E-2</v>
      </c>
      <c r="AH9419">
        <v>9418</v>
      </c>
      <c r="AI9419">
        <v>1450.3886492437296</v>
      </c>
      <c r="AK9419">
        <v>9418</v>
      </c>
      <c r="AL9419">
        <v>0.2297404955812013</v>
      </c>
      <c r="AN9419">
        <v>9418</v>
      </c>
      <c r="AO9419">
        <v>0.46923740884174092</v>
      </c>
    </row>
    <row r="9420" spans="31:41" x14ac:dyDescent="0.25">
      <c r="AE9420">
        <v>9419</v>
      </c>
      <c r="AF9420" s="1">
        <v>2.8848564752165018E-2</v>
      </c>
      <c r="AH9420">
        <v>9419</v>
      </c>
      <c r="AI9420">
        <v>2973.6009843356469</v>
      </c>
      <c r="AK9420">
        <v>9419</v>
      </c>
      <c r="AL9420">
        <v>0.24583917811339698</v>
      </c>
      <c r="AN9420">
        <v>9419</v>
      </c>
      <c r="AO9420">
        <v>0.40320202809733496</v>
      </c>
    </row>
    <row r="9421" spans="31:41" x14ac:dyDescent="0.25">
      <c r="AE9421">
        <v>9420</v>
      </c>
      <c r="AF9421" s="1">
        <v>3.0039194024722216E-2</v>
      </c>
      <c r="AH9421">
        <v>9420</v>
      </c>
      <c r="AI9421">
        <v>3532.146437331503</v>
      </c>
      <c r="AK9421">
        <v>9420</v>
      </c>
      <c r="AL9421">
        <v>0.21592031124779795</v>
      </c>
      <c r="AN9421">
        <v>9420</v>
      </c>
      <c r="AO9421">
        <v>0.36730697944655383</v>
      </c>
    </row>
    <row r="9422" spans="31:41" x14ac:dyDescent="0.25">
      <c r="AE9422">
        <v>9421</v>
      </c>
      <c r="AF9422" s="1">
        <v>2.6616527902019627E-2</v>
      </c>
      <c r="AH9422">
        <v>9421</v>
      </c>
      <c r="AI9422">
        <v>15927.717279897439</v>
      </c>
      <c r="AK9422">
        <v>9421</v>
      </c>
      <c r="AL9422">
        <v>0.17624830602706354</v>
      </c>
      <c r="AN9422">
        <v>9421</v>
      </c>
      <c r="AO9422">
        <v>0.39884980525074099</v>
      </c>
    </row>
    <row r="9423" spans="31:41" x14ac:dyDescent="0.25">
      <c r="AE9423">
        <v>9422</v>
      </c>
      <c r="AF9423" s="1">
        <v>3.0513667826767232E-2</v>
      </c>
      <c r="AH9423">
        <v>9422</v>
      </c>
      <c r="AI9423">
        <v>23920.351569531216</v>
      </c>
      <c r="AK9423">
        <v>9422</v>
      </c>
      <c r="AL9423">
        <v>0.12561748366129799</v>
      </c>
      <c r="AN9423">
        <v>9422</v>
      </c>
      <c r="AO9423">
        <v>0.40262895980720564</v>
      </c>
    </row>
    <row r="9424" spans="31:41" x14ac:dyDescent="0.25">
      <c r="AE9424">
        <v>9423</v>
      </c>
      <c r="AF9424" s="1">
        <v>3.1656108588524079E-2</v>
      </c>
      <c r="AH9424">
        <v>9423</v>
      </c>
      <c r="AI9424">
        <v>6586.2090064783051</v>
      </c>
      <c r="AK9424">
        <v>9423</v>
      </c>
      <c r="AL9424">
        <v>0.30474633938005752</v>
      </c>
      <c r="AN9424">
        <v>9423</v>
      </c>
      <c r="AO9424">
        <v>0.37710076166205753</v>
      </c>
    </row>
    <row r="9425" spans="31:41" x14ac:dyDescent="0.25">
      <c r="AE9425">
        <v>9424</v>
      </c>
      <c r="AF9425" s="1">
        <v>3.535576651077732E-2</v>
      </c>
      <c r="AH9425">
        <v>9424</v>
      </c>
      <c r="AI9425">
        <v>11962.891101345189</v>
      </c>
      <c r="AK9425">
        <v>9424</v>
      </c>
      <c r="AL9425">
        <v>9.8273063261892515E-2</v>
      </c>
      <c r="AN9425">
        <v>9424</v>
      </c>
      <c r="AO9425">
        <v>0.2830652164442754</v>
      </c>
    </row>
    <row r="9426" spans="31:41" x14ac:dyDescent="0.25">
      <c r="AE9426">
        <v>9425</v>
      </c>
      <c r="AF9426" s="1">
        <v>3.3370451453649919E-2</v>
      </c>
      <c r="AH9426">
        <v>9425</v>
      </c>
      <c r="AI9426">
        <v>6980.0372879618517</v>
      </c>
      <c r="AK9426">
        <v>9425</v>
      </c>
      <c r="AL9426">
        <v>0.19784581447817087</v>
      </c>
      <c r="AN9426">
        <v>9425</v>
      </c>
      <c r="AO9426">
        <v>0.27622665168498212</v>
      </c>
    </row>
    <row r="9427" spans="31:41" x14ac:dyDescent="0.25">
      <c r="AE9427">
        <v>9426</v>
      </c>
      <c r="AF9427" s="1">
        <v>3.3389644845960076E-2</v>
      </c>
      <c r="AH9427">
        <v>9426</v>
      </c>
      <c r="AI9427">
        <v>3139.4783663245134</v>
      </c>
      <c r="AK9427">
        <v>9426</v>
      </c>
      <c r="AL9427">
        <v>5.7732309624903028E-2</v>
      </c>
      <c r="AN9427">
        <v>9426</v>
      </c>
      <c r="AO9427">
        <v>0.42287976833472796</v>
      </c>
    </row>
    <row r="9428" spans="31:41" x14ac:dyDescent="0.25">
      <c r="AE9428">
        <v>9427</v>
      </c>
      <c r="AF9428" s="1">
        <v>2.7428609253640213E-2</v>
      </c>
      <c r="AH9428">
        <v>9427</v>
      </c>
      <c r="AI9428">
        <v>13296.622221344418</v>
      </c>
      <c r="AK9428">
        <v>9427</v>
      </c>
      <c r="AL9428">
        <v>0.21915298146731987</v>
      </c>
      <c r="AN9428">
        <v>9427</v>
      </c>
      <c r="AO9428">
        <v>0.38597268659452982</v>
      </c>
    </row>
    <row r="9429" spans="31:41" x14ac:dyDescent="0.25">
      <c r="AE9429">
        <v>9428</v>
      </c>
      <c r="AF9429" s="1">
        <v>3.0345783445411945E-2</v>
      </c>
      <c r="AH9429">
        <v>9428</v>
      </c>
      <c r="AI9429">
        <v>5179.0058580300947</v>
      </c>
      <c r="AK9429">
        <v>9428</v>
      </c>
      <c r="AL9429">
        <v>0.2284035572002707</v>
      </c>
      <c r="AN9429">
        <v>9428</v>
      </c>
      <c r="AO9429">
        <v>0.3503965863967653</v>
      </c>
    </row>
    <row r="9430" spans="31:41" x14ac:dyDescent="0.25">
      <c r="AE9430">
        <v>9429</v>
      </c>
      <c r="AF9430" s="1">
        <v>3.2346817182544507E-2</v>
      </c>
      <c r="AH9430">
        <v>9429</v>
      </c>
      <c r="AI9430">
        <v>8086.2605717232027</v>
      </c>
      <c r="AK9430">
        <v>9429</v>
      </c>
      <c r="AL9430">
        <v>0.13424203584974656</v>
      </c>
      <c r="AN9430">
        <v>9429</v>
      </c>
      <c r="AO9430">
        <v>0.41288873045356339</v>
      </c>
    </row>
    <row r="9431" spans="31:41" x14ac:dyDescent="0.25">
      <c r="AE9431">
        <v>9430</v>
      </c>
      <c r="AF9431" s="1">
        <v>2.5265974177306694E-2</v>
      </c>
      <c r="AH9431">
        <v>9430</v>
      </c>
      <c r="AI9431">
        <v>2180.7477916020307</v>
      </c>
      <c r="AK9431">
        <v>9430</v>
      </c>
      <c r="AL9431">
        <v>0.20904171716520606</v>
      </c>
      <c r="AN9431">
        <v>9430</v>
      </c>
      <c r="AO9431">
        <v>0.29388114883792654</v>
      </c>
    </row>
    <row r="9432" spans="31:41" x14ac:dyDescent="0.25">
      <c r="AE9432">
        <v>9431</v>
      </c>
      <c r="AF9432" s="1">
        <v>2.4613258855454179E-2</v>
      </c>
      <c r="AH9432">
        <v>9431</v>
      </c>
      <c r="AI9432">
        <v>4769.366037351976</v>
      </c>
      <c r="AK9432">
        <v>9431</v>
      </c>
      <c r="AL9432">
        <v>0.24865425979290409</v>
      </c>
      <c r="AN9432">
        <v>9431</v>
      </c>
      <c r="AO9432">
        <v>0.46866052611330039</v>
      </c>
    </row>
    <row r="9433" spans="31:41" x14ac:dyDescent="0.25">
      <c r="AE9433">
        <v>9432</v>
      </c>
      <c r="AF9433" s="1">
        <v>3.0288170881732412E-2</v>
      </c>
      <c r="AH9433">
        <v>9432</v>
      </c>
      <c r="AI9433">
        <v>4018.4011280717204</v>
      </c>
      <c r="AK9433">
        <v>9432</v>
      </c>
      <c r="AL9433">
        <v>0.13869350513579326</v>
      </c>
      <c r="AN9433">
        <v>9432</v>
      </c>
      <c r="AO9433">
        <v>0.34589382153850878</v>
      </c>
    </row>
    <row r="9434" spans="31:41" x14ac:dyDescent="0.25">
      <c r="AE9434">
        <v>9433</v>
      </c>
      <c r="AF9434" s="1">
        <v>2.8962075835896606E-2</v>
      </c>
      <c r="AH9434">
        <v>9433</v>
      </c>
      <c r="AI9434">
        <v>2852.313983796143</v>
      </c>
      <c r="AK9434">
        <v>9433</v>
      </c>
      <c r="AL9434">
        <v>0.24770695865385817</v>
      </c>
      <c r="AN9434">
        <v>9433</v>
      </c>
      <c r="AO9434">
        <v>0.35074610624493402</v>
      </c>
    </row>
    <row r="9435" spans="31:41" x14ac:dyDescent="0.25">
      <c r="AE9435">
        <v>9434</v>
      </c>
      <c r="AF9435" s="1">
        <v>3.1844040062464662E-2</v>
      </c>
      <c r="AH9435">
        <v>9434</v>
      </c>
      <c r="AI9435">
        <v>10729.085921060847</v>
      </c>
      <c r="AK9435">
        <v>9434</v>
      </c>
      <c r="AL9435">
        <v>0.13063200181140872</v>
      </c>
      <c r="AN9435">
        <v>9434</v>
      </c>
      <c r="AO9435">
        <v>0.49130224130548183</v>
      </c>
    </row>
    <row r="9436" spans="31:41" x14ac:dyDescent="0.25">
      <c r="AE9436">
        <v>9435</v>
      </c>
      <c r="AF9436" s="1">
        <v>3.8889119865950006E-2</v>
      </c>
      <c r="AH9436">
        <v>9435</v>
      </c>
      <c r="AI9436">
        <v>4329.6119416799702</v>
      </c>
      <c r="AK9436">
        <v>9435</v>
      </c>
      <c r="AL9436">
        <v>0.20569550382367588</v>
      </c>
      <c r="AN9436">
        <v>9435</v>
      </c>
      <c r="AO9436">
        <v>0.40701269440117632</v>
      </c>
    </row>
    <row r="9437" spans="31:41" x14ac:dyDescent="0.25">
      <c r="AE9437">
        <v>9436</v>
      </c>
      <c r="AF9437" s="1">
        <v>3.5545512848377259E-2</v>
      </c>
      <c r="AH9437">
        <v>9436</v>
      </c>
      <c r="AI9437">
        <v>2880.5934053368524</v>
      </c>
      <c r="AK9437">
        <v>9436</v>
      </c>
      <c r="AL9437">
        <v>0.10844921403555828</v>
      </c>
      <c r="AN9437">
        <v>9436</v>
      </c>
      <c r="AO9437">
        <v>0.44318253073915026</v>
      </c>
    </row>
    <row r="9438" spans="31:41" x14ac:dyDescent="0.25">
      <c r="AE9438">
        <v>9437</v>
      </c>
      <c r="AF9438" s="1">
        <v>2.5728923250450508E-2</v>
      </c>
      <c r="AH9438">
        <v>9437</v>
      </c>
      <c r="AI9438">
        <v>7499.8291166448644</v>
      </c>
      <c r="AK9438">
        <v>9437</v>
      </c>
      <c r="AL9438">
        <v>0.17371865234044112</v>
      </c>
      <c r="AN9438">
        <v>9437</v>
      </c>
      <c r="AO9438">
        <v>0.39178001374627841</v>
      </c>
    </row>
    <row r="9439" spans="31:41" x14ac:dyDescent="0.25">
      <c r="AE9439">
        <v>9438</v>
      </c>
      <c r="AF9439" s="1">
        <v>2.4480909025367259E-2</v>
      </c>
      <c r="AH9439">
        <v>9438</v>
      </c>
      <c r="AI9439">
        <v>451.13633640083333</v>
      </c>
      <c r="AK9439">
        <v>9438</v>
      </c>
      <c r="AL9439">
        <v>0.19275802297041178</v>
      </c>
      <c r="AN9439">
        <v>9438</v>
      </c>
      <c r="AO9439">
        <v>0.34297034099780765</v>
      </c>
    </row>
    <row r="9440" spans="31:41" x14ac:dyDescent="0.25">
      <c r="AE9440">
        <v>9439</v>
      </c>
      <c r="AF9440" s="1">
        <v>3.1966675793167143E-2</v>
      </c>
      <c r="AH9440">
        <v>9439</v>
      </c>
      <c r="AI9440">
        <v>2162.6046149119134</v>
      </c>
      <c r="AK9440">
        <v>9439</v>
      </c>
      <c r="AL9440">
        <v>0.23799520825659892</v>
      </c>
      <c r="AN9440">
        <v>9439</v>
      </c>
      <c r="AO9440">
        <v>0.35388419535683008</v>
      </c>
    </row>
    <row r="9441" spans="31:41" x14ac:dyDescent="0.25">
      <c r="AE9441">
        <v>9440</v>
      </c>
      <c r="AF9441" s="1">
        <v>2.950254627195581E-2</v>
      </c>
      <c r="AH9441">
        <v>9440</v>
      </c>
      <c r="AI9441">
        <v>8354.8915577354037</v>
      </c>
      <c r="AK9441">
        <v>9440</v>
      </c>
      <c r="AL9441">
        <v>6.1512103025707615E-2</v>
      </c>
      <c r="AN9441">
        <v>9440</v>
      </c>
      <c r="AO9441">
        <v>0.44366611639852704</v>
      </c>
    </row>
    <row r="9442" spans="31:41" x14ac:dyDescent="0.25">
      <c r="AE9442">
        <v>9441</v>
      </c>
      <c r="AF9442" s="1">
        <v>3.5195438008708724E-2</v>
      </c>
      <c r="AH9442">
        <v>9441</v>
      </c>
      <c r="AI9442">
        <v>3102.6669649582445</v>
      </c>
      <c r="AK9442">
        <v>9441</v>
      </c>
      <c r="AL9442">
        <v>0.19766775745702139</v>
      </c>
      <c r="AN9442">
        <v>9441</v>
      </c>
      <c r="AO9442">
        <v>0.35181026516464553</v>
      </c>
    </row>
    <row r="9443" spans="31:41" x14ac:dyDescent="0.25">
      <c r="AE9443">
        <v>9442</v>
      </c>
      <c r="AF9443" s="1">
        <v>2.8395715952633793E-2</v>
      </c>
      <c r="AH9443">
        <v>9442</v>
      </c>
      <c r="AI9443">
        <v>2907.4622599842946</v>
      </c>
      <c r="AK9443">
        <v>9442</v>
      </c>
      <c r="AL9443">
        <v>0.29432199459122266</v>
      </c>
      <c r="AN9443">
        <v>9442</v>
      </c>
      <c r="AO9443">
        <v>0.38927884333491203</v>
      </c>
    </row>
    <row r="9444" spans="31:41" x14ac:dyDescent="0.25">
      <c r="AE9444">
        <v>9443</v>
      </c>
      <c r="AF9444" s="1">
        <v>3.0706927962990349E-2</v>
      </c>
      <c r="AH9444">
        <v>9443</v>
      </c>
      <c r="AI9444">
        <v>8070.4564595705842</v>
      </c>
      <c r="AK9444">
        <v>9443</v>
      </c>
      <c r="AL9444">
        <v>0.25709073304500962</v>
      </c>
      <c r="AN9444">
        <v>9443</v>
      </c>
      <c r="AO9444">
        <v>0.34908493844179062</v>
      </c>
    </row>
    <row r="9445" spans="31:41" x14ac:dyDescent="0.25">
      <c r="AE9445">
        <v>9444</v>
      </c>
      <c r="AF9445" s="1">
        <v>3.3468162251417466E-2</v>
      </c>
      <c r="AH9445">
        <v>9444</v>
      </c>
      <c r="AI9445">
        <v>281.57764406726187</v>
      </c>
      <c r="AK9445">
        <v>9444</v>
      </c>
      <c r="AL9445">
        <v>0.19500677307523651</v>
      </c>
      <c r="AN9445">
        <v>9444</v>
      </c>
      <c r="AO9445">
        <v>0.29049236034319081</v>
      </c>
    </row>
    <row r="9446" spans="31:41" x14ac:dyDescent="0.25">
      <c r="AE9446">
        <v>9445</v>
      </c>
      <c r="AF9446" s="1">
        <v>3.0695293760245157E-2</v>
      </c>
      <c r="AH9446">
        <v>9445</v>
      </c>
      <c r="AI9446">
        <v>2746.1213632616245</v>
      </c>
      <c r="AK9446">
        <v>9445</v>
      </c>
      <c r="AL9446">
        <v>0.21042860547280751</v>
      </c>
      <c r="AN9446">
        <v>9445</v>
      </c>
      <c r="AO9446">
        <v>0.37231458065726386</v>
      </c>
    </row>
    <row r="9447" spans="31:41" x14ac:dyDescent="0.25">
      <c r="AE9447">
        <v>9446</v>
      </c>
      <c r="AF9447" s="1">
        <v>3.0445208855241601E-2</v>
      </c>
      <c r="AH9447">
        <v>9446</v>
      </c>
      <c r="AI9447">
        <v>2922.9351118818568</v>
      </c>
      <c r="AK9447">
        <v>9446</v>
      </c>
      <c r="AL9447">
        <v>0.23828775599109009</v>
      </c>
      <c r="AN9447">
        <v>9446</v>
      </c>
      <c r="AO9447">
        <v>0.3482465242840439</v>
      </c>
    </row>
    <row r="9448" spans="31:41" x14ac:dyDescent="0.25">
      <c r="AE9448">
        <v>9447</v>
      </c>
      <c r="AF9448" s="1">
        <v>3.2772758436041549E-2</v>
      </c>
      <c r="AH9448">
        <v>9447</v>
      </c>
      <c r="AI9448">
        <v>1356.3683299789923</v>
      </c>
      <c r="AK9448">
        <v>9447</v>
      </c>
      <c r="AL9448">
        <v>0.24191860454502745</v>
      </c>
      <c r="AN9448">
        <v>9447</v>
      </c>
      <c r="AO9448">
        <v>0.40309056088360939</v>
      </c>
    </row>
    <row r="9449" spans="31:41" x14ac:dyDescent="0.25">
      <c r="AE9449">
        <v>9448</v>
      </c>
      <c r="AF9449" s="1">
        <v>2.740103868114252E-2</v>
      </c>
      <c r="AH9449">
        <v>9448</v>
      </c>
      <c r="AI9449">
        <v>10888.193291786516</v>
      </c>
      <c r="AK9449">
        <v>9448</v>
      </c>
      <c r="AL9449">
        <v>0.26864186344048513</v>
      </c>
      <c r="AN9449">
        <v>9448</v>
      </c>
      <c r="AO9449">
        <v>0.51189036424084877</v>
      </c>
    </row>
    <row r="9450" spans="31:41" x14ac:dyDescent="0.25">
      <c r="AE9450">
        <v>9449</v>
      </c>
      <c r="AF9450" s="1">
        <v>2.7581337616261248E-2</v>
      </c>
      <c r="AH9450">
        <v>9449</v>
      </c>
      <c r="AI9450">
        <v>1781.9071305393493</v>
      </c>
      <c r="AK9450">
        <v>9449</v>
      </c>
      <c r="AL9450">
        <v>0.2456003067013991</v>
      </c>
      <c r="AN9450">
        <v>9449</v>
      </c>
      <c r="AO9450">
        <v>0.33160265833914027</v>
      </c>
    </row>
    <row r="9451" spans="31:41" x14ac:dyDescent="0.25">
      <c r="AE9451">
        <v>9450</v>
      </c>
      <c r="AF9451" s="1">
        <v>2.6913792666136915E-2</v>
      </c>
      <c r="AH9451">
        <v>9450</v>
      </c>
      <c r="AI9451">
        <v>9353.513645708781</v>
      </c>
      <c r="AK9451">
        <v>9450</v>
      </c>
      <c r="AL9451">
        <v>0.14358629377705479</v>
      </c>
      <c r="AN9451">
        <v>9450</v>
      </c>
      <c r="AO9451">
        <v>0.40440888988417334</v>
      </c>
    </row>
    <row r="9452" spans="31:41" x14ac:dyDescent="0.25">
      <c r="AE9452">
        <v>9451</v>
      </c>
      <c r="AF9452" s="1">
        <v>3.0353147045591333E-2</v>
      </c>
      <c r="AH9452">
        <v>9451</v>
      </c>
      <c r="AI9452">
        <v>20524.742374346064</v>
      </c>
      <c r="AK9452">
        <v>9451</v>
      </c>
      <c r="AL9452">
        <v>0.1360156942958754</v>
      </c>
      <c r="AN9452">
        <v>9451</v>
      </c>
      <c r="AO9452">
        <v>0.34686489491420253</v>
      </c>
    </row>
    <row r="9453" spans="31:41" x14ac:dyDescent="0.25">
      <c r="AE9453">
        <v>9452</v>
      </c>
      <c r="AF9453" s="1">
        <v>3.2801099161551717E-2</v>
      </c>
      <c r="AH9453">
        <v>9452</v>
      </c>
      <c r="AI9453">
        <v>9682.539409940302</v>
      </c>
      <c r="AK9453">
        <v>9452</v>
      </c>
      <c r="AL9453">
        <v>0.20818508341075695</v>
      </c>
      <c r="AN9453">
        <v>9452</v>
      </c>
      <c r="AO9453">
        <v>0.45569442019490553</v>
      </c>
    </row>
    <row r="9454" spans="31:41" x14ac:dyDescent="0.25">
      <c r="AE9454">
        <v>9453</v>
      </c>
      <c r="AF9454" s="1">
        <v>3.3515849247086393E-2</v>
      </c>
      <c r="AH9454">
        <v>9453</v>
      </c>
      <c r="AI9454">
        <v>1004.0795229146373</v>
      </c>
      <c r="AK9454">
        <v>9453</v>
      </c>
      <c r="AL9454">
        <v>0.20164776079016791</v>
      </c>
      <c r="AN9454">
        <v>9453</v>
      </c>
      <c r="AO9454">
        <v>0.38519496122358132</v>
      </c>
    </row>
    <row r="9455" spans="31:41" x14ac:dyDescent="0.25">
      <c r="AE9455">
        <v>9454</v>
      </c>
      <c r="AF9455" s="1">
        <v>3.198716616105246E-2</v>
      </c>
      <c r="AH9455">
        <v>9454</v>
      </c>
      <c r="AI9455">
        <v>3913.5579226474015</v>
      </c>
      <c r="AK9455">
        <v>9454</v>
      </c>
      <c r="AL9455">
        <v>0.24364841710147092</v>
      </c>
      <c r="AN9455">
        <v>9454</v>
      </c>
      <c r="AO9455">
        <v>0.35916223969693473</v>
      </c>
    </row>
    <row r="9456" spans="31:41" x14ac:dyDescent="0.25">
      <c r="AE9456">
        <v>9455</v>
      </c>
      <c r="AF9456" s="1">
        <v>2.9565187699166051E-2</v>
      </c>
      <c r="AH9456">
        <v>9455</v>
      </c>
      <c r="AI9456">
        <v>2192.9556620875692</v>
      </c>
      <c r="AK9456">
        <v>9455</v>
      </c>
      <c r="AL9456">
        <v>0.19060244697756548</v>
      </c>
      <c r="AN9456">
        <v>9455</v>
      </c>
      <c r="AO9456">
        <v>0.39130086924250296</v>
      </c>
    </row>
    <row r="9457" spans="31:41" x14ac:dyDescent="0.25">
      <c r="AE9457">
        <v>9456</v>
      </c>
      <c r="AF9457" s="1">
        <v>3.3886119744191978E-2</v>
      </c>
      <c r="AH9457">
        <v>9456</v>
      </c>
      <c r="AI9457">
        <v>959.21003972274707</v>
      </c>
      <c r="AK9457">
        <v>9456</v>
      </c>
      <c r="AL9457">
        <v>0.22008469851628659</v>
      </c>
      <c r="AN9457">
        <v>9456</v>
      </c>
      <c r="AO9457">
        <v>0.40083339379866212</v>
      </c>
    </row>
    <row r="9458" spans="31:41" x14ac:dyDescent="0.25">
      <c r="AE9458">
        <v>9457</v>
      </c>
      <c r="AF9458" s="1">
        <v>3.3371066756690437E-2</v>
      </c>
      <c r="AH9458">
        <v>9457</v>
      </c>
      <c r="AI9458">
        <v>17851.45483745485</v>
      </c>
      <c r="AK9458">
        <v>9457</v>
      </c>
      <c r="AL9458">
        <v>0.13713639537679742</v>
      </c>
      <c r="AN9458">
        <v>9457</v>
      </c>
      <c r="AO9458">
        <v>0.37981098514706113</v>
      </c>
    </row>
    <row r="9459" spans="31:41" x14ac:dyDescent="0.25">
      <c r="AE9459">
        <v>9458</v>
      </c>
      <c r="AF9459" s="1">
        <v>3.4244659551767143E-2</v>
      </c>
      <c r="AH9459">
        <v>9458</v>
      </c>
      <c r="AI9459">
        <v>17861.955512018983</v>
      </c>
      <c r="AK9459">
        <v>9458</v>
      </c>
      <c r="AL9459">
        <v>0.27281886158580571</v>
      </c>
      <c r="AN9459">
        <v>9458</v>
      </c>
      <c r="AO9459">
        <v>0.40314144536662616</v>
      </c>
    </row>
    <row r="9460" spans="31:41" x14ac:dyDescent="0.25">
      <c r="AE9460">
        <v>9459</v>
      </c>
      <c r="AF9460" s="1">
        <v>2.9040544490500197E-2</v>
      </c>
      <c r="AH9460">
        <v>9459</v>
      </c>
      <c r="AI9460">
        <v>8845.616811550326</v>
      </c>
      <c r="AK9460">
        <v>9459</v>
      </c>
      <c r="AL9460">
        <v>0.24309066746079167</v>
      </c>
      <c r="AN9460">
        <v>9459</v>
      </c>
      <c r="AO9460">
        <v>0.43254303157508378</v>
      </c>
    </row>
    <row r="9461" spans="31:41" x14ac:dyDescent="0.25">
      <c r="AE9461">
        <v>9460</v>
      </c>
      <c r="AF9461" s="1">
        <v>3.4022915121656672E-2</v>
      </c>
      <c r="AH9461">
        <v>9460</v>
      </c>
      <c r="AI9461">
        <v>4761.0443922272743</v>
      </c>
      <c r="AK9461">
        <v>9460</v>
      </c>
      <c r="AL9461">
        <v>0.22841301535324041</v>
      </c>
      <c r="AN9461">
        <v>9460</v>
      </c>
      <c r="AO9461">
        <v>0.40425641798585665</v>
      </c>
    </row>
    <row r="9462" spans="31:41" x14ac:dyDescent="0.25">
      <c r="AE9462">
        <v>9461</v>
      </c>
      <c r="AF9462" s="1">
        <v>2.9748560161497739E-2</v>
      </c>
      <c r="AH9462">
        <v>9461</v>
      </c>
      <c r="AI9462">
        <v>2952.2818301089424</v>
      </c>
      <c r="AK9462">
        <v>9461</v>
      </c>
      <c r="AL9462">
        <v>0.16213771598215596</v>
      </c>
      <c r="AN9462">
        <v>9461</v>
      </c>
      <c r="AO9462">
        <v>0.29276296819425296</v>
      </c>
    </row>
    <row r="9463" spans="31:41" x14ac:dyDescent="0.25">
      <c r="AE9463">
        <v>9462</v>
      </c>
      <c r="AF9463" s="1">
        <v>2.811740678294794E-2</v>
      </c>
      <c r="AH9463">
        <v>9462</v>
      </c>
      <c r="AI9463">
        <v>2790.3386090767326</v>
      </c>
      <c r="AK9463">
        <v>9462</v>
      </c>
      <c r="AL9463">
        <v>0.19274070965621318</v>
      </c>
      <c r="AN9463">
        <v>9462</v>
      </c>
      <c r="AO9463">
        <v>0.35328248888929609</v>
      </c>
    </row>
    <row r="9464" spans="31:41" x14ac:dyDescent="0.25">
      <c r="AE9464">
        <v>9463</v>
      </c>
      <c r="AF9464" s="1">
        <v>3.4606269076664198E-2</v>
      </c>
      <c r="AH9464">
        <v>9463</v>
      </c>
      <c r="AI9464">
        <v>3015.4249230392525</v>
      </c>
      <c r="AK9464">
        <v>9463</v>
      </c>
      <c r="AL9464">
        <v>0.20186966233221681</v>
      </c>
      <c r="AN9464">
        <v>9463</v>
      </c>
      <c r="AO9464">
        <v>0.35613551411432326</v>
      </c>
    </row>
    <row r="9465" spans="31:41" x14ac:dyDescent="0.25">
      <c r="AE9465">
        <v>9464</v>
      </c>
      <c r="AF9465" s="1">
        <v>2.9755539446149948E-2</v>
      </c>
      <c r="AH9465">
        <v>9464</v>
      </c>
      <c r="AI9465">
        <v>3546.1922638041515</v>
      </c>
      <c r="AK9465">
        <v>9464</v>
      </c>
      <c r="AL9465">
        <v>0.12332336616354836</v>
      </c>
      <c r="AN9465">
        <v>9464</v>
      </c>
      <c r="AO9465">
        <v>0.47939529130690783</v>
      </c>
    </row>
    <row r="9466" spans="31:41" x14ac:dyDescent="0.25">
      <c r="AE9466">
        <v>9465</v>
      </c>
      <c r="AF9466" s="1">
        <v>3.2294944311828777E-2</v>
      </c>
      <c r="AH9466">
        <v>9465</v>
      </c>
      <c r="AI9466">
        <v>4230.15346598416</v>
      </c>
      <c r="AK9466">
        <v>9465</v>
      </c>
      <c r="AL9466">
        <v>0.22386014370897747</v>
      </c>
      <c r="AN9466">
        <v>9465</v>
      </c>
      <c r="AO9466">
        <v>0.39567170615973696</v>
      </c>
    </row>
    <row r="9467" spans="31:41" x14ac:dyDescent="0.25">
      <c r="AE9467">
        <v>9466</v>
      </c>
      <c r="AF9467" s="1">
        <v>3.119390333004346E-2</v>
      </c>
      <c r="AH9467">
        <v>9466</v>
      </c>
      <c r="AI9467">
        <v>5773.5580702756788</v>
      </c>
      <c r="AK9467">
        <v>9466</v>
      </c>
      <c r="AL9467">
        <v>0.24019319774793668</v>
      </c>
      <c r="AN9467">
        <v>9466</v>
      </c>
      <c r="AO9467">
        <v>0.40676739222968639</v>
      </c>
    </row>
    <row r="9468" spans="31:41" x14ac:dyDescent="0.25">
      <c r="AE9468">
        <v>9467</v>
      </c>
      <c r="AF9468" s="1">
        <v>3.4409486298520253E-2</v>
      </c>
      <c r="AH9468">
        <v>9467</v>
      </c>
      <c r="AI9468">
        <v>451.13720272210139</v>
      </c>
      <c r="AK9468">
        <v>9467</v>
      </c>
      <c r="AL9468">
        <v>0.17843586758217073</v>
      </c>
      <c r="AN9468">
        <v>9467</v>
      </c>
      <c r="AO9468">
        <v>0.33790705451223024</v>
      </c>
    </row>
    <row r="9469" spans="31:41" x14ac:dyDescent="0.25">
      <c r="AE9469">
        <v>9468</v>
      </c>
      <c r="AF9469" s="1">
        <v>2.8375711042708973E-2</v>
      </c>
      <c r="AH9469">
        <v>9468</v>
      </c>
      <c r="AI9469">
        <v>2674.4382687923658</v>
      </c>
      <c r="AK9469">
        <v>9468</v>
      </c>
      <c r="AL9469">
        <v>0.1476413262385656</v>
      </c>
      <c r="AN9469">
        <v>9468</v>
      </c>
      <c r="AO9469">
        <v>0.34576913178342555</v>
      </c>
    </row>
    <row r="9470" spans="31:41" x14ac:dyDescent="0.25">
      <c r="AE9470">
        <v>9469</v>
      </c>
      <c r="AF9470" s="1">
        <v>3.0021037848680709E-2</v>
      </c>
      <c r="AH9470">
        <v>9469</v>
      </c>
      <c r="AI9470">
        <v>204.22762916584315</v>
      </c>
      <c r="AK9470">
        <v>9469</v>
      </c>
      <c r="AL9470">
        <v>0.24343837430117299</v>
      </c>
      <c r="AN9470">
        <v>9469</v>
      </c>
      <c r="AO9470">
        <v>0.31085677301534348</v>
      </c>
    </row>
    <row r="9471" spans="31:41" x14ac:dyDescent="0.25">
      <c r="AE9471">
        <v>9470</v>
      </c>
      <c r="AF9471" s="1">
        <v>2.9702162319991565E-2</v>
      </c>
      <c r="AH9471">
        <v>9470</v>
      </c>
      <c r="AI9471">
        <v>1160.032751339005</v>
      </c>
      <c r="AK9471">
        <v>9470</v>
      </c>
      <c r="AL9471">
        <v>0.18984080362055916</v>
      </c>
      <c r="AN9471">
        <v>9470</v>
      </c>
      <c r="AO9471">
        <v>0.47502602208134304</v>
      </c>
    </row>
    <row r="9472" spans="31:41" x14ac:dyDescent="0.25">
      <c r="AE9472">
        <v>9471</v>
      </c>
      <c r="AF9472" s="1">
        <v>3.2475387312380199E-2</v>
      </c>
      <c r="AH9472">
        <v>9471</v>
      </c>
      <c r="AI9472">
        <v>8789.4400353674118</v>
      </c>
      <c r="AK9472">
        <v>9471</v>
      </c>
      <c r="AL9472">
        <v>0.2003129361958734</v>
      </c>
      <c r="AN9472">
        <v>9471</v>
      </c>
      <c r="AO9472">
        <v>0.4388588410082801</v>
      </c>
    </row>
    <row r="9473" spans="31:41" x14ac:dyDescent="0.25">
      <c r="AE9473">
        <v>9472</v>
      </c>
      <c r="AF9473" s="1">
        <v>3.5218446300389949E-2</v>
      </c>
      <c r="AH9473">
        <v>9472</v>
      </c>
      <c r="AI9473">
        <v>12782.341473523291</v>
      </c>
      <c r="AK9473">
        <v>9472</v>
      </c>
      <c r="AL9473">
        <v>0.2131085474804309</v>
      </c>
      <c r="AN9473">
        <v>9472</v>
      </c>
      <c r="AO9473">
        <v>0.47504266270808654</v>
      </c>
    </row>
    <row r="9474" spans="31:41" x14ac:dyDescent="0.25">
      <c r="AE9474">
        <v>9473</v>
      </c>
      <c r="AF9474" s="1">
        <v>3.1822661908721406E-2</v>
      </c>
      <c r="AH9474">
        <v>9473</v>
      </c>
      <c r="AI9474">
        <v>6006.9500140834771</v>
      </c>
      <c r="AK9474">
        <v>9473</v>
      </c>
      <c r="AL9474">
        <v>0.24419739883969432</v>
      </c>
      <c r="AN9474">
        <v>9473</v>
      </c>
      <c r="AO9474">
        <v>0.38951882708539487</v>
      </c>
    </row>
    <row r="9475" spans="31:41" x14ac:dyDescent="0.25">
      <c r="AE9475">
        <v>9474</v>
      </c>
      <c r="AF9475" s="1">
        <v>3.1271668913799955E-2</v>
      </c>
      <c r="AH9475">
        <v>9474</v>
      </c>
      <c r="AI9475">
        <v>314.05911560384851</v>
      </c>
      <c r="AK9475">
        <v>9474</v>
      </c>
      <c r="AL9475">
        <v>0.24568768789898357</v>
      </c>
      <c r="AN9475">
        <v>9474</v>
      </c>
      <c r="AO9475">
        <v>0.30937916020428441</v>
      </c>
    </row>
    <row r="9476" spans="31:41" x14ac:dyDescent="0.25">
      <c r="AE9476">
        <v>9475</v>
      </c>
      <c r="AF9476" s="1">
        <v>3.6358831599340169E-2</v>
      </c>
      <c r="AH9476">
        <v>9475</v>
      </c>
      <c r="AI9476">
        <v>1247.7728134378158</v>
      </c>
      <c r="AK9476">
        <v>9475</v>
      </c>
      <c r="AL9476">
        <v>0.16699929866242791</v>
      </c>
      <c r="AN9476">
        <v>9475</v>
      </c>
      <c r="AO9476">
        <v>0.24711138814970876</v>
      </c>
    </row>
    <row r="9477" spans="31:41" x14ac:dyDescent="0.25">
      <c r="AE9477">
        <v>9476</v>
      </c>
      <c r="AF9477" s="1">
        <v>2.8445364671411122E-2</v>
      </c>
      <c r="AH9477">
        <v>9476</v>
      </c>
      <c r="AI9477">
        <v>6041.6566092268567</v>
      </c>
      <c r="AK9477">
        <v>9476</v>
      </c>
      <c r="AL9477">
        <v>0.12997197095472249</v>
      </c>
      <c r="AN9477">
        <v>9476</v>
      </c>
      <c r="AO9477">
        <v>0.34556455444161854</v>
      </c>
    </row>
    <row r="9478" spans="31:41" x14ac:dyDescent="0.25">
      <c r="AE9478">
        <v>9477</v>
      </c>
      <c r="AF9478" s="1">
        <v>2.9023359046263186E-2</v>
      </c>
      <c r="AH9478">
        <v>9477</v>
      </c>
      <c r="AI9478">
        <v>11535.735198427024</v>
      </c>
      <c r="AK9478">
        <v>9477</v>
      </c>
      <c r="AL9478">
        <v>0.20668927367993825</v>
      </c>
      <c r="AN9478">
        <v>9477</v>
      </c>
      <c r="AO9478">
        <v>0.3753279336760651</v>
      </c>
    </row>
    <row r="9479" spans="31:41" x14ac:dyDescent="0.25">
      <c r="AE9479">
        <v>9478</v>
      </c>
      <c r="AF9479" s="1">
        <v>3.1274000611845043E-2</v>
      </c>
      <c r="AH9479">
        <v>9478</v>
      </c>
      <c r="AI9479">
        <v>2530.1868499022553</v>
      </c>
      <c r="AK9479">
        <v>9478</v>
      </c>
      <c r="AL9479">
        <v>0.17905079720424502</v>
      </c>
      <c r="AN9479">
        <v>9478</v>
      </c>
      <c r="AO9479">
        <v>0.31915858103114991</v>
      </c>
    </row>
    <row r="9480" spans="31:41" x14ac:dyDescent="0.25">
      <c r="AE9480">
        <v>9479</v>
      </c>
      <c r="AF9480" s="1">
        <v>3.1635346948296839E-2</v>
      </c>
      <c r="AH9480">
        <v>9479</v>
      </c>
      <c r="AI9480">
        <v>13063.846399465663</v>
      </c>
      <c r="AK9480">
        <v>9479</v>
      </c>
      <c r="AL9480">
        <v>0.15893629783706315</v>
      </c>
      <c r="AN9480">
        <v>9479</v>
      </c>
      <c r="AO9480">
        <v>0.34262322132897111</v>
      </c>
    </row>
    <row r="9481" spans="31:41" x14ac:dyDescent="0.25">
      <c r="AE9481">
        <v>9480</v>
      </c>
      <c r="AF9481" s="1">
        <v>2.4772188547040219E-2</v>
      </c>
      <c r="AH9481">
        <v>9480</v>
      </c>
      <c r="AI9481">
        <v>4245.8246043443341</v>
      </c>
      <c r="AK9481">
        <v>9480</v>
      </c>
      <c r="AL9481">
        <v>0.26633297785930543</v>
      </c>
      <c r="AN9481">
        <v>9480</v>
      </c>
      <c r="AO9481">
        <v>0.38855571734627414</v>
      </c>
    </row>
    <row r="9482" spans="31:41" x14ac:dyDescent="0.25">
      <c r="AE9482">
        <v>9481</v>
      </c>
      <c r="AF9482" s="1">
        <v>3.4346589523162496E-2</v>
      </c>
      <c r="AH9482">
        <v>9481</v>
      </c>
      <c r="AI9482">
        <v>24736.982426469513</v>
      </c>
      <c r="AK9482">
        <v>9481</v>
      </c>
      <c r="AL9482">
        <v>0.25836534294508806</v>
      </c>
      <c r="AN9482">
        <v>9481</v>
      </c>
      <c r="AO9482">
        <v>0.40818094977703717</v>
      </c>
    </row>
    <row r="9483" spans="31:41" x14ac:dyDescent="0.25">
      <c r="AE9483">
        <v>9482</v>
      </c>
      <c r="AF9483" s="1">
        <v>3.7495683168568661E-2</v>
      </c>
      <c r="AH9483">
        <v>9482</v>
      </c>
      <c r="AI9483">
        <v>8597.75323605636</v>
      </c>
      <c r="AK9483">
        <v>9482</v>
      </c>
      <c r="AL9483">
        <v>0.25222427066653491</v>
      </c>
      <c r="AN9483">
        <v>9482</v>
      </c>
      <c r="AO9483">
        <v>0.40703864000000145</v>
      </c>
    </row>
    <row r="9484" spans="31:41" x14ac:dyDescent="0.25">
      <c r="AE9484">
        <v>9483</v>
      </c>
      <c r="AF9484" s="1">
        <v>3.4473183337843993E-2</v>
      </c>
      <c r="AH9484">
        <v>9483</v>
      </c>
      <c r="AI9484">
        <v>824.08393425773556</v>
      </c>
      <c r="AK9484">
        <v>9483</v>
      </c>
      <c r="AL9484">
        <v>9.2454424096041543E-2</v>
      </c>
      <c r="AN9484">
        <v>9483</v>
      </c>
      <c r="AO9484">
        <v>0.41346923451081352</v>
      </c>
    </row>
    <row r="9485" spans="31:41" x14ac:dyDescent="0.25">
      <c r="AE9485">
        <v>9484</v>
      </c>
      <c r="AF9485" s="1">
        <v>3.0235458097555235E-2</v>
      </c>
      <c r="AH9485">
        <v>9484</v>
      </c>
      <c r="AI9485">
        <v>7499.2160865210453</v>
      </c>
      <c r="AK9485">
        <v>9484</v>
      </c>
      <c r="AL9485">
        <v>0.13005413643585828</v>
      </c>
      <c r="AN9485">
        <v>9484</v>
      </c>
      <c r="AO9485">
        <v>0.3752447972632742</v>
      </c>
    </row>
    <row r="9486" spans="31:41" x14ac:dyDescent="0.25">
      <c r="AE9486">
        <v>9485</v>
      </c>
      <c r="AF9486" s="1">
        <v>3.4009769143745094E-2</v>
      </c>
      <c r="AH9486">
        <v>9485</v>
      </c>
      <c r="AI9486">
        <v>2486.9900599846624</v>
      </c>
      <c r="AK9486">
        <v>9485</v>
      </c>
      <c r="AL9486">
        <v>0.12497300185223149</v>
      </c>
      <c r="AN9486">
        <v>9485</v>
      </c>
      <c r="AO9486">
        <v>0.38855906147605695</v>
      </c>
    </row>
    <row r="9487" spans="31:41" x14ac:dyDescent="0.25">
      <c r="AE9487">
        <v>9486</v>
      </c>
      <c r="AF9487" s="1">
        <v>3.418222754457001E-2</v>
      </c>
      <c r="AH9487">
        <v>9486</v>
      </c>
      <c r="AI9487">
        <v>1735.3880817957483</v>
      </c>
      <c r="AK9487">
        <v>9486</v>
      </c>
      <c r="AL9487">
        <v>0.16602264589807589</v>
      </c>
      <c r="AN9487">
        <v>9486</v>
      </c>
      <c r="AO9487">
        <v>0.41262801784032443</v>
      </c>
    </row>
    <row r="9488" spans="31:41" x14ac:dyDescent="0.25">
      <c r="AE9488">
        <v>9487</v>
      </c>
      <c r="AF9488" s="1">
        <v>3.5293085584915396E-2</v>
      </c>
      <c r="AH9488">
        <v>9487</v>
      </c>
      <c r="AI9488">
        <v>6087.2651708023086</v>
      </c>
      <c r="AK9488">
        <v>9487</v>
      </c>
      <c r="AL9488">
        <v>0.11594947584912259</v>
      </c>
      <c r="AN9488">
        <v>9487</v>
      </c>
      <c r="AO9488">
        <v>0.32561203652138976</v>
      </c>
    </row>
    <row r="9489" spans="31:41" x14ac:dyDescent="0.25">
      <c r="AE9489">
        <v>9488</v>
      </c>
      <c r="AF9489" s="1">
        <v>2.7404925332190189E-2</v>
      </c>
      <c r="AH9489">
        <v>9488</v>
      </c>
      <c r="AI9489">
        <v>7474.7334347325577</v>
      </c>
      <c r="AK9489">
        <v>9488</v>
      </c>
      <c r="AL9489">
        <v>0.25606907415270413</v>
      </c>
      <c r="AN9489">
        <v>9488</v>
      </c>
      <c r="AO9489">
        <v>0.35285755965364496</v>
      </c>
    </row>
    <row r="9490" spans="31:41" x14ac:dyDescent="0.25">
      <c r="AE9490">
        <v>9489</v>
      </c>
      <c r="AF9490" s="1">
        <v>2.5456913332431608E-2</v>
      </c>
      <c r="AH9490">
        <v>9489</v>
      </c>
      <c r="AI9490">
        <v>617.76449757425166</v>
      </c>
      <c r="AK9490">
        <v>9489</v>
      </c>
      <c r="AL9490">
        <v>0.18890179036045326</v>
      </c>
      <c r="AN9490">
        <v>9489</v>
      </c>
      <c r="AO9490">
        <v>0.44300835561699542</v>
      </c>
    </row>
    <row r="9491" spans="31:41" x14ac:dyDescent="0.25">
      <c r="AE9491">
        <v>9490</v>
      </c>
      <c r="AF9491" s="1">
        <v>3.3202486740420589E-2</v>
      </c>
      <c r="AH9491">
        <v>9490</v>
      </c>
      <c r="AI9491">
        <v>15431.551266950855</v>
      </c>
      <c r="AK9491">
        <v>9490</v>
      </c>
      <c r="AL9491">
        <v>0.16157376610291346</v>
      </c>
      <c r="AN9491">
        <v>9490</v>
      </c>
      <c r="AO9491">
        <v>0.4343314320089916</v>
      </c>
    </row>
    <row r="9492" spans="31:41" x14ac:dyDescent="0.25">
      <c r="AE9492">
        <v>9491</v>
      </c>
      <c r="AF9492" s="1">
        <v>2.9194786230262615E-2</v>
      </c>
      <c r="AH9492">
        <v>9491</v>
      </c>
      <c r="AI9492">
        <v>3531.6813060496179</v>
      </c>
      <c r="AK9492">
        <v>9491</v>
      </c>
      <c r="AL9492">
        <v>0.19943348763230953</v>
      </c>
      <c r="AN9492">
        <v>9491</v>
      </c>
      <c r="AO9492">
        <v>0.38901001679427483</v>
      </c>
    </row>
    <row r="9493" spans="31:41" x14ac:dyDescent="0.25">
      <c r="AE9493">
        <v>9492</v>
      </c>
      <c r="AF9493" s="1">
        <v>2.7582462532224294E-2</v>
      </c>
      <c r="AH9493">
        <v>9492</v>
      </c>
      <c r="AI9493">
        <v>713.64552664980499</v>
      </c>
      <c r="AK9493">
        <v>9492</v>
      </c>
      <c r="AL9493">
        <v>0.16746419354101055</v>
      </c>
      <c r="AN9493">
        <v>9492</v>
      </c>
      <c r="AO9493">
        <v>0.41112949067608573</v>
      </c>
    </row>
    <row r="9494" spans="31:41" x14ac:dyDescent="0.25">
      <c r="AE9494">
        <v>9493</v>
      </c>
      <c r="AF9494" s="1">
        <v>3.422852349732497E-2</v>
      </c>
      <c r="AH9494">
        <v>9493</v>
      </c>
      <c r="AI9494">
        <v>22695.004642324442</v>
      </c>
      <c r="AK9494">
        <v>9493</v>
      </c>
      <c r="AL9494">
        <v>0.28623476120432623</v>
      </c>
      <c r="AN9494">
        <v>9493</v>
      </c>
      <c r="AO9494">
        <v>0.40001746778246111</v>
      </c>
    </row>
    <row r="9495" spans="31:41" x14ac:dyDescent="0.25">
      <c r="AE9495">
        <v>9494</v>
      </c>
      <c r="AF9495" s="1">
        <v>3.2026755265066154E-2</v>
      </c>
      <c r="AH9495">
        <v>9494</v>
      </c>
      <c r="AI9495">
        <v>6188.0035264490334</v>
      </c>
      <c r="AK9495">
        <v>9494</v>
      </c>
      <c r="AL9495">
        <v>0.24132666190685467</v>
      </c>
      <c r="AN9495">
        <v>9494</v>
      </c>
      <c r="AO9495">
        <v>0.44718849217129492</v>
      </c>
    </row>
    <row r="9496" spans="31:41" x14ac:dyDescent="0.25">
      <c r="AE9496">
        <v>9495</v>
      </c>
      <c r="AF9496" s="1">
        <v>3.1637596563225401E-2</v>
      </c>
      <c r="AH9496">
        <v>9495</v>
      </c>
      <c r="AI9496">
        <v>15519.717538761875</v>
      </c>
      <c r="AK9496">
        <v>9495</v>
      </c>
      <c r="AL9496">
        <v>0.15498802944985693</v>
      </c>
      <c r="AN9496">
        <v>9495</v>
      </c>
      <c r="AO9496">
        <v>0.34377092876912391</v>
      </c>
    </row>
    <row r="9497" spans="31:41" x14ac:dyDescent="0.25">
      <c r="AE9497">
        <v>9496</v>
      </c>
      <c r="AF9497" s="1">
        <v>2.8413418291218795E-2</v>
      </c>
      <c r="AH9497">
        <v>9496</v>
      </c>
      <c r="AI9497">
        <v>670.16834107587113</v>
      </c>
      <c r="AK9497">
        <v>9496</v>
      </c>
      <c r="AL9497">
        <v>0.23620780700684338</v>
      </c>
      <c r="AN9497">
        <v>9496</v>
      </c>
      <c r="AO9497">
        <v>0.4205574771056354</v>
      </c>
    </row>
    <row r="9498" spans="31:41" x14ac:dyDescent="0.25">
      <c r="AE9498">
        <v>9497</v>
      </c>
      <c r="AF9498" s="1">
        <v>3.5683284979993068E-2</v>
      </c>
      <c r="AH9498">
        <v>9497</v>
      </c>
      <c r="AI9498">
        <v>6310.5411221696213</v>
      </c>
      <c r="AK9498">
        <v>9497</v>
      </c>
      <c r="AL9498">
        <v>0.21478862670614848</v>
      </c>
      <c r="AN9498">
        <v>9497</v>
      </c>
      <c r="AO9498">
        <v>0.39447185383475103</v>
      </c>
    </row>
    <row r="9499" spans="31:41" x14ac:dyDescent="0.25">
      <c r="AE9499">
        <v>9498</v>
      </c>
      <c r="AF9499" s="1">
        <v>3.5524185756568682E-2</v>
      </c>
      <c r="AH9499">
        <v>9498</v>
      </c>
      <c r="AI9499">
        <v>1884.5609470932186</v>
      </c>
      <c r="AK9499">
        <v>9498</v>
      </c>
      <c r="AL9499">
        <v>0.10824186720915037</v>
      </c>
      <c r="AN9499">
        <v>9498</v>
      </c>
      <c r="AO9499">
        <v>0.4440844340293385</v>
      </c>
    </row>
    <row r="9500" spans="31:41" x14ac:dyDescent="0.25">
      <c r="AE9500">
        <v>9499</v>
      </c>
      <c r="AF9500" s="1">
        <v>3.2544566678974096E-2</v>
      </c>
      <c r="AH9500">
        <v>9499</v>
      </c>
      <c r="AI9500">
        <v>1160.6163831694782</v>
      </c>
      <c r="AK9500">
        <v>9499</v>
      </c>
      <c r="AL9500">
        <v>8.4795736623952636E-2</v>
      </c>
      <c r="AN9500">
        <v>9499</v>
      </c>
      <c r="AO9500">
        <v>0.35295017654341593</v>
      </c>
    </row>
    <row r="9501" spans="31:41" x14ac:dyDescent="0.25">
      <c r="AE9501">
        <v>9500</v>
      </c>
      <c r="AF9501" s="1">
        <v>2.5204512230210696E-2</v>
      </c>
      <c r="AH9501">
        <v>9500</v>
      </c>
      <c r="AI9501">
        <v>2043.1071025098572</v>
      </c>
      <c r="AK9501">
        <v>9500</v>
      </c>
      <c r="AL9501">
        <v>0.25285475627779613</v>
      </c>
      <c r="AN9501">
        <v>9500</v>
      </c>
      <c r="AO9501">
        <v>0.41156456618869669</v>
      </c>
    </row>
    <row r="9502" spans="31:41" x14ac:dyDescent="0.25">
      <c r="AE9502">
        <v>9501</v>
      </c>
      <c r="AF9502" s="1">
        <v>2.5877853496481862E-2</v>
      </c>
      <c r="AH9502">
        <v>9501</v>
      </c>
      <c r="AI9502">
        <v>4995.7975375706046</v>
      </c>
      <c r="AK9502">
        <v>9501</v>
      </c>
      <c r="AL9502">
        <v>0.14343548255217659</v>
      </c>
      <c r="AN9502">
        <v>9501</v>
      </c>
      <c r="AO9502">
        <v>0.41209811079559622</v>
      </c>
    </row>
    <row r="9503" spans="31:41" x14ac:dyDescent="0.25">
      <c r="AE9503">
        <v>9502</v>
      </c>
      <c r="AF9503" s="1">
        <v>1.7212179000048566E-2</v>
      </c>
      <c r="AH9503">
        <v>9502</v>
      </c>
      <c r="AI9503">
        <v>4905.0856373353681</v>
      </c>
      <c r="AK9503">
        <v>9502</v>
      </c>
      <c r="AL9503">
        <v>0.21148398208666846</v>
      </c>
      <c r="AN9503">
        <v>9502</v>
      </c>
      <c r="AO9503">
        <v>0.40426787200992936</v>
      </c>
    </row>
    <row r="9504" spans="31:41" x14ac:dyDescent="0.25">
      <c r="AE9504">
        <v>9503</v>
      </c>
      <c r="AF9504" s="1">
        <v>3.3057245286972847E-2</v>
      </c>
      <c r="AH9504">
        <v>9503</v>
      </c>
      <c r="AI9504">
        <v>1253.485296930852</v>
      </c>
      <c r="AK9504">
        <v>9503</v>
      </c>
      <c r="AL9504">
        <v>0.25079132233821255</v>
      </c>
      <c r="AN9504">
        <v>9503</v>
      </c>
      <c r="AO9504">
        <v>0.42755062238369468</v>
      </c>
    </row>
    <row r="9505" spans="31:41" x14ac:dyDescent="0.25">
      <c r="AE9505">
        <v>9504</v>
      </c>
      <c r="AF9505" s="1">
        <v>3.1872959093788289E-2</v>
      </c>
      <c r="AH9505">
        <v>9504</v>
      </c>
      <c r="AI9505">
        <v>1644.60580489106</v>
      </c>
      <c r="AK9505">
        <v>9504</v>
      </c>
      <c r="AL9505">
        <v>0.15161699929211103</v>
      </c>
      <c r="AN9505">
        <v>9504</v>
      </c>
      <c r="AO9505">
        <v>0.33640019613264571</v>
      </c>
    </row>
    <row r="9506" spans="31:41" x14ac:dyDescent="0.25">
      <c r="AE9506">
        <v>9505</v>
      </c>
      <c r="AF9506" s="1">
        <v>2.7429044106622058E-2</v>
      </c>
      <c r="AH9506">
        <v>9505</v>
      </c>
      <c r="AI9506">
        <v>3486.2553931825628</v>
      </c>
      <c r="AK9506">
        <v>9505</v>
      </c>
      <c r="AL9506">
        <v>0.29648307522663847</v>
      </c>
      <c r="AN9506">
        <v>9505</v>
      </c>
      <c r="AO9506">
        <v>0.40274358939956473</v>
      </c>
    </row>
    <row r="9507" spans="31:41" x14ac:dyDescent="0.25">
      <c r="AE9507">
        <v>9506</v>
      </c>
      <c r="AF9507" s="1">
        <v>3.0012142917145823E-2</v>
      </c>
      <c r="AH9507">
        <v>9506</v>
      </c>
      <c r="AI9507">
        <v>3250.8357913795835</v>
      </c>
      <c r="AK9507">
        <v>9506</v>
      </c>
      <c r="AL9507">
        <v>0.2030169256125991</v>
      </c>
      <c r="AN9507">
        <v>9506</v>
      </c>
      <c r="AO9507">
        <v>0.36611846988584384</v>
      </c>
    </row>
    <row r="9508" spans="31:41" x14ac:dyDescent="0.25">
      <c r="AE9508">
        <v>9507</v>
      </c>
      <c r="AF9508" s="1">
        <v>3.1438467735600995E-2</v>
      </c>
      <c r="AH9508">
        <v>9507</v>
      </c>
      <c r="AI9508">
        <v>27598.783538149186</v>
      </c>
      <c r="AK9508">
        <v>9507</v>
      </c>
      <c r="AL9508">
        <v>0.23293391877300859</v>
      </c>
      <c r="AN9508">
        <v>9507</v>
      </c>
      <c r="AO9508">
        <v>0.37198766229679409</v>
      </c>
    </row>
    <row r="9509" spans="31:41" x14ac:dyDescent="0.25">
      <c r="AE9509">
        <v>9508</v>
      </c>
      <c r="AF9509" s="1">
        <v>3.1409981115052332E-2</v>
      </c>
      <c r="AH9509">
        <v>9508</v>
      </c>
      <c r="AI9509">
        <v>13367.768001097227</v>
      </c>
      <c r="AK9509">
        <v>9508</v>
      </c>
      <c r="AL9509">
        <v>0.17480639068136555</v>
      </c>
      <c r="AN9509">
        <v>9508</v>
      </c>
      <c r="AO9509">
        <v>0.43477192258853065</v>
      </c>
    </row>
    <row r="9510" spans="31:41" x14ac:dyDescent="0.25">
      <c r="AE9510">
        <v>9509</v>
      </c>
      <c r="AF9510" s="1">
        <v>3.3097864345378536E-2</v>
      </c>
      <c r="AH9510">
        <v>9509</v>
      </c>
      <c r="AI9510">
        <v>7006.8639323996304</v>
      </c>
      <c r="AK9510">
        <v>9509</v>
      </c>
      <c r="AL9510">
        <v>0.24049215050810616</v>
      </c>
      <c r="AN9510">
        <v>9509</v>
      </c>
      <c r="AO9510">
        <v>0.39641160614849946</v>
      </c>
    </row>
    <row r="9511" spans="31:41" x14ac:dyDescent="0.25">
      <c r="AE9511">
        <v>9510</v>
      </c>
      <c r="AF9511" s="1">
        <v>3.1685042569876698E-2</v>
      </c>
      <c r="AH9511">
        <v>9510</v>
      </c>
      <c r="AI9511">
        <v>3753.6275167166491</v>
      </c>
      <c r="AK9511">
        <v>9510</v>
      </c>
      <c r="AL9511">
        <v>0.21609768622839129</v>
      </c>
      <c r="AN9511">
        <v>9510</v>
      </c>
      <c r="AO9511">
        <v>0.48387540867009937</v>
      </c>
    </row>
    <row r="9512" spans="31:41" x14ac:dyDescent="0.25">
      <c r="AE9512">
        <v>9511</v>
      </c>
      <c r="AF9512" s="1">
        <v>3.0039573050414159E-2</v>
      </c>
      <c r="AH9512">
        <v>9511</v>
      </c>
      <c r="AI9512">
        <v>2085.6120462146296</v>
      </c>
      <c r="AK9512">
        <v>9511</v>
      </c>
      <c r="AL9512">
        <v>0.13640208995750586</v>
      </c>
      <c r="AN9512">
        <v>9511</v>
      </c>
      <c r="AO9512">
        <v>0.32765214225446798</v>
      </c>
    </row>
    <row r="9513" spans="31:41" x14ac:dyDescent="0.25">
      <c r="AE9513">
        <v>9512</v>
      </c>
      <c r="AF9513" s="1">
        <v>3.0865171636940358E-2</v>
      </c>
      <c r="AH9513">
        <v>9512</v>
      </c>
      <c r="AI9513">
        <v>10075.795119823832</v>
      </c>
      <c r="AK9513">
        <v>9512</v>
      </c>
      <c r="AL9513">
        <v>0.11638886927038626</v>
      </c>
      <c r="AN9513">
        <v>9512</v>
      </c>
      <c r="AO9513">
        <v>0.43876318335941372</v>
      </c>
    </row>
    <row r="9514" spans="31:41" x14ac:dyDescent="0.25">
      <c r="AE9514">
        <v>9513</v>
      </c>
      <c r="AF9514" s="1">
        <v>3.5626777531214904E-2</v>
      </c>
      <c r="AH9514">
        <v>9513</v>
      </c>
      <c r="AI9514">
        <v>1416.941277597107</v>
      </c>
      <c r="AK9514">
        <v>9513</v>
      </c>
      <c r="AL9514">
        <v>0.19858124814372891</v>
      </c>
      <c r="AN9514">
        <v>9513</v>
      </c>
      <c r="AO9514">
        <v>0.37943781037280011</v>
      </c>
    </row>
    <row r="9515" spans="31:41" x14ac:dyDescent="0.25">
      <c r="AE9515">
        <v>9514</v>
      </c>
      <c r="AF9515" s="1">
        <v>2.8144322745510708E-2</v>
      </c>
      <c r="AH9515">
        <v>9514</v>
      </c>
      <c r="AI9515">
        <v>8236.4826329861226</v>
      </c>
      <c r="AK9515">
        <v>9514</v>
      </c>
      <c r="AL9515">
        <v>0.17959808814619471</v>
      </c>
      <c r="AN9515">
        <v>9514</v>
      </c>
      <c r="AO9515">
        <v>0.45958429847831594</v>
      </c>
    </row>
    <row r="9516" spans="31:41" x14ac:dyDescent="0.25">
      <c r="AE9516">
        <v>9515</v>
      </c>
      <c r="AF9516" s="1">
        <v>3.0152547372767291E-2</v>
      </c>
      <c r="AH9516">
        <v>9515</v>
      </c>
      <c r="AI9516">
        <v>3370.4110568630567</v>
      </c>
      <c r="AK9516">
        <v>9515</v>
      </c>
      <c r="AL9516">
        <v>0.23192946216214311</v>
      </c>
      <c r="AN9516">
        <v>9515</v>
      </c>
      <c r="AO9516">
        <v>0.43487473993246067</v>
      </c>
    </row>
    <row r="9517" spans="31:41" x14ac:dyDescent="0.25">
      <c r="AE9517">
        <v>9516</v>
      </c>
      <c r="AF9517" s="1">
        <v>2.8011547058255815E-2</v>
      </c>
      <c r="AH9517">
        <v>9516</v>
      </c>
      <c r="AI9517">
        <v>1681.6423676291897</v>
      </c>
      <c r="AK9517">
        <v>9516</v>
      </c>
      <c r="AL9517">
        <v>0.12964405048873118</v>
      </c>
      <c r="AN9517">
        <v>9516</v>
      </c>
      <c r="AO9517">
        <v>0.29925467656390503</v>
      </c>
    </row>
    <row r="9518" spans="31:41" x14ac:dyDescent="0.25">
      <c r="AE9518">
        <v>9517</v>
      </c>
      <c r="AF9518" s="1">
        <v>3.5050079515535293E-2</v>
      </c>
      <c r="AH9518">
        <v>9517</v>
      </c>
      <c r="AI9518">
        <v>6114.3820397121781</v>
      </c>
      <c r="AK9518">
        <v>9517</v>
      </c>
      <c r="AL9518">
        <v>0.20756103186312033</v>
      </c>
      <c r="AN9518">
        <v>9517</v>
      </c>
      <c r="AO9518">
        <v>0.46978642201779719</v>
      </c>
    </row>
    <row r="9519" spans="31:41" x14ac:dyDescent="0.25">
      <c r="AE9519">
        <v>9518</v>
      </c>
      <c r="AF9519" s="1">
        <v>3.3713846907857947E-2</v>
      </c>
      <c r="AH9519">
        <v>9518</v>
      </c>
      <c r="AI9519">
        <v>1973.748273534015</v>
      </c>
      <c r="AK9519">
        <v>9518</v>
      </c>
      <c r="AL9519">
        <v>0.20344251399189678</v>
      </c>
      <c r="AN9519">
        <v>9518</v>
      </c>
      <c r="AO9519">
        <v>0.39077219367244459</v>
      </c>
    </row>
    <row r="9520" spans="31:41" x14ac:dyDescent="0.25">
      <c r="AE9520">
        <v>9519</v>
      </c>
      <c r="AF9520" s="1">
        <v>2.9430453402038648E-2</v>
      </c>
      <c r="AH9520">
        <v>9519</v>
      </c>
      <c r="AI9520">
        <v>5344.1501432814157</v>
      </c>
      <c r="AK9520">
        <v>9519</v>
      </c>
      <c r="AL9520">
        <v>0.22239153711689591</v>
      </c>
      <c r="AN9520">
        <v>9519</v>
      </c>
      <c r="AO9520">
        <v>0.43464596224253882</v>
      </c>
    </row>
    <row r="9521" spans="31:41" x14ac:dyDescent="0.25">
      <c r="AE9521">
        <v>9520</v>
      </c>
      <c r="AF9521" s="1">
        <v>3.1830403139615049E-2</v>
      </c>
      <c r="AH9521">
        <v>9520</v>
      </c>
      <c r="AI9521">
        <v>29572.385773396498</v>
      </c>
      <c r="AK9521">
        <v>9520</v>
      </c>
      <c r="AL9521">
        <v>0.28786995910133911</v>
      </c>
      <c r="AN9521">
        <v>9520</v>
      </c>
      <c r="AO9521">
        <v>0.42993697446336765</v>
      </c>
    </row>
    <row r="9522" spans="31:41" x14ac:dyDescent="0.25">
      <c r="AE9522">
        <v>9521</v>
      </c>
      <c r="AF9522" s="1">
        <v>2.7946639599323975E-2</v>
      </c>
      <c r="AH9522">
        <v>9521</v>
      </c>
      <c r="AI9522">
        <v>14222.038143107382</v>
      </c>
      <c r="AK9522">
        <v>9521</v>
      </c>
      <c r="AL9522">
        <v>0.20590800858627989</v>
      </c>
      <c r="AN9522">
        <v>9521</v>
      </c>
      <c r="AO9522">
        <v>0.33275699312130075</v>
      </c>
    </row>
    <row r="9523" spans="31:41" x14ac:dyDescent="0.25">
      <c r="AE9523">
        <v>9522</v>
      </c>
      <c r="AF9523" s="1">
        <v>3.1263126487219406E-2</v>
      </c>
      <c r="AH9523">
        <v>9522</v>
      </c>
      <c r="AI9523">
        <v>2515.5473879219312</v>
      </c>
      <c r="AK9523">
        <v>9522</v>
      </c>
      <c r="AL9523">
        <v>0.16778933980718688</v>
      </c>
      <c r="AN9523">
        <v>9522</v>
      </c>
      <c r="AO9523">
        <v>0.34910928780245354</v>
      </c>
    </row>
    <row r="9524" spans="31:41" x14ac:dyDescent="0.25">
      <c r="AE9524">
        <v>9523</v>
      </c>
      <c r="AF9524" s="1">
        <v>3.22588586520689E-2</v>
      </c>
      <c r="AH9524">
        <v>9523</v>
      </c>
      <c r="AI9524">
        <v>11246.872411958751</v>
      </c>
      <c r="AK9524">
        <v>9523</v>
      </c>
      <c r="AL9524">
        <v>0.22042717016866148</v>
      </c>
      <c r="AN9524">
        <v>9523</v>
      </c>
      <c r="AO9524">
        <v>0.3695343769732351</v>
      </c>
    </row>
    <row r="9525" spans="31:41" x14ac:dyDescent="0.25">
      <c r="AE9525">
        <v>9524</v>
      </c>
      <c r="AF9525" s="1">
        <v>3.3782624478146062E-2</v>
      </c>
      <c r="AH9525">
        <v>9524</v>
      </c>
      <c r="AI9525">
        <v>2362.5419435597173</v>
      </c>
      <c r="AK9525">
        <v>9524</v>
      </c>
      <c r="AL9525">
        <v>0.19368010396817373</v>
      </c>
      <c r="AN9525">
        <v>9524</v>
      </c>
      <c r="AO9525">
        <v>0.44342985279904362</v>
      </c>
    </row>
    <row r="9526" spans="31:41" x14ac:dyDescent="0.25">
      <c r="AE9526">
        <v>9525</v>
      </c>
      <c r="AF9526" s="1">
        <v>3.4372060013432737E-2</v>
      </c>
      <c r="AH9526">
        <v>9525</v>
      </c>
      <c r="AI9526">
        <v>169.2946159946616</v>
      </c>
      <c r="AK9526">
        <v>9525</v>
      </c>
      <c r="AL9526">
        <v>0.12435917988678624</v>
      </c>
      <c r="AN9526">
        <v>9525</v>
      </c>
      <c r="AO9526">
        <v>0.39296134753064182</v>
      </c>
    </row>
    <row r="9527" spans="31:41" x14ac:dyDescent="0.25">
      <c r="AE9527">
        <v>9526</v>
      </c>
      <c r="AF9527" s="1">
        <v>2.4832328331034104E-2</v>
      </c>
      <c r="AH9527">
        <v>9526</v>
      </c>
      <c r="AI9527">
        <v>39611.669928470415</v>
      </c>
      <c r="AK9527">
        <v>9526</v>
      </c>
      <c r="AL9527">
        <v>0.16893162146321272</v>
      </c>
      <c r="AN9527">
        <v>9526</v>
      </c>
      <c r="AO9527">
        <v>0.40089669076688478</v>
      </c>
    </row>
    <row r="9528" spans="31:41" x14ac:dyDescent="0.25">
      <c r="AE9528">
        <v>9527</v>
      </c>
      <c r="AF9528" s="1">
        <v>2.7542210557569113E-2</v>
      </c>
      <c r="AH9528">
        <v>9527</v>
      </c>
      <c r="AI9528">
        <v>7234.5178933882935</v>
      </c>
      <c r="AK9528">
        <v>9527</v>
      </c>
      <c r="AL9528">
        <v>0.22026388182792228</v>
      </c>
      <c r="AN9528">
        <v>9527</v>
      </c>
      <c r="AO9528">
        <v>0.29946959388085737</v>
      </c>
    </row>
    <row r="9529" spans="31:41" x14ac:dyDescent="0.25">
      <c r="AE9529">
        <v>9528</v>
      </c>
      <c r="AF9529" s="1">
        <v>3.0829017708948303E-2</v>
      </c>
      <c r="AH9529">
        <v>9528</v>
      </c>
      <c r="AI9529">
        <v>1559.9900366238671</v>
      </c>
      <c r="AK9529">
        <v>9528</v>
      </c>
      <c r="AL9529">
        <v>0.22200221749579976</v>
      </c>
      <c r="AN9529">
        <v>9528</v>
      </c>
      <c r="AO9529">
        <v>0.29966385969202347</v>
      </c>
    </row>
    <row r="9530" spans="31:41" x14ac:dyDescent="0.25">
      <c r="AE9530">
        <v>9529</v>
      </c>
      <c r="AF9530" s="1">
        <v>3.280546345396651E-2</v>
      </c>
      <c r="AH9530">
        <v>9529</v>
      </c>
      <c r="AI9530">
        <v>1101.6895319538737</v>
      </c>
      <c r="AK9530">
        <v>9529</v>
      </c>
      <c r="AL9530">
        <v>0.20477559789973548</v>
      </c>
      <c r="AN9530">
        <v>9529</v>
      </c>
      <c r="AO9530">
        <v>0.40459510789134945</v>
      </c>
    </row>
    <row r="9531" spans="31:41" x14ac:dyDescent="0.25">
      <c r="AE9531">
        <v>9530</v>
      </c>
      <c r="AF9531" s="1">
        <v>2.5909800005604611E-2</v>
      </c>
      <c r="AH9531">
        <v>9530</v>
      </c>
      <c r="AI9531">
        <v>4932.3342719390976</v>
      </c>
      <c r="AK9531">
        <v>9530</v>
      </c>
      <c r="AL9531">
        <v>0.16502470903277625</v>
      </c>
      <c r="AN9531">
        <v>9530</v>
      </c>
      <c r="AO9531">
        <v>0.44755557060753642</v>
      </c>
    </row>
    <row r="9532" spans="31:41" x14ac:dyDescent="0.25">
      <c r="AE9532">
        <v>9531</v>
      </c>
      <c r="AF9532" s="1">
        <v>4.0017633361829175E-2</v>
      </c>
      <c r="AH9532">
        <v>9531</v>
      </c>
      <c r="AI9532">
        <v>1491.2953467173215</v>
      </c>
      <c r="AK9532">
        <v>9531</v>
      </c>
      <c r="AL9532">
        <v>0.24064916493980637</v>
      </c>
      <c r="AN9532">
        <v>9531</v>
      </c>
      <c r="AO9532">
        <v>0.34734063976214424</v>
      </c>
    </row>
    <row r="9533" spans="31:41" x14ac:dyDescent="0.25">
      <c r="AE9533">
        <v>9532</v>
      </c>
      <c r="AF9533" s="1">
        <v>3.7957828061708776E-2</v>
      </c>
      <c r="AH9533">
        <v>9532</v>
      </c>
      <c r="AI9533">
        <v>12068.712192751613</v>
      </c>
      <c r="AK9533">
        <v>9532</v>
      </c>
      <c r="AL9533">
        <v>0.17812306862203944</v>
      </c>
      <c r="AN9533">
        <v>9532</v>
      </c>
      <c r="AO9533">
        <v>0.39326646232259826</v>
      </c>
    </row>
    <row r="9534" spans="31:41" x14ac:dyDescent="0.25">
      <c r="AE9534">
        <v>9533</v>
      </c>
      <c r="AF9534" s="1">
        <v>2.5466600874886058E-2</v>
      </c>
      <c r="AH9534">
        <v>9533</v>
      </c>
      <c r="AI9534">
        <v>52939.225288165573</v>
      </c>
      <c r="AK9534">
        <v>9533</v>
      </c>
      <c r="AL9534">
        <v>0.17400151865250679</v>
      </c>
      <c r="AN9534">
        <v>9533</v>
      </c>
      <c r="AO9534">
        <v>0.43450494308687554</v>
      </c>
    </row>
    <row r="9535" spans="31:41" x14ac:dyDescent="0.25">
      <c r="AE9535">
        <v>9534</v>
      </c>
      <c r="AF9535" s="1">
        <v>2.9324770921051124E-2</v>
      </c>
      <c r="AH9535">
        <v>9534</v>
      </c>
      <c r="AI9535">
        <v>2928.4635594060246</v>
      </c>
      <c r="AK9535">
        <v>9534</v>
      </c>
      <c r="AL9535">
        <v>0.25356509050028303</v>
      </c>
      <c r="AN9535">
        <v>9534</v>
      </c>
      <c r="AO9535">
        <v>0.49827259347860892</v>
      </c>
    </row>
    <row r="9536" spans="31:41" x14ac:dyDescent="0.25">
      <c r="AE9536">
        <v>9535</v>
      </c>
      <c r="AF9536" s="1">
        <v>3.0716627456183199E-2</v>
      </c>
      <c r="AH9536">
        <v>9535</v>
      </c>
      <c r="AI9536">
        <v>3673.1144620877358</v>
      </c>
      <c r="AK9536">
        <v>9535</v>
      </c>
      <c r="AL9536">
        <v>0.17660394674177737</v>
      </c>
      <c r="AN9536">
        <v>9535</v>
      </c>
      <c r="AO9536">
        <v>0.3829773257628411</v>
      </c>
    </row>
    <row r="9537" spans="31:41" x14ac:dyDescent="0.25">
      <c r="AE9537">
        <v>9536</v>
      </c>
      <c r="AF9537" s="1">
        <v>3.1925231999768267E-2</v>
      </c>
      <c r="AH9537">
        <v>9536</v>
      </c>
      <c r="AI9537">
        <v>8731.5717230270257</v>
      </c>
      <c r="AK9537">
        <v>9536</v>
      </c>
      <c r="AL9537">
        <v>0.14093054015881662</v>
      </c>
      <c r="AN9537">
        <v>9536</v>
      </c>
      <c r="AO9537">
        <v>0.40981634731756167</v>
      </c>
    </row>
    <row r="9538" spans="31:41" x14ac:dyDescent="0.25">
      <c r="AE9538">
        <v>9537</v>
      </c>
      <c r="AF9538" s="1">
        <v>2.8428686857737029E-2</v>
      </c>
      <c r="AH9538">
        <v>9537</v>
      </c>
      <c r="AI9538">
        <v>2900.5046284610785</v>
      </c>
      <c r="AK9538">
        <v>9537</v>
      </c>
      <c r="AL9538">
        <v>0.16184428643837481</v>
      </c>
      <c r="AN9538">
        <v>9537</v>
      </c>
      <c r="AO9538">
        <v>0.36816256081869975</v>
      </c>
    </row>
    <row r="9539" spans="31:41" x14ac:dyDescent="0.25">
      <c r="AE9539">
        <v>9538</v>
      </c>
      <c r="AF9539" s="1">
        <v>2.8101987183219768E-2</v>
      </c>
      <c r="AH9539">
        <v>9538</v>
      </c>
      <c r="AI9539">
        <v>18479.988958057093</v>
      </c>
      <c r="AK9539">
        <v>9538</v>
      </c>
      <c r="AL9539">
        <v>0.1761861057369023</v>
      </c>
      <c r="AN9539">
        <v>9538</v>
      </c>
      <c r="AO9539">
        <v>0.42156174634743143</v>
      </c>
    </row>
    <row r="9540" spans="31:41" x14ac:dyDescent="0.25">
      <c r="AE9540">
        <v>9539</v>
      </c>
      <c r="AF9540" s="1">
        <v>3.0631024363503734E-2</v>
      </c>
      <c r="AH9540">
        <v>9539</v>
      </c>
      <c r="AI9540">
        <v>4126.0440269127021</v>
      </c>
      <c r="AK9540">
        <v>9539</v>
      </c>
      <c r="AL9540">
        <v>0.15432536482815082</v>
      </c>
      <c r="AN9540">
        <v>9539</v>
      </c>
      <c r="AO9540">
        <v>0.38764162177319011</v>
      </c>
    </row>
    <row r="9541" spans="31:41" x14ac:dyDescent="0.25">
      <c r="AE9541">
        <v>9540</v>
      </c>
      <c r="AF9541" s="1">
        <v>3.7113709339961831E-2</v>
      </c>
      <c r="AH9541">
        <v>9540</v>
      </c>
      <c r="AI9541">
        <v>2244.5374625869704</v>
      </c>
      <c r="AK9541">
        <v>9540</v>
      </c>
      <c r="AL9541">
        <v>0.10104878519419901</v>
      </c>
      <c r="AN9541">
        <v>9540</v>
      </c>
      <c r="AO9541">
        <v>0.445740762036335</v>
      </c>
    </row>
    <row r="9542" spans="31:41" x14ac:dyDescent="0.25">
      <c r="AE9542">
        <v>9541</v>
      </c>
      <c r="AF9542" s="1">
        <v>2.9871784155574899E-2</v>
      </c>
      <c r="AH9542">
        <v>9541</v>
      </c>
      <c r="AI9542">
        <v>12585.23375277135</v>
      </c>
      <c r="AK9542">
        <v>9541</v>
      </c>
      <c r="AL9542">
        <v>0.22955229472243541</v>
      </c>
      <c r="AN9542">
        <v>9541</v>
      </c>
      <c r="AO9542">
        <v>0.4281945597542629</v>
      </c>
    </row>
    <row r="9543" spans="31:41" x14ac:dyDescent="0.25">
      <c r="AE9543">
        <v>9542</v>
      </c>
      <c r="AF9543" s="1">
        <v>2.8331800281025998E-2</v>
      </c>
      <c r="AH9543">
        <v>9542</v>
      </c>
      <c r="AI9543">
        <v>1224.5478947441409</v>
      </c>
      <c r="AK9543">
        <v>9542</v>
      </c>
      <c r="AL9543">
        <v>0.26200064680958912</v>
      </c>
      <c r="AN9543">
        <v>9542</v>
      </c>
      <c r="AO9543">
        <v>0.46931409543881303</v>
      </c>
    </row>
    <row r="9544" spans="31:41" x14ac:dyDescent="0.25">
      <c r="AE9544">
        <v>9543</v>
      </c>
      <c r="AF9544" s="1">
        <v>3.1579682867527437E-2</v>
      </c>
      <c r="AH9544">
        <v>9543</v>
      </c>
      <c r="AI9544">
        <v>1388.063837593468</v>
      </c>
      <c r="AK9544">
        <v>9543</v>
      </c>
      <c r="AL9544">
        <v>0.35911738862854958</v>
      </c>
      <c r="AN9544">
        <v>9543</v>
      </c>
      <c r="AO9544">
        <v>0.49735394646412362</v>
      </c>
    </row>
    <row r="9545" spans="31:41" x14ac:dyDescent="0.25">
      <c r="AE9545">
        <v>9544</v>
      </c>
      <c r="AF9545" s="1">
        <v>2.9356161277438675E-2</v>
      </c>
      <c r="AH9545">
        <v>9544</v>
      </c>
      <c r="AI9545">
        <v>3024.8017694539881</v>
      </c>
      <c r="AK9545">
        <v>9544</v>
      </c>
      <c r="AL9545">
        <v>0.14150803003510734</v>
      </c>
      <c r="AN9545">
        <v>9544</v>
      </c>
      <c r="AO9545">
        <v>0.43963627415043743</v>
      </c>
    </row>
    <row r="9546" spans="31:41" x14ac:dyDescent="0.25">
      <c r="AE9546">
        <v>9545</v>
      </c>
      <c r="AF9546" s="1">
        <v>3.5783303399511635E-2</v>
      </c>
      <c r="AH9546">
        <v>9545</v>
      </c>
      <c r="AI9546">
        <v>1904.979600637985</v>
      </c>
      <c r="AK9546">
        <v>9545</v>
      </c>
      <c r="AL9546">
        <v>0.16692172149227211</v>
      </c>
      <c r="AN9546">
        <v>9545</v>
      </c>
      <c r="AO9546">
        <v>0.4382751602138798</v>
      </c>
    </row>
    <row r="9547" spans="31:41" x14ac:dyDescent="0.25">
      <c r="AE9547">
        <v>9546</v>
      </c>
      <c r="AF9547" s="1">
        <v>2.9366712475487722E-2</v>
      </c>
      <c r="AH9547">
        <v>9546</v>
      </c>
      <c r="AI9547">
        <v>22809.389471964379</v>
      </c>
      <c r="AK9547">
        <v>9546</v>
      </c>
      <c r="AL9547">
        <v>0.21943298202512346</v>
      </c>
      <c r="AN9547">
        <v>9546</v>
      </c>
      <c r="AO9547">
        <v>0.32227109194068582</v>
      </c>
    </row>
    <row r="9548" spans="31:41" x14ac:dyDescent="0.25">
      <c r="AE9548">
        <v>9547</v>
      </c>
      <c r="AF9548" s="1">
        <v>3.4327823514654687E-2</v>
      </c>
      <c r="AH9548">
        <v>9547</v>
      </c>
      <c r="AI9548">
        <v>7097.2636655448259</v>
      </c>
      <c r="AK9548">
        <v>9547</v>
      </c>
      <c r="AL9548">
        <v>0.14414225729955127</v>
      </c>
      <c r="AN9548">
        <v>9547</v>
      </c>
      <c r="AO9548">
        <v>0.49459420720170832</v>
      </c>
    </row>
    <row r="9549" spans="31:41" x14ac:dyDescent="0.25">
      <c r="AE9549">
        <v>9548</v>
      </c>
      <c r="AF9549" s="1">
        <v>3.3210570496978287E-2</v>
      </c>
      <c r="AH9549">
        <v>9548</v>
      </c>
      <c r="AI9549">
        <v>4094.3858362014521</v>
      </c>
      <c r="AK9549">
        <v>9548</v>
      </c>
      <c r="AL9549">
        <v>0.24853564187645716</v>
      </c>
      <c r="AN9549">
        <v>9548</v>
      </c>
      <c r="AO9549">
        <v>0.46758719542326505</v>
      </c>
    </row>
    <row r="9550" spans="31:41" x14ac:dyDescent="0.25">
      <c r="AE9550">
        <v>9549</v>
      </c>
      <c r="AF9550" s="1">
        <v>2.9771448335435435E-2</v>
      </c>
      <c r="AH9550">
        <v>9549</v>
      </c>
      <c r="AI9550">
        <v>7049.9906783072529</v>
      </c>
      <c r="AK9550">
        <v>9549</v>
      </c>
      <c r="AL9550">
        <v>0.1574330519167596</v>
      </c>
      <c r="AN9550">
        <v>9549</v>
      </c>
      <c r="AO9550">
        <v>0.39713232907365714</v>
      </c>
    </row>
    <row r="9551" spans="31:41" x14ac:dyDescent="0.25">
      <c r="AE9551">
        <v>9550</v>
      </c>
      <c r="AF9551" s="1">
        <v>3.0459021398840491E-2</v>
      </c>
      <c r="AH9551">
        <v>9550</v>
      </c>
      <c r="AI9551">
        <v>14109.494623943119</v>
      </c>
      <c r="AK9551">
        <v>9550</v>
      </c>
      <c r="AL9551">
        <v>0.11726988974840913</v>
      </c>
      <c r="AN9551">
        <v>9550</v>
      </c>
      <c r="AO9551">
        <v>0.30775722377500714</v>
      </c>
    </row>
    <row r="9552" spans="31:41" x14ac:dyDescent="0.25">
      <c r="AE9552">
        <v>9551</v>
      </c>
      <c r="AF9552" s="1">
        <v>2.8497458216902638E-2</v>
      </c>
      <c r="AH9552">
        <v>9551</v>
      </c>
      <c r="AI9552">
        <v>4940.2946346220215</v>
      </c>
      <c r="AK9552">
        <v>9551</v>
      </c>
      <c r="AL9552">
        <v>0.19224049148051084</v>
      </c>
      <c r="AN9552">
        <v>9551</v>
      </c>
      <c r="AO9552">
        <v>0.42126546076664984</v>
      </c>
    </row>
    <row r="9553" spans="31:41" x14ac:dyDescent="0.25">
      <c r="AE9553">
        <v>9552</v>
      </c>
      <c r="AF9553" s="1">
        <v>3.1230596543471156E-2</v>
      </c>
      <c r="AH9553">
        <v>9552</v>
      </c>
      <c r="AI9553">
        <v>7141.8081127343494</v>
      </c>
      <c r="AK9553">
        <v>9552</v>
      </c>
      <c r="AL9553">
        <v>0.17385271723715334</v>
      </c>
      <c r="AN9553">
        <v>9552</v>
      </c>
      <c r="AO9553">
        <v>0.44990384176264153</v>
      </c>
    </row>
    <row r="9554" spans="31:41" x14ac:dyDescent="0.25">
      <c r="AE9554">
        <v>9553</v>
      </c>
      <c r="AF9554" s="1">
        <v>2.2875228960577143E-2</v>
      </c>
      <c r="AH9554">
        <v>9553</v>
      </c>
      <c r="AI9554">
        <v>9270.9267277583676</v>
      </c>
      <c r="AK9554">
        <v>9553</v>
      </c>
      <c r="AL9554">
        <v>0.18316375758539158</v>
      </c>
      <c r="AN9554">
        <v>9553</v>
      </c>
      <c r="AO9554">
        <v>0.41554547475015813</v>
      </c>
    </row>
    <row r="9555" spans="31:41" x14ac:dyDescent="0.25">
      <c r="AE9555">
        <v>9554</v>
      </c>
      <c r="AF9555" s="1">
        <v>2.720705065354001E-2</v>
      </c>
      <c r="AH9555">
        <v>9554</v>
      </c>
      <c r="AI9555">
        <v>3970.7062008362277</v>
      </c>
      <c r="AK9555">
        <v>9554</v>
      </c>
      <c r="AL9555">
        <v>0.1771178771034477</v>
      </c>
      <c r="AN9555">
        <v>9554</v>
      </c>
      <c r="AO9555">
        <v>0.4007208033883829</v>
      </c>
    </row>
    <row r="9556" spans="31:41" x14ac:dyDescent="0.25">
      <c r="AE9556">
        <v>9555</v>
      </c>
      <c r="AF9556" s="1">
        <v>3.287726101205668E-2</v>
      </c>
      <c r="AH9556">
        <v>9555</v>
      </c>
      <c r="AI9556">
        <v>3742.3956245368327</v>
      </c>
      <c r="AK9556">
        <v>9555</v>
      </c>
      <c r="AL9556">
        <v>0.2103162456662368</v>
      </c>
      <c r="AN9556">
        <v>9555</v>
      </c>
      <c r="AO9556">
        <v>0.34671899183980937</v>
      </c>
    </row>
    <row r="9557" spans="31:41" x14ac:dyDescent="0.25">
      <c r="AE9557">
        <v>9556</v>
      </c>
      <c r="AF9557" s="1">
        <v>3.0210620084817563E-2</v>
      </c>
      <c r="AH9557">
        <v>9556</v>
      </c>
      <c r="AI9557">
        <v>3866.516905442224</v>
      </c>
      <c r="AK9557">
        <v>9556</v>
      </c>
      <c r="AL9557">
        <v>0.20396651945134681</v>
      </c>
      <c r="AN9557">
        <v>9556</v>
      </c>
      <c r="AO9557">
        <v>0.37982730426601735</v>
      </c>
    </row>
    <row r="9558" spans="31:41" x14ac:dyDescent="0.25">
      <c r="AE9558">
        <v>9557</v>
      </c>
      <c r="AF9558" s="1">
        <v>3.3962689401216606E-2</v>
      </c>
      <c r="AH9558">
        <v>9557</v>
      </c>
      <c r="AI9558">
        <v>4205.8774881497202</v>
      </c>
      <c r="AK9558">
        <v>9557</v>
      </c>
      <c r="AL9558">
        <v>0.17268691852633755</v>
      </c>
      <c r="AN9558">
        <v>9557</v>
      </c>
      <c r="AO9558">
        <v>0.45526448593828778</v>
      </c>
    </row>
    <row r="9559" spans="31:41" x14ac:dyDescent="0.25">
      <c r="AE9559">
        <v>9558</v>
      </c>
      <c r="AF9559" s="1">
        <v>3.0265721970624604E-2</v>
      </c>
      <c r="AH9559">
        <v>9558</v>
      </c>
      <c r="AI9559">
        <v>16755.37423464482</v>
      </c>
      <c r="AK9559">
        <v>9558</v>
      </c>
      <c r="AL9559">
        <v>0.21977100231696814</v>
      </c>
      <c r="AN9559">
        <v>9558</v>
      </c>
      <c r="AO9559">
        <v>0.39084640253603292</v>
      </c>
    </row>
    <row r="9560" spans="31:41" x14ac:dyDescent="0.25">
      <c r="AE9560">
        <v>9559</v>
      </c>
      <c r="AF9560" s="1">
        <v>2.5644033854510306E-2</v>
      </c>
      <c r="AH9560">
        <v>9559</v>
      </c>
      <c r="AI9560">
        <v>8695.491338407719</v>
      </c>
      <c r="AK9560">
        <v>9559</v>
      </c>
      <c r="AL9560">
        <v>4.3587946538754613E-2</v>
      </c>
      <c r="AN9560">
        <v>9559</v>
      </c>
      <c r="AO9560">
        <v>0.44991946961945861</v>
      </c>
    </row>
    <row r="9561" spans="31:41" x14ac:dyDescent="0.25">
      <c r="AE9561">
        <v>9560</v>
      </c>
      <c r="AF9561" s="1">
        <v>3.7330861742888466E-2</v>
      </c>
      <c r="AH9561">
        <v>9560</v>
      </c>
      <c r="AI9561">
        <v>3731.411600620685</v>
      </c>
      <c r="AK9561">
        <v>9560</v>
      </c>
      <c r="AL9561">
        <v>0.26652050744121586</v>
      </c>
      <c r="AN9561">
        <v>9560</v>
      </c>
      <c r="AO9561">
        <v>0.4525701436440816</v>
      </c>
    </row>
    <row r="9562" spans="31:41" x14ac:dyDescent="0.25">
      <c r="AE9562">
        <v>9561</v>
      </c>
      <c r="AF9562" s="1">
        <v>2.9920554929319776E-2</v>
      </c>
      <c r="AH9562">
        <v>9561</v>
      </c>
      <c r="AI9562">
        <v>1637.0679156292588</v>
      </c>
      <c r="AK9562">
        <v>9561</v>
      </c>
      <c r="AL9562">
        <v>0.22755130026014925</v>
      </c>
      <c r="AN9562">
        <v>9561</v>
      </c>
      <c r="AO9562">
        <v>0.38084755979370466</v>
      </c>
    </row>
    <row r="9563" spans="31:41" x14ac:dyDescent="0.25">
      <c r="AE9563">
        <v>9562</v>
      </c>
      <c r="AF9563" s="1">
        <v>2.6676655435784014E-2</v>
      </c>
      <c r="AH9563">
        <v>9562</v>
      </c>
      <c r="AI9563">
        <v>2729.4523087288571</v>
      </c>
      <c r="AK9563">
        <v>9562</v>
      </c>
      <c r="AL9563">
        <v>0.22243811743726583</v>
      </c>
      <c r="AN9563">
        <v>9562</v>
      </c>
      <c r="AO9563">
        <v>0.38308940501680788</v>
      </c>
    </row>
    <row r="9564" spans="31:41" x14ac:dyDescent="0.25">
      <c r="AE9564">
        <v>9563</v>
      </c>
      <c r="AF9564" s="1">
        <v>3.1224376409612287E-2</v>
      </c>
      <c r="AH9564">
        <v>9563</v>
      </c>
      <c r="AI9564">
        <v>1481.9091691857275</v>
      </c>
      <c r="AK9564">
        <v>9563</v>
      </c>
      <c r="AL9564">
        <v>0.22530672926090789</v>
      </c>
      <c r="AN9564">
        <v>9563</v>
      </c>
      <c r="AO9564">
        <v>0.39841291757388331</v>
      </c>
    </row>
    <row r="9565" spans="31:41" x14ac:dyDescent="0.25">
      <c r="AE9565">
        <v>9564</v>
      </c>
      <c r="AF9565" s="1">
        <v>3.2954961020491558E-2</v>
      </c>
      <c r="AH9565">
        <v>9564</v>
      </c>
      <c r="AI9565">
        <v>5202.829445286744</v>
      </c>
      <c r="AK9565">
        <v>9564</v>
      </c>
      <c r="AL9565">
        <v>0.19627776313048823</v>
      </c>
      <c r="AN9565">
        <v>9564</v>
      </c>
      <c r="AO9565">
        <v>0.43816898482920202</v>
      </c>
    </row>
    <row r="9566" spans="31:41" x14ac:dyDescent="0.25">
      <c r="AE9566">
        <v>9565</v>
      </c>
      <c r="AF9566" s="1">
        <v>3.3882462736709362E-2</v>
      </c>
      <c r="AH9566">
        <v>9565</v>
      </c>
      <c r="AI9566">
        <v>7861.1505879597653</v>
      </c>
      <c r="AK9566">
        <v>9565</v>
      </c>
      <c r="AL9566">
        <v>0.26503777020390534</v>
      </c>
      <c r="AN9566">
        <v>9565</v>
      </c>
      <c r="AO9566">
        <v>0.41083225578365096</v>
      </c>
    </row>
    <row r="9567" spans="31:41" x14ac:dyDescent="0.25">
      <c r="AE9567">
        <v>9566</v>
      </c>
      <c r="AF9567" s="1">
        <v>3.5470248785003822E-2</v>
      </c>
      <c r="AH9567">
        <v>9566</v>
      </c>
      <c r="AI9567">
        <v>1863.7553041532387</v>
      </c>
      <c r="AK9567">
        <v>9566</v>
      </c>
      <c r="AL9567">
        <v>0.16484331735971683</v>
      </c>
      <c r="AN9567">
        <v>9566</v>
      </c>
      <c r="AO9567">
        <v>0.41956287220838512</v>
      </c>
    </row>
    <row r="9568" spans="31:41" x14ac:dyDescent="0.25">
      <c r="AE9568">
        <v>9567</v>
      </c>
      <c r="AF9568" s="1">
        <v>3.3373233417786086E-2</v>
      </c>
      <c r="AH9568">
        <v>9567</v>
      </c>
      <c r="AI9568">
        <v>18570.805411744717</v>
      </c>
      <c r="AK9568">
        <v>9567</v>
      </c>
      <c r="AL9568">
        <v>0.14635844279019813</v>
      </c>
      <c r="AN9568">
        <v>9567</v>
      </c>
      <c r="AO9568">
        <v>0.37140773830918428</v>
      </c>
    </row>
    <row r="9569" spans="31:41" x14ac:dyDescent="0.25">
      <c r="AE9569">
        <v>9568</v>
      </c>
      <c r="AF9569" s="1">
        <v>2.8457652070894346E-2</v>
      </c>
      <c r="AH9569">
        <v>9568</v>
      </c>
      <c r="AI9569">
        <v>15018.296646592175</v>
      </c>
      <c r="AK9569">
        <v>9568</v>
      </c>
      <c r="AL9569">
        <v>0.25862067575303077</v>
      </c>
      <c r="AN9569">
        <v>9568</v>
      </c>
      <c r="AO9569">
        <v>0.35123249396561873</v>
      </c>
    </row>
    <row r="9570" spans="31:41" x14ac:dyDescent="0.25">
      <c r="AE9570">
        <v>9569</v>
      </c>
      <c r="AF9570" s="1">
        <v>2.7231036376567097E-2</v>
      </c>
      <c r="AH9570">
        <v>9569</v>
      </c>
      <c r="AI9570">
        <v>2391.3607790490337</v>
      </c>
      <c r="AK9570">
        <v>9569</v>
      </c>
      <c r="AL9570">
        <v>0.16957889836374818</v>
      </c>
      <c r="AN9570">
        <v>9569</v>
      </c>
      <c r="AO9570">
        <v>0.34237155793086571</v>
      </c>
    </row>
    <row r="9571" spans="31:41" x14ac:dyDescent="0.25">
      <c r="AE9571">
        <v>9570</v>
      </c>
      <c r="AF9571" s="1">
        <v>3.8715878581793595E-2</v>
      </c>
      <c r="AH9571">
        <v>9570</v>
      </c>
      <c r="AI9571">
        <v>1021.5285491216301</v>
      </c>
      <c r="AK9571">
        <v>9570</v>
      </c>
      <c r="AL9571">
        <v>0.18632017647714794</v>
      </c>
      <c r="AN9571">
        <v>9570</v>
      </c>
      <c r="AO9571">
        <v>0.39879665164091299</v>
      </c>
    </row>
    <row r="9572" spans="31:41" x14ac:dyDescent="0.25">
      <c r="AE9572">
        <v>9571</v>
      </c>
      <c r="AF9572" s="1">
        <v>2.5706033728455369E-2</v>
      </c>
      <c r="AH9572">
        <v>9571</v>
      </c>
      <c r="AI9572">
        <v>416.06768030007669</v>
      </c>
      <c r="AK9572">
        <v>9571</v>
      </c>
      <c r="AL9572">
        <v>0.23180665838786055</v>
      </c>
      <c r="AN9572">
        <v>9571</v>
      </c>
      <c r="AO9572">
        <v>0.40922992654608237</v>
      </c>
    </row>
    <row r="9573" spans="31:41" x14ac:dyDescent="0.25">
      <c r="AE9573">
        <v>9572</v>
      </c>
      <c r="AF9573" s="1">
        <v>3.3032222872606321E-2</v>
      </c>
      <c r="AH9573">
        <v>9572</v>
      </c>
      <c r="AI9573">
        <v>1129.5503618298224</v>
      </c>
      <c r="AK9573">
        <v>9572</v>
      </c>
      <c r="AL9573">
        <v>0.19900866888255433</v>
      </c>
      <c r="AN9573">
        <v>9572</v>
      </c>
      <c r="AO9573">
        <v>0.34724458351076659</v>
      </c>
    </row>
    <row r="9574" spans="31:41" x14ac:dyDescent="0.25">
      <c r="AE9574">
        <v>9573</v>
      </c>
      <c r="AF9574" s="1">
        <v>3.0442909509470928E-2</v>
      </c>
      <c r="AH9574">
        <v>9573</v>
      </c>
      <c r="AI9574">
        <v>6041.8938601663722</v>
      </c>
      <c r="AK9574">
        <v>9573</v>
      </c>
      <c r="AL9574">
        <v>0.18563238620356931</v>
      </c>
      <c r="AN9574">
        <v>9573</v>
      </c>
      <c r="AO9574">
        <v>0.3891503185866716</v>
      </c>
    </row>
    <row r="9575" spans="31:41" x14ac:dyDescent="0.25">
      <c r="AE9575">
        <v>9574</v>
      </c>
      <c r="AF9575" s="1">
        <v>3.3487895212539698E-2</v>
      </c>
      <c r="AH9575">
        <v>9574</v>
      </c>
      <c r="AI9575">
        <v>2027.7579578610869</v>
      </c>
      <c r="AK9575">
        <v>9574</v>
      </c>
      <c r="AL9575">
        <v>0.13979350526702045</v>
      </c>
      <c r="AN9575">
        <v>9574</v>
      </c>
      <c r="AO9575">
        <v>0.43272529745257077</v>
      </c>
    </row>
    <row r="9576" spans="31:41" x14ac:dyDescent="0.25">
      <c r="AE9576">
        <v>9575</v>
      </c>
      <c r="AF9576" s="1">
        <v>3.0878817648910761E-2</v>
      </c>
      <c r="AH9576">
        <v>9575</v>
      </c>
      <c r="AI9576">
        <v>3734.4790086647831</v>
      </c>
      <c r="AK9576">
        <v>9575</v>
      </c>
      <c r="AL9576">
        <v>0.10978337473483828</v>
      </c>
      <c r="AN9576">
        <v>9575</v>
      </c>
      <c r="AO9576">
        <v>0.49016793974719758</v>
      </c>
    </row>
    <row r="9577" spans="31:41" x14ac:dyDescent="0.25">
      <c r="AE9577">
        <v>9576</v>
      </c>
      <c r="AF9577" s="1">
        <v>3.1104005378258526E-2</v>
      </c>
      <c r="AH9577">
        <v>9576</v>
      </c>
      <c r="AI9577">
        <v>3766.8279665981718</v>
      </c>
      <c r="AK9577">
        <v>9576</v>
      </c>
      <c r="AL9577">
        <v>0.20553726307485762</v>
      </c>
      <c r="AN9577">
        <v>9576</v>
      </c>
      <c r="AO9577">
        <v>0.34012647299058379</v>
      </c>
    </row>
    <row r="9578" spans="31:41" x14ac:dyDescent="0.25">
      <c r="AE9578">
        <v>9577</v>
      </c>
      <c r="AF9578" s="1">
        <v>3.042329613757544E-2</v>
      </c>
      <c r="AH9578">
        <v>9577</v>
      </c>
      <c r="AI9578">
        <v>4186.3954420257405</v>
      </c>
      <c r="AK9578">
        <v>9577</v>
      </c>
      <c r="AL9578">
        <v>0.14173990423786698</v>
      </c>
      <c r="AN9578">
        <v>9577</v>
      </c>
      <c r="AO9578">
        <v>0.37632312641178012</v>
      </c>
    </row>
    <row r="9579" spans="31:41" x14ac:dyDescent="0.25">
      <c r="AE9579">
        <v>9578</v>
      </c>
      <c r="AF9579" s="1">
        <v>2.8282999556770161E-2</v>
      </c>
      <c r="AH9579">
        <v>9578</v>
      </c>
      <c r="AI9579">
        <v>424.75067007877334</v>
      </c>
      <c r="AK9579">
        <v>9578</v>
      </c>
      <c r="AL9579">
        <v>0.19189920231522398</v>
      </c>
      <c r="AN9579">
        <v>9578</v>
      </c>
      <c r="AO9579">
        <v>0.38583587739082581</v>
      </c>
    </row>
    <row r="9580" spans="31:41" x14ac:dyDescent="0.25">
      <c r="AE9580">
        <v>9579</v>
      </c>
      <c r="AF9580" s="1">
        <v>2.8878475643520529E-2</v>
      </c>
      <c r="AH9580">
        <v>9579</v>
      </c>
      <c r="AI9580">
        <v>4994.4258712142282</v>
      </c>
      <c r="AK9580">
        <v>9579</v>
      </c>
      <c r="AL9580">
        <v>0.135615494188776</v>
      </c>
      <c r="AN9580">
        <v>9579</v>
      </c>
      <c r="AO9580">
        <v>0.37356833134891321</v>
      </c>
    </row>
    <row r="9581" spans="31:41" x14ac:dyDescent="0.25">
      <c r="AE9581">
        <v>9580</v>
      </c>
      <c r="AF9581" s="1">
        <v>2.6790038518316184E-2</v>
      </c>
      <c r="AH9581">
        <v>9580</v>
      </c>
      <c r="AI9581">
        <v>34786.528210118973</v>
      </c>
      <c r="AK9581">
        <v>9580</v>
      </c>
      <c r="AL9581">
        <v>0.2349600839013477</v>
      </c>
      <c r="AN9581">
        <v>9580</v>
      </c>
      <c r="AO9581">
        <v>0.40596619491515845</v>
      </c>
    </row>
    <row r="9582" spans="31:41" x14ac:dyDescent="0.25">
      <c r="AE9582">
        <v>9581</v>
      </c>
      <c r="AF9582" s="1">
        <v>2.8605467286253905E-2</v>
      </c>
      <c r="AH9582">
        <v>9581</v>
      </c>
      <c r="AI9582">
        <v>2230.4213056525837</v>
      </c>
      <c r="AK9582">
        <v>9581</v>
      </c>
      <c r="AL9582">
        <v>0.16816201578047452</v>
      </c>
      <c r="AN9582">
        <v>9581</v>
      </c>
      <c r="AO9582">
        <v>0.4005538536230675</v>
      </c>
    </row>
    <row r="9583" spans="31:41" x14ac:dyDescent="0.25">
      <c r="AE9583">
        <v>9582</v>
      </c>
      <c r="AF9583" s="1">
        <v>3.1557166273606052E-2</v>
      </c>
      <c r="AH9583">
        <v>9582</v>
      </c>
      <c r="AI9583">
        <v>47352.712944157742</v>
      </c>
      <c r="AK9583">
        <v>9582</v>
      </c>
      <c r="AL9583">
        <v>0.10031594546393169</v>
      </c>
      <c r="AN9583">
        <v>9582</v>
      </c>
      <c r="AO9583">
        <v>0.39403079881647146</v>
      </c>
    </row>
    <row r="9584" spans="31:41" x14ac:dyDescent="0.25">
      <c r="AE9584">
        <v>9583</v>
      </c>
      <c r="AF9584" s="1">
        <v>3.1725018307248387E-2</v>
      </c>
      <c r="AH9584">
        <v>9583</v>
      </c>
      <c r="AI9584">
        <v>1178.4777362781699</v>
      </c>
      <c r="AK9584">
        <v>9583</v>
      </c>
      <c r="AL9584">
        <v>0.22328990079867483</v>
      </c>
      <c r="AN9584">
        <v>9583</v>
      </c>
      <c r="AO9584">
        <v>0.33624594174620803</v>
      </c>
    </row>
    <row r="9585" spans="31:41" x14ac:dyDescent="0.25">
      <c r="AE9585">
        <v>9584</v>
      </c>
      <c r="AF9585" s="1">
        <v>2.9947765713283614E-2</v>
      </c>
      <c r="AH9585">
        <v>9584</v>
      </c>
      <c r="AI9585">
        <v>18623.38618463595</v>
      </c>
      <c r="AK9585">
        <v>9584</v>
      </c>
      <c r="AL9585">
        <v>0.23693424010900069</v>
      </c>
      <c r="AN9585">
        <v>9584</v>
      </c>
      <c r="AO9585">
        <v>0.35322436431861226</v>
      </c>
    </row>
    <row r="9586" spans="31:41" x14ac:dyDescent="0.25">
      <c r="AE9586">
        <v>9585</v>
      </c>
      <c r="AF9586" s="1">
        <v>3.2148895844112735E-2</v>
      </c>
      <c r="AH9586">
        <v>9585</v>
      </c>
      <c r="AI9586">
        <v>4161.7074892567234</v>
      </c>
      <c r="AK9586">
        <v>9585</v>
      </c>
      <c r="AL9586">
        <v>0.19633232316694219</v>
      </c>
      <c r="AN9586">
        <v>9585</v>
      </c>
      <c r="AO9586">
        <v>0.44935711177653054</v>
      </c>
    </row>
    <row r="9587" spans="31:41" x14ac:dyDescent="0.25">
      <c r="AE9587">
        <v>9586</v>
      </c>
      <c r="AF9587" s="1">
        <v>2.9556389757638524E-2</v>
      </c>
      <c r="AH9587">
        <v>9586</v>
      </c>
      <c r="AI9587">
        <v>2861.5028859544368</v>
      </c>
      <c r="AK9587">
        <v>9586</v>
      </c>
      <c r="AL9587">
        <v>0.26947718965381112</v>
      </c>
      <c r="AN9587">
        <v>9586</v>
      </c>
      <c r="AO9587">
        <v>0.42751437785520346</v>
      </c>
    </row>
    <row r="9588" spans="31:41" x14ac:dyDescent="0.25">
      <c r="AE9588">
        <v>9587</v>
      </c>
      <c r="AF9588" s="1">
        <v>2.8071112806475895E-2</v>
      </c>
      <c r="AH9588">
        <v>9587</v>
      </c>
      <c r="AI9588">
        <v>4548.6850386043861</v>
      </c>
      <c r="AK9588">
        <v>9587</v>
      </c>
      <c r="AL9588">
        <v>0.15485649637161511</v>
      </c>
      <c r="AN9588">
        <v>9587</v>
      </c>
      <c r="AO9588">
        <v>0.41827220527203912</v>
      </c>
    </row>
    <row r="9589" spans="31:41" x14ac:dyDescent="0.25">
      <c r="AE9589">
        <v>9588</v>
      </c>
      <c r="AF9589" s="1">
        <v>3.2538779163130638E-2</v>
      </c>
      <c r="AH9589">
        <v>9588</v>
      </c>
      <c r="AI9589">
        <v>2300.1400516187482</v>
      </c>
      <c r="AK9589">
        <v>9588</v>
      </c>
      <c r="AL9589">
        <v>0.17891984726792826</v>
      </c>
      <c r="AN9589">
        <v>9588</v>
      </c>
      <c r="AO9589">
        <v>0.42561475690385714</v>
      </c>
    </row>
    <row r="9590" spans="31:41" x14ac:dyDescent="0.25">
      <c r="AE9590">
        <v>9589</v>
      </c>
      <c r="AF9590" s="1">
        <v>2.8175551669162635E-2</v>
      </c>
      <c r="AH9590">
        <v>9589</v>
      </c>
      <c r="AI9590">
        <v>1472.5848045956479</v>
      </c>
      <c r="AK9590">
        <v>9589</v>
      </c>
      <c r="AL9590">
        <v>0.23140104345998519</v>
      </c>
      <c r="AN9590">
        <v>9589</v>
      </c>
      <c r="AO9590">
        <v>0.4494990938023839</v>
      </c>
    </row>
    <row r="9591" spans="31:41" x14ac:dyDescent="0.25">
      <c r="AE9591">
        <v>9590</v>
      </c>
      <c r="AF9591" s="1">
        <v>3.0935857998581007E-2</v>
      </c>
      <c r="AH9591">
        <v>9590</v>
      </c>
      <c r="AI9591">
        <v>7191.5061494797692</v>
      </c>
      <c r="AK9591">
        <v>9590</v>
      </c>
      <c r="AL9591">
        <v>0.17575959691297066</v>
      </c>
      <c r="AN9591">
        <v>9590</v>
      </c>
      <c r="AO9591">
        <v>0.31443697002993659</v>
      </c>
    </row>
    <row r="9592" spans="31:41" x14ac:dyDescent="0.25">
      <c r="AE9592">
        <v>9591</v>
      </c>
      <c r="AF9592" s="1">
        <v>2.8363007381619676E-2</v>
      </c>
      <c r="AH9592">
        <v>9591</v>
      </c>
      <c r="AI9592">
        <v>13814.192648413564</v>
      </c>
      <c r="AK9592">
        <v>9591</v>
      </c>
      <c r="AL9592">
        <v>9.6089362143022911E-2</v>
      </c>
      <c r="AN9592">
        <v>9591</v>
      </c>
      <c r="AO9592">
        <v>0.44672857776132702</v>
      </c>
    </row>
    <row r="9593" spans="31:41" x14ac:dyDescent="0.25">
      <c r="AE9593">
        <v>9592</v>
      </c>
      <c r="AF9593" s="1">
        <v>3.0038888352471815E-2</v>
      </c>
      <c r="AH9593">
        <v>9592</v>
      </c>
      <c r="AI9593">
        <v>1125.6982083248622</v>
      </c>
      <c r="AK9593">
        <v>9592</v>
      </c>
      <c r="AL9593">
        <v>0.19719975409279755</v>
      </c>
      <c r="AN9593">
        <v>9592</v>
      </c>
      <c r="AO9593">
        <v>0.40727095486878473</v>
      </c>
    </row>
    <row r="9594" spans="31:41" x14ac:dyDescent="0.25">
      <c r="AE9594">
        <v>9593</v>
      </c>
      <c r="AF9594" s="1">
        <v>3.0266174282054692E-2</v>
      </c>
      <c r="AH9594">
        <v>9593</v>
      </c>
      <c r="AI9594">
        <v>18654.897136451971</v>
      </c>
      <c r="AK9594">
        <v>9593</v>
      </c>
      <c r="AL9594">
        <v>0.17981619323098538</v>
      </c>
      <c r="AN9594">
        <v>9593</v>
      </c>
      <c r="AO9594">
        <v>0.36628768770231473</v>
      </c>
    </row>
    <row r="9595" spans="31:41" x14ac:dyDescent="0.25">
      <c r="AE9595">
        <v>9594</v>
      </c>
      <c r="AF9595" s="1">
        <v>3.2646311950970341E-2</v>
      </c>
      <c r="AH9595">
        <v>9594</v>
      </c>
      <c r="AI9595">
        <v>2875.7216869043214</v>
      </c>
      <c r="AK9595">
        <v>9594</v>
      </c>
      <c r="AL9595">
        <v>0.20370304562070646</v>
      </c>
      <c r="AN9595">
        <v>9594</v>
      </c>
      <c r="AO9595">
        <v>0.43858731932110401</v>
      </c>
    </row>
    <row r="9596" spans="31:41" x14ac:dyDescent="0.25">
      <c r="AE9596">
        <v>9595</v>
      </c>
      <c r="AF9596" s="1">
        <v>3.2985317207363529E-2</v>
      </c>
      <c r="AH9596">
        <v>9595</v>
      </c>
      <c r="AI9596">
        <v>2116.393705039714</v>
      </c>
      <c r="AK9596">
        <v>9595</v>
      </c>
      <c r="AL9596">
        <v>0.1641982505775737</v>
      </c>
      <c r="AN9596">
        <v>9595</v>
      </c>
      <c r="AO9596">
        <v>0.44277085372571401</v>
      </c>
    </row>
    <row r="9597" spans="31:41" x14ac:dyDescent="0.25">
      <c r="AE9597">
        <v>9596</v>
      </c>
      <c r="AF9597" s="1">
        <v>3.5275476936146744E-2</v>
      </c>
      <c r="AH9597">
        <v>9596</v>
      </c>
      <c r="AI9597">
        <v>379.59369787763933</v>
      </c>
      <c r="AK9597">
        <v>9596</v>
      </c>
      <c r="AL9597">
        <v>0.24894706537308395</v>
      </c>
      <c r="AN9597">
        <v>9596</v>
      </c>
      <c r="AO9597">
        <v>0.37871483976850473</v>
      </c>
    </row>
    <row r="9598" spans="31:41" x14ac:dyDescent="0.25">
      <c r="AE9598">
        <v>9597</v>
      </c>
      <c r="AF9598" s="1">
        <v>3.1008074067548241E-2</v>
      </c>
      <c r="AH9598">
        <v>9597</v>
      </c>
      <c r="AI9598">
        <v>9182.1705397711412</v>
      </c>
      <c r="AK9598">
        <v>9597</v>
      </c>
      <c r="AL9598">
        <v>0.1375715685437493</v>
      </c>
      <c r="AN9598">
        <v>9597</v>
      </c>
      <c r="AO9598">
        <v>0.39779168389491876</v>
      </c>
    </row>
    <row r="9599" spans="31:41" x14ac:dyDescent="0.25">
      <c r="AE9599">
        <v>9598</v>
      </c>
      <c r="AF9599" s="1">
        <v>3.1143406572374799E-2</v>
      </c>
      <c r="AH9599">
        <v>9598</v>
      </c>
      <c r="AI9599">
        <v>13135.611336940992</v>
      </c>
      <c r="AK9599">
        <v>9598</v>
      </c>
      <c r="AL9599">
        <v>0.15756691772280546</v>
      </c>
      <c r="AN9599">
        <v>9598</v>
      </c>
      <c r="AO9599">
        <v>0.34813648675917253</v>
      </c>
    </row>
    <row r="9600" spans="31:41" x14ac:dyDescent="0.25">
      <c r="AE9600">
        <v>9599</v>
      </c>
      <c r="AF9600" s="1">
        <v>3.3346590716183844E-2</v>
      </c>
      <c r="AH9600">
        <v>9599</v>
      </c>
      <c r="AI9600">
        <v>1426.2477373212025</v>
      </c>
      <c r="AK9600">
        <v>9599</v>
      </c>
      <c r="AL9600">
        <v>0.1082827593838035</v>
      </c>
      <c r="AN9600">
        <v>9599</v>
      </c>
      <c r="AO9600">
        <v>0.37781909125948188</v>
      </c>
    </row>
    <row r="9601" spans="31:41" x14ac:dyDescent="0.25">
      <c r="AE9601">
        <v>9600</v>
      </c>
      <c r="AF9601" s="1">
        <v>3.0933210257094945E-2</v>
      </c>
      <c r="AH9601">
        <v>9600</v>
      </c>
      <c r="AI9601">
        <v>2018.9896383114747</v>
      </c>
      <c r="AK9601">
        <v>9600</v>
      </c>
      <c r="AL9601">
        <v>0.22500954116809266</v>
      </c>
      <c r="AN9601">
        <v>9600</v>
      </c>
      <c r="AO9601">
        <v>0.46545091426920521</v>
      </c>
    </row>
    <row r="9602" spans="31:41" x14ac:dyDescent="0.25">
      <c r="AE9602">
        <v>9601</v>
      </c>
      <c r="AF9602" s="1">
        <v>2.7240084021241451E-2</v>
      </c>
      <c r="AH9602">
        <v>9601</v>
      </c>
      <c r="AI9602">
        <v>10648.749387795297</v>
      </c>
      <c r="AK9602">
        <v>9601</v>
      </c>
      <c r="AL9602">
        <v>0.13694651709267175</v>
      </c>
      <c r="AN9602">
        <v>9601</v>
      </c>
      <c r="AO9602">
        <v>0.41429557514895565</v>
      </c>
    </row>
    <row r="9603" spans="31:41" x14ac:dyDescent="0.25">
      <c r="AE9603">
        <v>9602</v>
      </c>
      <c r="AF9603" s="1">
        <v>2.8886145284709341E-2</v>
      </c>
      <c r="AH9603">
        <v>9602</v>
      </c>
      <c r="AI9603">
        <v>318.03874951594855</v>
      </c>
      <c r="AK9603">
        <v>9602</v>
      </c>
      <c r="AL9603">
        <v>0.21542631878402943</v>
      </c>
      <c r="AN9603">
        <v>9602</v>
      </c>
      <c r="AO9603">
        <v>0.32123782012498403</v>
      </c>
    </row>
    <row r="9604" spans="31:41" x14ac:dyDescent="0.25">
      <c r="AE9604">
        <v>9603</v>
      </c>
      <c r="AF9604" s="1">
        <v>2.8251931593744839E-2</v>
      </c>
      <c r="AH9604">
        <v>9603</v>
      </c>
      <c r="AI9604">
        <v>4194.5127542492082</v>
      </c>
      <c r="AK9604">
        <v>9603</v>
      </c>
      <c r="AL9604">
        <v>0.19870714340444812</v>
      </c>
      <c r="AN9604">
        <v>9603</v>
      </c>
      <c r="AO9604">
        <v>0.49201279612584869</v>
      </c>
    </row>
    <row r="9605" spans="31:41" x14ac:dyDescent="0.25">
      <c r="AE9605">
        <v>9604</v>
      </c>
      <c r="AF9605" s="1">
        <v>2.6421759599636552E-2</v>
      </c>
      <c r="AH9605">
        <v>9604</v>
      </c>
      <c r="AI9605">
        <v>3408.234791873238</v>
      </c>
      <c r="AK9605">
        <v>9604</v>
      </c>
      <c r="AL9605">
        <v>0.16605676390810598</v>
      </c>
      <c r="AN9605">
        <v>9604</v>
      </c>
      <c r="AO9605">
        <v>0.42612862282024228</v>
      </c>
    </row>
    <row r="9606" spans="31:41" x14ac:dyDescent="0.25">
      <c r="AE9606">
        <v>9605</v>
      </c>
      <c r="AF9606" s="1">
        <v>3.3947842412335394E-2</v>
      </c>
      <c r="AH9606">
        <v>9605</v>
      </c>
      <c r="AI9606">
        <v>5774.4478629782579</v>
      </c>
      <c r="AK9606">
        <v>9605</v>
      </c>
      <c r="AL9606">
        <v>0.25002937720363438</v>
      </c>
      <c r="AN9606">
        <v>9605</v>
      </c>
      <c r="AO9606">
        <v>0.40712279602440477</v>
      </c>
    </row>
    <row r="9607" spans="31:41" x14ac:dyDescent="0.25">
      <c r="AE9607">
        <v>9606</v>
      </c>
      <c r="AF9607" s="1">
        <v>3.0214681254429276E-2</v>
      </c>
      <c r="AH9607">
        <v>9606</v>
      </c>
      <c r="AI9607">
        <v>7762.9657329504298</v>
      </c>
      <c r="AK9607">
        <v>9606</v>
      </c>
      <c r="AL9607">
        <v>0.15665458058404019</v>
      </c>
      <c r="AN9607">
        <v>9606</v>
      </c>
      <c r="AO9607">
        <v>0.35616485002375098</v>
      </c>
    </row>
    <row r="9608" spans="31:41" x14ac:dyDescent="0.25">
      <c r="AE9608">
        <v>9607</v>
      </c>
      <c r="AF9608" s="1">
        <v>3.0539324526073219E-2</v>
      </c>
      <c r="AH9608">
        <v>9607</v>
      </c>
      <c r="AI9608">
        <v>3807.4915490163939</v>
      </c>
      <c r="AK9608">
        <v>9607</v>
      </c>
      <c r="AL9608">
        <v>0.13256385418763805</v>
      </c>
      <c r="AN9608">
        <v>9607</v>
      </c>
      <c r="AO9608">
        <v>0.34848998830723393</v>
      </c>
    </row>
    <row r="9609" spans="31:41" x14ac:dyDescent="0.25">
      <c r="AE9609">
        <v>9608</v>
      </c>
      <c r="AF9609" s="1">
        <v>2.8238106969036281E-2</v>
      </c>
      <c r="AH9609">
        <v>9608</v>
      </c>
      <c r="AI9609">
        <v>1811.5758482479271</v>
      </c>
      <c r="AK9609">
        <v>9608</v>
      </c>
      <c r="AL9609">
        <v>0.26038105427704117</v>
      </c>
      <c r="AN9609">
        <v>9608</v>
      </c>
      <c r="AO9609">
        <v>0.31546830856241093</v>
      </c>
    </row>
    <row r="9610" spans="31:41" x14ac:dyDescent="0.25">
      <c r="AE9610">
        <v>9609</v>
      </c>
      <c r="AF9610" s="1">
        <v>3.4306754174256104E-2</v>
      </c>
      <c r="AH9610">
        <v>9609</v>
      </c>
      <c r="AI9610">
        <v>1553.7987038003312</v>
      </c>
      <c r="AK9610">
        <v>9609</v>
      </c>
      <c r="AL9610">
        <v>0.18345005135508985</v>
      </c>
      <c r="AN9610">
        <v>9609</v>
      </c>
      <c r="AO9610">
        <v>0.33346053106020446</v>
      </c>
    </row>
    <row r="9611" spans="31:41" x14ac:dyDescent="0.25">
      <c r="AE9611">
        <v>9610</v>
      </c>
      <c r="AF9611" s="1">
        <v>3.4408098421451871E-2</v>
      </c>
      <c r="AH9611">
        <v>9610</v>
      </c>
      <c r="AI9611">
        <v>1269.9351379890361</v>
      </c>
      <c r="AK9611">
        <v>9610</v>
      </c>
      <c r="AL9611">
        <v>0.26494639773873541</v>
      </c>
      <c r="AN9611">
        <v>9610</v>
      </c>
      <c r="AO9611">
        <v>0.41458395935203296</v>
      </c>
    </row>
    <row r="9612" spans="31:41" x14ac:dyDescent="0.25">
      <c r="AE9612">
        <v>9611</v>
      </c>
      <c r="AF9612" s="1">
        <v>2.7329118315930545E-2</v>
      </c>
      <c r="AH9612">
        <v>9611</v>
      </c>
      <c r="AI9612">
        <v>4332.8074908079834</v>
      </c>
      <c r="AK9612">
        <v>9611</v>
      </c>
      <c r="AL9612">
        <v>0.18745771255069404</v>
      </c>
      <c r="AN9612">
        <v>9611</v>
      </c>
      <c r="AO9612">
        <v>0.50291040412162213</v>
      </c>
    </row>
    <row r="9613" spans="31:41" x14ac:dyDescent="0.25">
      <c r="AE9613">
        <v>9612</v>
      </c>
      <c r="AF9613" s="1">
        <v>3.7595399120235351E-2</v>
      </c>
      <c r="AH9613">
        <v>9612</v>
      </c>
      <c r="AI9613">
        <v>9669.0498302646974</v>
      </c>
      <c r="AK9613">
        <v>9612</v>
      </c>
      <c r="AL9613">
        <v>0.19376262488111487</v>
      </c>
      <c r="AN9613">
        <v>9612</v>
      </c>
      <c r="AO9613">
        <v>0.39200491948770738</v>
      </c>
    </row>
    <row r="9614" spans="31:41" x14ac:dyDescent="0.25">
      <c r="AE9614">
        <v>9613</v>
      </c>
      <c r="AF9614" s="1">
        <v>3.322141248389765E-2</v>
      </c>
      <c r="AH9614">
        <v>9613</v>
      </c>
      <c r="AI9614">
        <v>2869.2777143059097</v>
      </c>
      <c r="AK9614">
        <v>9613</v>
      </c>
      <c r="AL9614">
        <v>0.23545567607416823</v>
      </c>
      <c r="AN9614">
        <v>9613</v>
      </c>
      <c r="AO9614">
        <v>0.43622242005890643</v>
      </c>
    </row>
    <row r="9615" spans="31:41" x14ac:dyDescent="0.25">
      <c r="AE9615">
        <v>9614</v>
      </c>
      <c r="AF9615" s="1">
        <v>2.5521824235543944E-2</v>
      </c>
      <c r="AH9615">
        <v>9614</v>
      </c>
      <c r="AI9615">
        <v>4910.2185717229358</v>
      </c>
      <c r="AK9615">
        <v>9614</v>
      </c>
      <c r="AL9615">
        <v>0.22400797163554748</v>
      </c>
      <c r="AN9615">
        <v>9614</v>
      </c>
      <c r="AO9615">
        <v>0.50280243899254562</v>
      </c>
    </row>
    <row r="9616" spans="31:41" x14ac:dyDescent="0.25">
      <c r="AE9616">
        <v>9615</v>
      </c>
      <c r="AF9616" s="1">
        <v>3.5132779511941159E-2</v>
      </c>
      <c r="AH9616">
        <v>9615</v>
      </c>
      <c r="AI9616">
        <v>10088.338209930454</v>
      </c>
      <c r="AK9616">
        <v>9615</v>
      </c>
      <c r="AL9616">
        <v>0.22476204799263966</v>
      </c>
      <c r="AN9616">
        <v>9615</v>
      </c>
      <c r="AO9616">
        <v>0.37273584009947547</v>
      </c>
    </row>
    <row r="9617" spans="31:41" x14ac:dyDescent="0.25">
      <c r="AE9617">
        <v>9616</v>
      </c>
      <c r="AF9617" s="1">
        <v>2.538790610665731E-2</v>
      </c>
      <c r="AH9617">
        <v>9616</v>
      </c>
      <c r="AI9617">
        <v>13799.026574537969</v>
      </c>
      <c r="AK9617">
        <v>9616</v>
      </c>
      <c r="AL9617">
        <v>0.2052301984101142</v>
      </c>
      <c r="AN9617">
        <v>9616</v>
      </c>
      <c r="AO9617">
        <v>0.41735561033714147</v>
      </c>
    </row>
    <row r="9618" spans="31:41" x14ac:dyDescent="0.25">
      <c r="AE9618">
        <v>9617</v>
      </c>
      <c r="AF9618" s="1">
        <v>3.3939881470117506E-2</v>
      </c>
      <c r="AH9618">
        <v>9617</v>
      </c>
      <c r="AI9618">
        <v>10801.299912002065</v>
      </c>
      <c r="AK9618">
        <v>9617</v>
      </c>
      <c r="AL9618">
        <v>0.15163935656257596</v>
      </c>
      <c r="AN9618">
        <v>9617</v>
      </c>
      <c r="AO9618">
        <v>0.44480499488133263</v>
      </c>
    </row>
    <row r="9619" spans="31:41" x14ac:dyDescent="0.25">
      <c r="AE9619">
        <v>9618</v>
      </c>
      <c r="AF9619" s="1">
        <v>3.2715450511144439E-2</v>
      </c>
      <c r="AH9619">
        <v>9618</v>
      </c>
      <c r="AI9619">
        <v>4605.7865235807494</v>
      </c>
      <c r="AK9619">
        <v>9618</v>
      </c>
      <c r="AL9619">
        <v>0.1437677492628891</v>
      </c>
      <c r="AN9619">
        <v>9618</v>
      </c>
      <c r="AO9619">
        <v>0.33894012495050208</v>
      </c>
    </row>
    <row r="9620" spans="31:41" x14ac:dyDescent="0.25">
      <c r="AE9620">
        <v>9619</v>
      </c>
      <c r="AF9620" s="1">
        <v>3.1565613618122601E-2</v>
      </c>
      <c r="AH9620">
        <v>9619</v>
      </c>
      <c r="AI9620">
        <v>714.89588527153842</v>
      </c>
      <c r="AK9620">
        <v>9619</v>
      </c>
      <c r="AL9620">
        <v>0.22791011973737271</v>
      </c>
      <c r="AN9620">
        <v>9619</v>
      </c>
      <c r="AO9620">
        <v>0.40796261847922999</v>
      </c>
    </row>
    <row r="9621" spans="31:41" x14ac:dyDescent="0.25">
      <c r="AE9621">
        <v>9620</v>
      </c>
      <c r="AF9621" s="1">
        <v>2.7588427973073149E-2</v>
      </c>
      <c r="AH9621">
        <v>9620</v>
      </c>
      <c r="AI9621">
        <v>5739.8434212565126</v>
      </c>
      <c r="AK9621">
        <v>9620</v>
      </c>
      <c r="AL9621">
        <v>0.1528689570778145</v>
      </c>
      <c r="AN9621">
        <v>9620</v>
      </c>
      <c r="AO9621">
        <v>0.37373716083976682</v>
      </c>
    </row>
    <row r="9622" spans="31:41" x14ac:dyDescent="0.25">
      <c r="AE9622">
        <v>9621</v>
      </c>
      <c r="AF9622" s="1">
        <v>3.2351535350008342E-2</v>
      </c>
      <c r="AH9622">
        <v>9621</v>
      </c>
      <c r="AI9622">
        <v>14943.20652189782</v>
      </c>
      <c r="AK9622">
        <v>9621</v>
      </c>
      <c r="AL9622">
        <v>0.14022926057122365</v>
      </c>
      <c r="AN9622">
        <v>9621</v>
      </c>
      <c r="AO9622">
        <v>0.43426030552864059</v>
      </c>
    </row>
    <row r="9623" spans="31:41" x14ac:dyDescent="0.25">
      <c r="AE9623">
        <v>9622</v>
      </c>
      <c r="AF9623" s="1">
        <v>3.0175798024572265E-2</v>
      </c>
      <c r="AH9623">
        <v>9622</v>
      </c>
      <c r="AI9623">
        <v>33841.606964383223</v>
      </c>
      <c r="AK9623">
        <v>9622</v>
      </c>
      <c r="AL9623">
        <v>0.18349890420237683</v>
      </c>
      <c r="AN9623">
        <v>9622</v>
      </c>
      <c r="AO9623">
        <v>0.40361144828731538</v>
      </c>
    </row>
    <row r="9624" spans="31:41" x14ac:dyDescent="0.25">
      <c r="AE9624">
        <v>9623</v>
      </c>
      <c r="AF9624" s="1">
        <v>2.8059939837047576E-2</v>
      </c>
      <c r="AH9624">
        <v>9623</v>
      </c>
      <c r="AI9624">
        <v>215.61124736777117</v>
      </c>
      <c r="AK9624">
        <v>9623</v>
      </c>
      <c r="AL9624">
        <v>0.18708682805980026</v>
      </c>
      <c r="AN9624">
        <v>9623</v>
      </c>
      <c r="AO9624">
        <v>0.38155001666133181</v>
      </c>
    </row>
    <row r="9625" spans="31:41" x14ac:dyDescent="0.25">
      <c r="AE9625">
        <v>9624</v>
      </c>
      <c r="AF9625" s="1">
        <v>2.7194791403900798E-2</v>
      </c>
      <c r="AH9625">
        <v>9624</v>
      </c>
      <c r="AI9625">
        <v>1359.6745350943352</v>
      </c>
      <c r="AK9625">
        <v>9624</v>
      </c>
      <c r="AL9625">
        <v>0.15856553893479602</v>
      </c>
      <c r="AN9625">
        <v>9624</v>
      </c>
      <c r="AO9625">
        <v>0.42345610025614427</v>
      </c>
    </row>
    <row r="9626" spans="31:41" x14ac:dyDescent="0.25">
      <c r="AE9626">
        <v>9625</v>
      </c>
      <c r="AF9626" s="1">
        <v>3.1891959181224339E-2</v>
      </c>
      <c r="AH9626">
        <v>9625</v>
      </c>
      <c r="AI9626">
        <v>12618.855203968624</v>
      </c>
      <c r="AK9626">
        <v>9625</v>
      </c>
      <c r="AL9626">
        <v>0.17287528806343513</v>
      </c>
      <c r="AN9626">
        <v>9625</v>
      </c>
      <c r="AO9626">
        <v>0.39971195552611005</v>
      </c>
    </row>
    <row r="9627" spans="31:41" x14ac:dyDescent="0.25">
      <c r="AE9627">
        <v>9626</v>
      </c>
      <c r="AF9627" s="1">
        <v>2.8345226158068559E-2</v>
      </c>
      <c r="AH9627">
        <v>9626</v>
      </c>
      <c r="AI9627">
        <v>17234.320673318794</v>
      </c>
      <c r="AK9627">
        <v>9626</v>
      </c>
      <c r="AL9627">
        <v>0.23083901131831291</v>
      </c>
      <c r="AN9627">
        <v>9626</v>
      </c>
      <c r="AO9627">
        <v>0.37405636582923196</v>
      </c>
    </row>
    <row r="9628" spans="31:41" x14ac:dyDescent="0.25">
      <c r="AE9628">
        <v>9627</v>
      </c>
      <c r="AF9628" s="1">
        <v>3.058272648871041E-2</v>
      </c>
      <c r="AH9628">
        <v>9627</v>
      </c>
      <c r="AI9628">
        <v>4296.7416002515138</v>
      </c>
      <c r="AK9628">
        <v>9627</v>
      </c>
      <c r="AL9628">
        <v>0.21117751700954857</v>
      </c>
      <c r="AN9628">
        <v>9627</v>
      </c>
      <c r="AO9628">
        <v>0.46454583447325581</v>
      </c>
    </row>
    <row r="9629" spans="31:41" x14ac:dyDescent="0.25">
      <c r="AE9629">
        <v>9628</v>
      </c>
      <c r="AF9629" s="1">
        <v>2.5005667900679818E-2</v>
      </c>
      <c r="AH9629">
        <v>9628</v>
      </c>
      <c r="AI9629">
        <v>47937.942156467361</v>
      </c>
      <c r="AK9629">
        <v>9628</v>
      </c>
      <c r="AL9629">
        <v>9.0914610978590729E-2</v>
      </c>
      <c r="AN9629">
        <v>9628</v>
      </c>
      <c r="AO9629">
        <v>0.36012962534923498</v>
      </c>
    </row>
    <row r="9630" spans="31:41" x14ac:dyDescent="0.25">
      <c r="AE9630">
        <v>9629</v>
      </c>
      <c r="AF9630" s="1">
        <v>3.0949088104637035E-2</v>
      </c>
      <c r="AH9630">
        <v>9629</v>
      </c>
      <c r="AI9630">
        <v>2070.5476614160148</v>
      </c>
      <c r="AK9630">
        <v>9629</v>
      </c>
      <c r="AL9630">
        <v>0.19693768041939724</v>
      </c>
      <c r="AN9630">
        <v>9629</v>
      </c>
      <c r="AO9630">
        <v>0.37812270210028875</v>
      </c>
    </row>
    <row r="9631" spans="31:41" x14ac:dyDescent="0.25">
      <c r="AE9631">
        <v>9630</v>
      </c>
      <c r="AF9631" s="1">
        <v>2.9824121914910906E-2</v>
      </c>
      <c r="AH9631">
        <v>9630</v>
      </c>
      <c r="AI9631">
        <v>838.57635252656792</v>
      </c>
      <c r="AK9631">
        <v>9630</v>
      </c>
      <c r="AL9631">
        <v>0.2252663127988826</v>
      </c>
      <c r="AN9631">
        <v>9630</v>
      </c>
      <c r="AO9631">
        <v>0.39022810361388904</v>
      </c>
    </row>
    <row r="9632" spans="31:41" x14ac:dyDescent="0.25">
      <c r="AE9632">
        <v>9631</v>
      </c>
      <c r="AF9632" s="1">
        <v>3.4982371194937523E-2</v>
      </c>
      <c r="AH9632">
        <v>9631</v>
      </c>
      <c r="AI9632">
        <v>4672.1137354560587</v>
      </c>
      <c r="AK9632">
        <v>9631</v>
      </c>
      <c r="AL9632">
        <v>0.23105026911841595</v>
      </c>
      <c r="AN9632">
        <v>9631</v>
      </c>
      <c r="AO9632">
        <v>0.48135934803921154</v>
      </c>
    </row>
    <row r="9633" spans="31:41" x14ac:dyDescent="0.25">
      <c r="AE9633">
        <v>9632</v>
      </c>
      <c r="AF9633" s="1">
        <v>3.0782808835318587E-2</v>
      </c>
      <c r="AH9633">
        <v>9632</v>
      </c>
      <c r="AI9633">
        <v>5937.5197963256533</v>
      </c>
      <c r="AK9633">
        <v>9632</v>
      </c>
      <c r="AL9633">
        <v>0.14853357314775362</v>
      </c>
      <c r="AN9633">
        <v>9632</v>
      </c>
      <c r="AO9633">
        <v>0.392356099141624</v>
      </c>
    </row>
    <row r="9634" spans="31:41" x14ac:dyDescent="0.25">
      <c r="AE9634">
        <v>9633</v>
      </c>
      <c r="AF9634" s="1">
        <v>3.128718169635869E-2</v>
      </c>
      <c r="AH9634">
        <v>9633</v>
      </c>
      <c r="AI9634">
        <v>4902.4855267469884</v>
      </c>
      <c r="AK9634">
        <v>9633</v>
      </c>
      <c r="AL9634">
        <v>0.20012016775202213</v>
      </c>
      <c r="AN9634">
        <v>9633</v>
      </c>
      <c r="AO9634">
        <v>0.37753038955288137</v>
      </c>
    </row>
    <row r="9635" spans="31:41" x14ac:dyDescent="0.25">
      <c r="AE9635">
        <v>9634</v>
      </c>
      <c r="AF9635" s="1">
        <v>3.1269289304548975E-2</v>
      </c>
      <c r="AH9635">
        <v>9634</v>
      </c>
      <c r="AI9635">
        <v>5192.7737216669129</v>
      </c>
      <c r="AK9635">
        <v>9634</v>
      </c>
      <c r="AL9635">
        <v>0.24544224873666745</v>
      </c>
      <c r="AN9635">
        <v>9634</v>
      </c>
      <c r="AO9635">
        <v>0.4206786911130716</v>
      </c>
    </row>
    <row r="9636" spans="31:41" x14ac:dyDescent="0.25">
      <c r="AE9636">
        <v>9635</v>
      </c>
      <c r="AF9636" s="1">
        <v>3.0803471974463204E-2</v>
      </c>
      <c r="AH9636">
        <v>9635</v>
      </c>
      <c r="AI9636">
        <v>9082.1366211859549</v>
      </c>
      <c r="AK9636">
        <v>9635</v>
      </c>
      <c r="AL9636">
        <v>0.23090935864331316</v>
      </c>
      <c r="AN9636">
        <v>9635</v>
      </c>
      <c r="AO9636">
        <v>0.44027162473490494</v>
      </c>
    </row>
    <row r="9637" spans="31:41" x14ac:dyDescent="0.25">
      <c r="AE9637">
        <v>9636</v>
      </c>
      <c r="AF9637" s="1">
        <v>3.3660352613341438E-2</v>
      </c>
      <c r="AH9637">
        <v>9636</v>
      </c>
      <c r="AI9637">
        <v>808.01907923318163</v>
      </c>
      <c r="AK9637">
        <v>9636</v>
      </c>
      <c r="AL9637">
        <v>0.2429261708108448</v>
      </c>
      <c r="AN9637">
        <v>9636</v>
      </c>
      <c r="AO9637">
        <v>0.3814513105918807</v>
      </c>
    </row>
    <row r="9638" spans="31:41" x14ac:dyDescent="0.25">
      <c r="AE9638">
        <v>9637</v>
      </c>
      <c r="AF9638" s="1">
        <v>2.7666553258079096E-2</v>
      </c>
      <c r="AH9638">
        <v>9637</v>
      </c>
      <c r="AI9638">
        <v>2933.9865693247607</v>
      </c>
      <c r="AK9638">
        <v>9637</v>
      </c>
      <c r="AL9638">
        <v>0.19128212137699618</v>
      </c>
      <c r="AN9638">
        <v>9637</v>
      </c>
      <c r="AO9638">
        <v>0.41409849375021546</v>
      </c>
    </row>
    <row r="9639" spans="31:41" x14ac:dyDescent="0.25">
      <c r="AE9639">
        <v>9638</v>
      </c>
      <c r="AF9639" s="1">
        <v>3.1001156344446557E-2</v>
      </c>
      <c r="AH9639">
        <v>9638</v>
      </c>
      <c r="AI9639">
        <v>5225.8920916928682</v>
      </c>
      <c r="AK9639">
        <v>9638</v>
      </c>
      <c r="AL9639">
        <v>0.24987519846961129</v>
      </c>
      <c r="AN9639">
        <v>9638</v>
      </c>
      <c r="AO9639">
        <v>0.37702039501398693</v>
      </c>
    </row>
    <row r="9640" spans="31:41" x14ac:dyDescent="0.25">
      <c r="AE9640">
        <v>9639</v>
      </c>
      <c r="AF9640" s="1">
        <v>3.4481727500125015E-2</v>
      </c>
      <c r="AH9640">
        <v>9639</v>
      </c>
      <c r="AI9640">
        <v>1278.7601094095373</v>
      </c>
      <c r="AK9640">
        <v>9639</v>
      </c>
      <c r="AL9640">
        <v>0.20902246428926166</v>
      </c>
      <c r="AN9640">
        <v>9639</v>
      </c>
      <c r="AO9640">
        <v>0.39044081803160552</v>
      </c>
    </row>
    <row r="9641" spans="31:41" x14ac:dyDescent="0.25">
      <c r="AE9641">
        <v>9640</v>
      </c>
      <c r="AF9641" s="1">
        <v>3.396698472493842E-2</v>
      </c>
      <c r="AH9641">
        <v>9640</v>
      </c>
      <c r="AI9641">
        <v>13492.433471344128</v>
      </c>
      <c r="AK9641">
        <v>9640</v>
      </c>
      <c r="AL9641">
        <v>0.24562980569852902</v>
      </c>
      <c r="AN9641">
        <v>9640</v>
      </c>
      <c r="AO9641">
        <v>0.21855042548526157</v>
      </c>
    </row>
    <row r="9642" spans="31:41" x14ac:dyDescent="0.25">
      <c r="AE9642">
        <v>9641</v>
      </c>
      <c r="AF9642" s="1">
        <v>2.7386781957958073E-2</v>
      </c>
      <c r="AH9642">
        <v>9641</v>
      </c>
      <c r="AI9642">
        <v>15793.500622361034</v>
      </c>
      <c r="AK9642">
        <v>9641</v>
      </c>
      <c r="AL9642">
        <v>0.20195997371033414</v>
      </c>
      <c r="AN9642">
        <v>9641</v>
      </c>
      <c r="AO9642">
        <v>0.36401695827968916</v>
      </c>
    </row>
    <row r="9643" spans="31:41" x14ac:dyDescent="0.25">
      <c r="AE9643">
        <v>9642</v>
      </c>
      <c r="AF9643" s="1">
        <v>2.9203963677713274E-2</v>
      </c>
      <c r="AH9643">
        <v>9642</v>
      </c>
      <c r="AI9643">
        <v>10529.407358107463</v>
      </c>
      <c r="AK9643">
        <v>9642</v>
      </c>
      <c r="AL9643">
        <v>0.18493501376514962</v>
      </c>
      <c r="AN9643">
        <v>9642</v>
      </c>
      <c r="AO9643">
        <v>0.25039209692071468</v>
      </c>
    </row>
    <row r="9644" spans="31:41" x14ac:dyDescent="0.25">
      <c r="AE9644">
        <v>9643</v>
      </c>
      <c r="AF9644" s="1">
        <v>2.919393099363532E-2</v>
      </c>
      <c r="AH9644">
        <v>9643</v>
      </c>
      <c r="AI9644">
        <v>5165.3492106684462</v>
      </c>
      <c r="AK9644">
        <v>9643</v>
      </c>
      <c r="AL9644">
        <v>0.16215600147362183</v>
      </c>
      <c r="AN9644">
        <v>9643</v>
      </c>
      <c r="AO9644">
        <v>0.52722335505808782</v>
      </c>
    </row>
    <row r="9645" spans="31:41" x14ac:dyDescent="0.25">
      <c r="AE9645">
        <v>9644</v>
      </c>
      <c r="AF9645" s="1">
        <v>2.9630334433200511E-2</v>
      </c>
      <c r="AH9645">
        <v>9644</v>
      </c>
      <c r="AI9645">
        <v>3171.6781239169241</v>
      </c>
      <c r="AK9645">
        <v>9644</v>
      </c>
      <c r="AL9645">
        <v>0.17484365137016547</v>
      </c>
      <c r="AN9645">
        <v>9644</v>
      </c>
      <c r="AO9645">
        <v>0.37223206321103558</v>
      </c>
    </row>
    <row r="9646" spans="31:41" x14ac:dyDescent="0.25">
      <c r="AE9646">
        <v>9645</v>
      </c>
      <c r="AF9646" s="1">
        <v>2.7827844895621734E-2</v>
      </c>
      <c r="AH9646">
        <v>9645</v>
      </c>
      <c r="AI9646">
        <v>2761.2782902012045</v>
      </c>
      <c r="AK9646">
        <v>9645</v>
      </c>
      <c r="AL9646">
        <v>0.18920874133046289</v>
      </c>
      <c r="AN9646">
        <v>9645</v>
      </c>
      <c r="AO9646">
        <v>0.40901967410218715</v>
      </c>
    </row>
    <row r="9647" spans="31:41" x14ac:dyDescent="0.25">
      <c r="AE9647">
        <v>9646</v>
      </c>
      <c r="AF9647" s="1">
        <v>3.5485269647155704E-2</v>
      </c>
      <c r="AH9647">
        <v>9646</v>
      </c>
      <c r="AI9647">
        <v>546.82621884784362</v>
      </c>
      <c r="AK9647">
        <v>9646</v>
      </c>
      <c r="AL9647">
        <v>0.23961105133715169</v>
      </c>
      <c r="AN9647">
        <v>9646</v>
      </c>
      <c r="AO9647">
        <v>0.47306672014465018</v>
      </c>
    </row>
    <row r="9648" spans="31:41" x14ac:dyDescent="0.25">
      <c r="AE9648">
        <v>9647</v>
      </c>
      <c r="AF9648" s="1">
        <v>2.8335107977321083E-2</v>
      </c>
      <c r="AH9648">
        <v>9647</v>
      </c>
      <c r="AI9648">
        <v>1602.9271994608382</v>
      </c>
      <c r="AK9648">
        <v>9647</v>
      </c>
      <c r="AL9648">
        <v>0.20983299653549309</v>
      </c>
      <c r="AN9648">
        <v>9647</v>
      </c>
      <c r="AO9648">
        <v>0.39935955694808006</v>
      </c>
    </row>
    <row r="9649" spans="31:41" x14ac:dyDescent="0.25">
      <c r="AE9649">
        <v>9648</v>
      </c>
      <c r="AF9649" s="1">
        <v>2.3531017465054704E-2</v>
      </c>
      <c r="AH9649">
        <v>9648</v>
      </c>
      <c r="AI9649">
        <v>948.37724426846353</v>
      </c>
      <c r="AK9649">
        <v>9648</v>
      </c>
      <c r="AL9649">
        <v>0.145082910783838</v>
      </c>
      <c r="AN9649">
        <v>9648</v>
      </c>
      <c r="AO9649">
        <v>0.36591494184740181</v>
      </c>
    </row>
    <row r="9650" spans="31:41" x14ac:dyDescent="0.25">
      <c r="AE9650">
        <v>9649</v>
      </c>
      <c r="AF9650" s="1">
        <v>3.5607842577533022E-2</v>
      </c>
      <c r="AH9650">
        <v>9649</v>
      </c>
      <c r="AI9650">
        <v>3604.3781065338026</v>
      </c>
      <c r="AK9650">
        <v>9649</v>
      </c>
      <c r="AL9650">
        <v>0.31706590405517643</v>
      </c>
      <c r="AN9650">
        <v>9649</v>
      </c>
      <c r="AO9650">
        <v>0.37760431734496691</v>
      </c>
    </row>
    <row r="9651" spans="31:41" x14ac:dyDescent="0.25">
      <c r="AE9651">
        <v>9650</v>
      </c>
      <c r="AF9651" s="1">
        <v>3.1965458594289675E-2</v>
      </c>
      <c r="AH9651">
        <v>9650</v>
      </c>
      <c r="AI9651">
        <v>2332.5960539305688</v>
      </c>
      <c r="AK9651">
        <v>9650</v>
      </c>
      <c r="AL9651">
        <v>0.21444602775925192</v>
      </c>
      <c r="AN9651">
        <v>9650</v>
      </c>
      <c r="AO9651">
        <v>0.45474394265610035</v>
      </c>
    </row>
    <row r="9652" spans="31:41" x14ac:dyDescent="0.25">
      <c r="AE9652">
        <v>9651</v>
      </c>
      <c r="AF9652" s="1">
        <v>2.8780614432560858E-2</v>
      </c>
      <c r="AH9652">
        <v>9651</v>
      </c>
      <c r="AI9652">
        <v>6203.8587962875336</v>
      </c>
      <c r="AK9652">
        <v>9651</v>
      </c>
      <c r="AL9652">
        <v>0.21531323241813644</v>
      </c>
      <c r="AN9652">
        <v>9651</v>
      </c>
      <c r="AO9652">
        <v>0.47830356516343203</v>
      </c>
    </row>
    <row r="9653" spans="31:41" x14ac:dyDescent="0.25">
      <c r="AE9653">
        <v>9652</v>
      </c>
      <c r="AF9653" s="1">
        <v>2.79681839877155E-2</v>
      </c>
      <c r="AH9653">
        <v>9652</v>
      </c>
      <c r="AI9653">
        <v>29304.006784055811</v>
      </c>
      <c r="AK9653">
        <v>9652</v>
      </c>
      <c r="AL9653">
        <v>0.22347919201794911</v>
      </c>
      <c r="AN9653">
        <v>9652</v>
      </c>
      <c r="AO9653">
        <v>0.50849073367394371</v>
      </c>
    </row>
    <row r="9654" spans="31:41" x14ac:dyDescent="0.25">
      <c r="AE9654">
        <v>9653</v>
      </c>
      <c r="AF9654" s="1">
        <v>2.8515332919557768E-2</v>
      </c>
      <c r="AH9654">
        <v>9653</v>
      </c>
      <c r="AI9654">
        <v>3028.3573980172218</v>
      </c>
      <c r="AK9654">
        <v>9653</v>
      </c>
      <c r="AL9654">
        <v>0.20317740762887215</v>
      </c>
      <c r="AN9654">
        <v>9653</v>
      </c>
      <c r="AO9654">
        <v>0.41638120916667809</v>
      </c>
    </row>
    <row r="9655" spans="31:41" x14ac:dyDescent="0.25">
      <c r="AE9655">
        <v>9654</v>
      </c>
      <c r="AF9655" s="1">
        <v>2.9390107600497872E-2</v>
      </c>
      <c r="AH9655">
        <v>9654</v>
      </c>
      <c r="AI9655">
        <v>1152.632333795319</v>
      </c>
      <c r="AK9655">
        <v>9654</v>
      </c>
      <c r="AL9655">
        <v>0.18646349965457726</v>
      </c>
      <c r="AN9655">
        <v>9654</v>
      </c>
      <c r="AO9655">
        <v>0.38537372724851759</v>
      </c>
    </row>
    <row r="9656" spans="31:41" x14ac:dyDescent="0.25">
      <c r="AE9656">
        <v>9655</v>
      </c>
      <c r="AF9656" s="1">
        <v>3.1094667976117263E-2</v>
      </c>
      <c r="AH9656">
        <v>9655</v>
      </c>
      <c r="AI9656">
        <v>4870.3370543852079</v>
      </c>
      <c r="AK9656">
        <v>9655</v>
      </c>
      <c r="AL9656">
        <v>0.26441153310303578</v>
      </c>
      <c r="AN9656">
        <v>9655</v>
      </c>
      <c r="AO9656">
        <v>0.42857993833353369</v>
      </c>
    </row>
    <row r="9657" spans="31:41" x14ac:dyDescent="0.25">
      <c r="AE9657">
        <v>9656</v>
      </c>
      <c r="AF9657" s="1">
        <v>2.7901283802322263E-2</v>
      </c>
      <c r="AH9657">
        <v>9656</v>
      </c>
      <c r="AI9657">
        <v>470.05283238057507</v>
      </c>
      <c r="AK9657">
        <v>9656</v>
      </c>
      <c r="AL9657">
        <v>0.20502789003006983</v>
      </c>
      <c r="AN9657">
        <v>9656</v>
      </c>
      <c r="AO9657">
        <v>0.47486778663950147</v>
      </c>
    </row>
    <row r="9658" spans="31:41" x14ac:dyDescent="0.25">
      <c r="AE9658">
        <v>9657</v>
      </c>
      <c r="AF9658" s="1">
        <v>2.4757697023535696E-2</v>
      </c>
      <c r="AH9658">
        <v>9657</v>
      </c>
      <c r="AI9658">
        <v>1845.0228465278738</v>
      </c>
      <c r="AK9658">
        <v>9657</v>
      </c>
      <c r="AL9658">
        <v>0.15698470931405203</v>
      </c>
      <c r="AN9658">
        <v>9657</v>
      </c>
      <c r="AO9658">
        <v>0.38257752631659259</v>
      </c>
    </row>
    <row r="9659" spans="31:41" x14ac:dyDescent="0.25">
      <c r="AE9659">
        <v>9658</v>
      </c>
      <c r="AF9659" s="1">
        <v>2.7863715686482049E-2</v>
      </c>
      <c r="AH9659">
        <v>9658</v>
      </c>
      <c r="AI9659">
        <v>4117.6072204135917</v>
      </c>
      <c r="AK9659">
        <v>9658</v>
      </c>
      <c r="AL9659">
        <v>0.24793915280289039</v>
      </c>
      <c r="AN9659">
        <v>9658</v>
      </c>
      <c r="AO9659">
        <v>0.37426680983887017</v>
      </c>
    </row>
    <row r="9660" spans="31:41" x14ac:dyDescent="0.25">
      <c r="AE9660">
        <v>9659</v>
      </c>
      <c r="AF9660" s="1">
        <v>2.9431515720703905E-2</v>
      </c>
      <c r="AH9660">
        <v>9659</v>
      </c>
      <c r="AI9660">
        <v>20336.460864264063</v>
      </c>
      <c r="AK9660">
        <v>9659</v>
      </c>
      <c r="AL9660">
        <v>0.15170044499436885</v>
      </c>
      <c r="AN9660">
        <v>9659</v>
      </c>
      <c r="AO9660">
        <v>0.43543418493024222</v>
      </c>
    </row>
    <row r="9661" spans="31:41" x14ac:dyDescent="0.25">
      <c r="AE9661">
        <v>9660</v>
      </c>
      <c r="AF9661" s="1">
        <v>3.4424009011397416E-2</v>
      </c>
      <c r="AH9661">
        <v>9660</v>
      </c>
      <c r="AI9661">
        <v>2856.1610831990165</v>
      </c>
      <c r="AK9661">
        <v>9660</v>
      </c>
      <c r="AL9661">
        <v>0.15511208076280664</v>
      </c>
      <c r="AN9661">
        <v>9660</v>
      </c>
      <c r="AO9661">
        <v>0.50907880929589444</v>
      </c>
    </row>
    <row r="9662" spans="31:41" x14ac:dyDescent="0.25">
      <c r="AE9662">
        <v>9661</v>
      </c>
      <c r="AF9662" s="1">
        <v>3.247754654006707E-2</v>
      </c>
      <c r="AH9662">
        <v>9661</v>
      </c>
      <c r="AI9662">
        <v>4563.9466089561756</v>
      </c>
      <c r="AK9662">
        <v>9661</v>
      </c>
      <c r="AL9662">
        <v>0.23132209292343853</v>
      </c>
      <c r="AN9662">
        <v>9661</v>
      </c>
      <c r="AO9662">
        <v>0.42545268915436268</v>
      </c>
    </row>
    <row r="9663" spans="31:41" x14ac:dyDescent="0.25">
      <c r="AE9663">
        <v>9662</v>
      </c>
      <c r="AF9663" s="1">
        <v>2.7629487901062344E-2</v>
      </c>
      <c r="AH9663">
        <v>9662</v>
      </c>
      <c r="AI9663">
        <v>20584.982612448752</v>
      </c>
      <c r="AK9663">
        <v>9662</v>
      </c>
      <c r="AL9663">
        <v>0.20936356383060709</v>
      </c>
      <c r="AN9663">
        <v>9662</v>
      </c>
      <c r="AO9663">
        <v>0.34448300625787226</v>
      </c>
    </row>
    <row r="9664" spans="31:41" x14ac:dyDescent="0.25">
      <c r="AE9664">
        <v>9663</v>
      </c>
      <c r="AF9664" s="1">
        <v>2.570468268149062E-2</v>
      </c>
      <c r="AH9664">
        <v>9663</v>
      </c>
      <c r="AI9664">
        <v>1272.9961842522259</v>
      </c>
      <c r="AK9664">
        <v>9663</v>
      </c>
      <c r="AL9664">
        <v>0.16250379944670887</v>
      </c>
      <c r="AN9664">
        <v>9663</v>
      </c>
      <c r="AO9664">
        <v>0.37646683296719896</v>
      </c>
    </row>
    <row r="9665" spans="31:41" x14ac:dyDescent="0.25">
      <c r="AE9665">
        <v>9664</v>
      </c>
      <c r="AF9665" s="1">
        <v>3.1657855632957865E-2</v>
      </c>
      <c r="AH9665">
        <v>9664</v>
      </c>
      <c r="AI9665">
        <v>163.5706351712542</v>
      </c>
      <c r="AK9665">
        <v>9664</v>
      </c>
      <c r="AL9665">
        <v>0.16116332614692996</v>
      </c>
      <c r="AN9665">
        <v>9664</v>
      </c>
      <c r="AO9665">
        <v>0.37163797378551888</v>
      </c>
    </row>
    <row r="9666" spans="31:41" x14ac:dyDescent="0.25">
      <c r="AE9666">
        <v>9665</v>
      </c>
      <c r="AF9666" s="1">
        <v>3.0599903914457993E-2</v>
      </c>
      <c r="AH9666">
        <v>9665</v>
      </c>
      <c r="AI9666">
        <v>10202.805112389166</v>
      </c>
      <c r="AK9666">
        <v>9665</v>
      </c>
      <c r="AL9666">
        <v>0.25130523932820226</v>
      </c>
      <c r="AN9666">
        <v>9665</v>
      </c>
      <c r="AO9666">
        <v>0.3729861077777375</v>
      </c>
    </row>
    <row r="9667" spans="31:41" x14ac:dyDescent="0.25">
      <c r="AE9667">
        <v>9666</v>
      </c>
      <c r="AF9667" s="1">
        <v>3.30806032163522E-2</v>
      </c>
      <c r="AH9667">
        <v>9666</v>
      </c>
      <c r="AI9667">
        <v>23563.836442093532</v>
      </c>
      <c r="AK9667">
        <v>9666</v>
      </c>
      <c r="AL9667">
        <v>0.15451847072427172</v>
      </c>
      <c r="AN9667">
        <v>9666</v>
      </c>
      <c r="AO9667">
        <v>0.40996566658547823</v>
      </c>
    </row>
    <row r="9668" spans="31:41" x14ac:dyDescent="0.25">
      <c r="AE9668">
        <v>9667</v>
      </c>
      <c r="AF9668" s="1">
        <v>3.0958777527156034E-2</v>
      </c>
      <c r="AH9668">
        <v>9667</v>
      </c>
      <c r="AI9668">
        <v>744.07368003231193</v>
      </c>
      <c r="AK9668">
        <v>9667</v>
      </c>
      <c r="AL9668">
        <v>0.17757087283018119</v>
      </c>
      <c r="AN9668">
        <v>9667</v>
      </c>
      <c r="AO9668">
        <v>0.44903627020626069</v>
      </c>
    </row>
    <row r="9669" spans="31:41" x14ac:dyDescent="0.25">
      <c r="AE9669">
        <v>9668</v>
      </c>
      <c r="AF9669" s="1">
        <v>3.0637566041405773E-2</v>
      </c>
      <c r="AH9669">
        <v>9668</v>
      </c>
      <c r="AI9669">
        <v>3599.9042526276994</v>
      </c>
      <c r="AK9669">
        <v>9668</v>
      </c>
      <c r="AL9669">
        <v>0.18766621534243136</v>
      </c>
      <c r="AN9669">
        <v>9668</v>
      </c>
      <c r="AO9669">
        <v>0.45653447115393703</v>
      </c>
    </row>
    <row r="9670" spans="31:41" x14ac:dyDescent="0.25">
      <c r="AE9670">
        <v>9669</v>
      </c>
      <c r="AF9670" s="1">
        <v>2.9997013969856656E-2</v>
      </c>
      <c r="AH9670">
        <v>9669</v>
      </c>
      <c r="AI9670">
        <v>7430.413645104868</v>
      </c>
      <c r="AK9670">
        <v>9669</v>
      </c>
      <c r="AL9670">
        <v>0.21888247601757946</v>
      </c>
      <c r="AN9670">
        <v>9669</v>
      </c>
      <c r="AO9670">
        <v>0.44571994840656637</v>
      </c>
    </row>
    <row r="9671" spans="31:41" x14ac:dyDescent="0.25">
      <c r="AE9671">
        <v>9670</v>
      </c>
      <c r="AF9671" s="1">
        <v>3.5080214021624423E-2</v>
      </c>
      <c r="AH9671">
        <v>9670</v>
      </c>
      <c r="AI9671">
        <v>32605.364292251474</v>
      </c>
      <c r="AK9671">
        <v>9670</v>
      </c>
      <c r="AL9671">
        <v>0.23686748571073618</v>
      </c>
      <c r="AN9671">
        <v>9670</v>
      </c>
      <c r="AO9671">
        <v>0.44080639340269734</v>
      </c>
    </row>
    <row r="9672" spans="31:41" x14ac:dyDescent="0.25">
      <c r="AE9672">
        <v>9671</v>
      </c>
      <c r="AF9672" s="1">
        <v>3.0542652685495941E-2</v>
      </c>
      <c r="AH9672">
        <v>9671</v>
      </c>
      <c r="AI9672">
        <v>3193.6520978937206</v>
      </c>
      <c r="AK9672">
        <v>9671</v>
      </c>
      <c r="AL9672">
        <v>0.25881514352332702</v>
      </c>
      <c r="AN9672">
        <v>9671</v>
      </c>
      <c r="AO9672">
        <v>0.4090043973768534</v>
      </c>
    </row>
    <row r="9673" spans="31:41" x14ac:dyDescent="0.25">
      <c r="AE9673">
        <v>9672</v>
      </c>
      <c r="AF9673" s="1">
        <v>3.0258432321365714E-2</v>
      </c>
      <c r="AH9673">
        <v>9672</v>
      </c>
      <c r="AI9673">
        <v>20391.262271562493</v>
      </c>
      <c r="AK9673">
        <v>9672</v>
      </c>
      <c r="AL9673">
        <v>0.17030934147892826</v>
      </c>
      <c r="AN9673">
        <v>9672</v>
      </c>
      <c r="AO9673">
        <v>0.38677715291959475</v>
      </c>
    </row>
    <row r="9674" spans="31:41" x14ac:dyDescent="0.25">
      <c r="AE9674">
        <v>9673</v>
      </c>
      <c r="AF9674" s="1">
        <v>3.1990784180203624E-2</v>
      </c>
      <c r="AH9674">
        <v>9673</v>
      </c>
      <c r="AI9674">
        <v>6295.3751570833165</v>
      </c>
      <c r="AK9674">
        <v>9673</v>
      </c>
      <c r="AL9674">
        <v>0.23272364869756698</v>
      </c>
      <c r="AN9674">
        <v>9673</v>
      </c>
      <c r="AO9674">
        <v>0.42978877815380517</v>
      </c>
    </row>
    <row r="9675" spans="31:41" x14ac:dyDescent="0.25">
      <c r="AE9675">
        <v>9674</v>
      </c>
      <c r="AF9675" s="1">
        <v>2.7687383859372972E-2</v>
      </c>
      <c r="AH9675">
        <v>9674</v>
      </c>
      <c r="AI9675">
        <v>2187.8245395758672</v>
      </c>
      <c r="AK9675">
        <v>9674</v>
      </c>
      <c r="AL9675">
        <v>0.23393283730661937</v>
      </c>
      <c r="AN9675">
        <v>9674</v>
      </c>
      <c r="AO9675">
        <v>0.51127296156238999</v>
      </c>
    </row>
    <row r="9676" spans="31:41" x14ac:dyDescent="0.25">
      <c r="AE9676">
        <v>9675</v>
      </c>
      <c r="AF9676" s="1">
        <v>3.4040406681096202E-2</v>
      </c>
      <c r="AH9676">
        <v>9675</v>
      </c>
      <c r="AI9676">
        <v>5031.3879034571473</v>
      </c>
      <c r="AK9676">
        <v>9675</v>
      </c>
      <c r="AL9676">
        <v>0.19496140953201382</v>
      </c>
      <c r="AN9676">
        <v>9675</v>
      </c>
      <c r="AO9676">
        <v>0.36192997118696651</v>
      </c>
    </row>
    <row r="9677" spans="31:41" x14ac:dyDescent="0.25">
      <c r="AE9677">
        <v>9676</v>
      </c>
      <c r="AF9677" s="1">
        <v>3.0118944186371399E-2</v>
      </c>
      <c r="AH9677">
        <v>9676</v>
      </c>
      <c r="AI9677">
        <v>8804.4856065681961</v>
      </c>
      <c r="AK9677">
        <v>9676</v>
      </c>
      <c r="AL9677">
        <v>0.19430591647926487</v>
      </c>
      <c r="AN9677">
        <v>9676</v>
      </c>
      <c r="AO9677">
        <v>0.34576420479355957</v>
      </c>
    </row>
    <row r="9678" spans="31:41" x14ac:dyDescent="0.25">
      <c r="AE9678">
        <v>9677</v>
      </c>
      <c r="AF9678" s="1">
        <v>3.1859582372679274E-2</v>
      </c>
      <c r="AH9678">
        <v>9677</v>
      </c>
      <c r="AI9678">
        <v>7492.6418927300847</v>
      </c>
      <c r="AK9678">
        <v>9677</v>
      </c>
      <c r="AL9678">
        <v>0.23471140940820751</v>
      </c>
      <c r="AN9678">
        <v>9677</v>
      </c>
      <c r="AO9678">
        <v>0.42411553661051615</v>
      </c>
    </row>
    <row r="9679" spans="31:41" x14ac:dyDescent="0.25">
      <c r="AE9679">
        <v>9678</v>
      </c>
      <c r="AF9679" s="1">
        <v>3.1513761347988556E-2</v>
      </c>
      <c r="AH9679">
        <v>9678</v>
      </c>
      <c r="AI9679">
        <v>4837.0047969646139</v>
      </c>
      <c r="AK9679">
        <v>9678</v>
      </c>
      <c r="AL9679">
        <v>0.21865066303803871</v>
      </c>
      <c r="AN9679">
        <v>9678</v>
      </c>
      <c r="AO9679">
        <v>0.45447237944257607</v>
      </c>
    </row>
    <row r="9680" spans="31:41" x14ac:dyDescent="0.25">
      <c r="AE9680">
        <v>9679</v>
      </c>
      <c r="AF9680" s="1">
        <v>2.9180996949549121E-2</v>
      </c>
      <c r="AH9680">
        <v>9679</v>
      </c>
      <c r="AI9680">
        <v>1507.1719863405035</v>
      </c>
      <c r="AK9680">
        <v>9679</v>
      </c>
      <c r="AL9680">
        <v>0.19501761738848888</v>
      </c>
      <c r="AN9680">
        <v>9679</v>
      </c>
      <c r="AO9680">
        <v>0.38437417921841649</v>
      </c>
    </row>
    <row r="9681" spans="31:41" x14ac:dyDescent="0.25">
      <c r="AE9681">
        <v>9680</v>
      </c>
      <c r="AF9681" s="1">
        <v>2.1891918240773522E-2</v>
      </c>
      <c r="AH9681">
        <v>9680</v>
      </c>
      <c r="AI9681">
        <v>775.41307829659945</v>
      </c>
      <c r="AK9681">
        <v>9680</v>
      </c>
      <c r="AL9681">
        <v>0.27118688916133921</v>
      </c>
      <c r="AN9681">
        <v>9680</v>
      </c>
      <c r="AO9681">
        <v>0.40651521381935196</v>
      </c>
    </row>
    <row r="9682" spans="31:41" x14ac:dyDescent="0.25">
      <c r="AE9682">
        <v>9681</v>
      </c>
      <c r="AF9682" s="1">
        <v>2.7067265556106612E-2</v>
      </c>
      <c r="AH9682">
        <v>9681</v>
      </c>
      <c r="AI9682">
        <v>801.82509273308926</v>
      </c>
      <c r="AK9682">
        <v>9681</v>
      </c>
      <c r="AL9682">
        <v>0.14330314666290359</v>
      </c>
      <c r="AN9682">
        <v>9681</v>
      </c>
      <c r="AO9682">
        <v>0.35172876075051396</v>
      </c>
    </row>
    <row r="9683" spans="31:41" x14ac:dyDescent="0.25">
      <c r="AE9683">
        <v>9682</v>
      </c>
      <c r="AF9683" s="1">
        <v>3.3136920063622677E-2</v>
      </c>
      <c r="AH9683">
        <v>9682</v>
      </c>
      <c r="AI9683">
        <v>11621.882053181951</v>
      </c>
      <c r="AK9683">
        <v>9682</v>
      </c>
      <c r="AL9683">
        <v>0.2056220653489321</v>
      </c>
      <c r="AN9683">
        <v>9682</v>
      </c>
      <c r="AO9683">
        <v>0.4378861481466077</v>
      </c>
    </row>
    <row r="9684" spans="31:41" x14ac:dyDescent="0.25">
      <c r="AE9684">
        <v>9683</v>
      </c>
      <c r="AF9684" s="1">
        <v>3.3600968045299107E-2</v>
      </c>
      <c r="AH9684">
        <v>9683</v>
      </c>
      <c r="AI9684">
        <v>5966.9636238270541</v>
      </c>
      <c r="AK9684">
        <v>9683</v>
      </c>
      <c r="AL9684">
        <v>0.24633748210837281</v>
      </c>
      <c r="AN9684">
        <v>9683</v>
      </c>
      <c r="AO9684">
        <v>0.43466857179472751</v>
      </c>
    </row>
    <row r="9685" spans="31:41" x14ac:dyDescent="0.25">
      <c r="AE9685">
        <v>9684</v>
      </c>
      <c r="AF9685" s="1">
        <v>3.5812816738926667E-2</v>
      </c>
      <c r="AH9685">
        <v>9684</v>
      </c>
      <c r="AI9685">
        <v>2706.3031766473646</v>
      </c>
      <c r="AK9685">
        <v>9684</v>
      </c>
      <c r="AL9685">
        <v>0.28900112205082334</v>
      </c>
      <c r="AN9685">
        <v>9684</v>
      </c>
      <c r="AO9685">
        <v>0.43373833693668901</v>
      </c>
    </row>
    <row r="9686" spans="31:41" x14ac:dyDescent="0.25">
      <c r="AE9686">
        <v>9685</v>
      </c>
      <c r="AF9686" s="1">
        <v>3.1173187002306868E-2</v>
      </c>
      <c r="AH9686">
        <v>9685</v>
      </c>
      <c r="AI9686">
        <v>493.71909506202866</v>
      </c>
      <c r="AK9686">
        <v>9685</v>
      </c>
      <c r="AL9686">
        <v>0.11282519671963245</v>
      </c>
      <c r="AN9686">
        <v>9685</v>
      </c>
      <c r="AO9686">
        <v>0.44613191112799733</v>
      </c>
    </row>
    <row r="9687" spans="31:41" x14ac:dyDescent="0.25">
      <c r="AE9687">
        <v>9686</v>
      </c>
      <c r="AF9687" s="1">
        <v>2.8483172471974072E-2</v>
      </c>
      <c r="AH9687">
        <v>9686</v>
      </c>
      <c r="AI9687">
        <v>17356.914925173049</v>
      </c>
      <c r="AK9687">
        <v>9686</v>
      </c>
      <c r="AL9687">
        <v>0.17979662677847139</v>
      </c>
      <c r="AN9687">
        <v>9686</v>
      </c>
      <c r="AO9687">
        <v>0.3743763571302347</v>
      </c>
    </row>
    <row r="9688" spans="31:41" x14ac:dyDescent="0.25">
      <c r="AE9688">
        <v>9687</v>
      </c>
      <c r="AF9688" s="1">
        <v>3.3754995706474444E-2</v>
      </c>
      <c r="AH9688">
        <v>9687</v>
      </c>
      <c r="AI9688">
        <v>1452.4632991971421</v>
      </c>
      <c r="AK9688">
        <v>9687</v>
      </c>
      <c r="AL9688">
        <v>0.22572869651202276</v>
      </c>
      <c r="AN9688">
        <v>9687</v>
      </c>
      <c r="AO9688">
        <v>0.3767358148769423</v>
      </c>
    </row>
    <row r="9689" spans="31:41" x14ac:dyDescent="0.25">
      <c r="AE9689">
        <v>9688</v>
      </c>
      <c r="AF9689" s="1">
        <v>2.79579107797161E-2</v>
      </c>
      <c r="AH9689">
        <v>9688</v>
      </c>
      <c r="AI9689">
        <v>21617.292922308843</v>
      </c>
      <c r="AK9689">
        <v>9688</v>
      </c>
      <c r="AL9689">
        <v>0.19067914581611783</v>
      </c>
      <c r="AN9689">
        <v>9688</v>
      </c>
      <c r="AO9689">
        <v>0.42815579803019443</v>
      </c>
    </row>
    <row r="9690" spans="31:41" x14ac:dyDescent="0.25">
      <c r="AE9690">
        <v>9689</v>
      </c>
      <c r="AF9690" s="1">
        <v>3.2182125089483149E-2</v>
      </c>
      <c r="AH9690">
        <v>9689</v>
      </c>
      <c r="AI9690">
        <v>22382.915781208631</v>
      </c>
      <c r="AK9690">
        <v>9689</v>
      </c>
      <c r="AL9690">
        <v>0.24241339832569733</v>
      </c>
      <c r="AN9690">
        <v>9689</v>
      </c>
      <c r="AO9690">
        <v>0.3610573212758344</v>
      </c>
    </row>
    <row r="9691" spans="31:41" x14ac:dyDescent="0.25">
      <c r="AE9691">
        <v>9690</v>
      </c>
      <c r="AF9691" s="1">
        <v>3.1105936289362646E-2</v>
      </c>
      <c r="AH9691">
        <v>9690</v>
      </c>
      <c r="AI9691">
        <v>10764.443556182092</v>
      </c>
      <c r="AK9691">
        <v>9690</v>
      </c>
      <c r="AL9691">
        <v>0.11243062845992254</v>
      </c>
      <c r="AN9691">
        <v>9690</v>
      </c>
      <c r="AO9691">
        <v>0.4199069404998233</v>
      </c>
    </row>
    <row r="9692" spans="31:41" x14ac:dyDescent="0.25">
      <c r="AE9692">
        <v>9691</v>
      </c>
      <c r="AF9692" s="1">
        <v>3.2291491338545253E-2</v>
      </c>
      <c r="AH9692">
        <v>9691</v>
      </c>
      <c r="AI9692">
        <v>14881.147910694708</v>
      </c>
      <c r="AK9692">
        <v>9691</v>
      </c>
      <c r="AL9692">
        <v>0.20619968571002456</v>
      </c>
      <c r="AN9692">
        <v>9691</v>
      </c>
      <c r="AO9692">
        <v>0.34509093699260662</v>
      </c>
    </row>
    <row r="9693" spans="31:41" x14ac:dyDescent="0.25">
      <c r="AE9693">
        <v>9692</v>
      </c>
      <c r="AF9693" s="1">
        <v>3.3030363291969289E-2</v>
      </c>
      <c r="AH9693">
        <v>9692</v>
      </c>
      <c r="AI9693">
        <v>2560.6121693000719</v>
      </c>
      <c r="AK9693">
        <v>9692</v>
      </c>
      <c r="AL9693">
        <v>0.12330434899026749</v>
      </c>
      <c r="AN9693">
        <v>9692</v>
      </c>
      <c r="AO9693">
        <v>0.44520604068136249</v>
      </c>
    </row>
    <row r="9694" spans="31:41" x14ac:dyDescent="0.25">
      <c r="AE9694">
        <v>9693</v>
      </c>
      <c r="AF9694" s="1">
        <v>2.7322314297056893E-2</v>
      </c>
      <c r="AH9694">
        <v>9693</v>
      </c>
      <c r="AI9694">
        <v>17067.527950262778</v>
      </c>
      <c r="AK9694">
        <v>9693</v>
      </c>
      <c r="AL9694">
        <v>0.19823222544634519</v>
      </c>
      <c r="AN9694">
        <v>9693</v>
      </c>
      <c r="AO9694">
        <v>0.38449276926657794</v>
      </c>
    </row>
    <row r="9695" spans="31:41" x14ac:dyDescent="0.25">
      <c r="AE9695">
        <v>9694</v>
      </c>
      <c r="AF9695" s="1">
        <v>3.1206679746021759E-2</v>
      </c>
      <c r="AH9695">
        <v>9694</v>
      </c>
      <c r="AI9695">
        <v>1400.1799464556457</v>
      </c>
      <c r="AK9695">
        <v>9694</v>
      </c>
      <c r="AL9695">
        <v>0.18181020691390765</v>
      </c>
      <c r="AN9695">
        <v>9694</v>
      </c>
      <c r="AO9695">
        <v>0.41484005918124817</v>
      </c>
    </row>
    <row r="9696" spans="31:41" x14ac:dyDescent="0.25">
      <c r="AE9696">
        <v>9695</v>
      </c>
      <c r="AF9696" s="1">
        <v>2.5724425214431523E-2</v>
      </c>
      <c r="AH9696">
        <v>9695</v>
      </c>
      <c r="AI9696">
        <v>9094.2154887725064</v>
      </c>
      <c r="AK9696">
        <v>9695</v>
      </c>
      <c r="AL9696">
        <v>0.14801872376316494</v>
      </c>
      <c r="AN9696">
        <v>9695</v>
      </c>
      <c r="AO9696">
        <v>0.40819567593878409</v>
      </c>
    </row>
    <row r="9697" spans="31:41" x14ac:dyDescent="0.25">
      <c r="AE9697">
        <v>9696</v>
      </c>
      <c r="AF9697" s="1">
        <v>3.7658453505601264E-2</v>
      </c>
      <c r="AH9697">
        <v>9696</v>
      </c>
      <c r="AI9697">
        <v>988.78063650955448</v>
      </c>
      <c r="AK9697">
        <v>9696</v>
      </c>
      <c r="AL9697">
        <v>0.17501146118669442</v>
      </c>
      <c r="AN9697">
        <v>9696</v>
      </c>
      <c r="AO9697">
        <v>0.35319850785802309</v>
      </c>
    </row>
    <row r="9698" spans="31:41" x14ac:dyDescent="0.25">
      <c r="AE9698">
        <v>9697</v>
      </c>
      <c r="AF9698" s="1">
        <v>3.2284835212300633E-2</v>
      </c>
      <c r="AH9698">
        <v>9697</v>
      </c>
      <c r="AI9698">
        <v>1317.3795813615486</v>
      </c>
      <c r="AK9698">
        <v>9697</v>
      </c>
      <c r="AL9698">
        <v>0.16135080218241574</v>
      </c>
      <c r="AN9698">
        <v>9697</v>
      </c>
      <c r="AO9698">
        <v>0.39288970865938821</v>
      </c>
    </row>
    <row r="9699" spans="31:41" x14ac:dyDescent="0.25">
      <c r="AE9699">
        <v>9698</v>
      </c>
      <c r="AF9699" s="1">
        <v>3.1552596197593985E-2</v>
      </c>
      <c r="AH9699">
        <v>9698</v>
      </c>
      <c r="AI9699">
        <v>3527.7470384935013</v>
      </c>
      <c r="AK9699">
        <v>9698</v>
      </c>
      <c r="AL9699">
        <v>0.22953331552207798</v>
      </c>
      <c r="AN9699">
        <v>9698</v>
      </c>
      <c r="AO9699">
        <v>0.4146276579120628</v>
      </c>
    </row>
    <row r="9700" spans="31:41" x14ac:dyDescent="0.25">
      <c r="AE9700">
        <v>9699</v>
      </c>
      <c r="AF9700" s="1">
        <v>2.6434481890179384E-2</v>
      </c>
      <c r="AH9700">
        <v>9699</v>
      </c>
      <c r="AI9700">
        <v>2405.6971105001876</v>
      </c>
      <c r="AK9700">
        <v>9699</v>
      </c>
      <c r="AL9700">
        <v>0.19795656769094847</v>
      </c>
      <c r="AN9700">
        <v>9699</v>
      </c>
      <c r="AO9700">
        <v>0.3381367768972387</v>
      </c>
    </row>
    <row r="9701" spans="31:41" x14ac:dyDescent="0.25">
      <c r="AE9701">
        <v>9700</v>
      </c>
      <c r="AF9701" s="1">
        <v>2.9032183468615358E-2</v>
      </c>
      <c r="AH9701">
        <v>9700</v>
      </c>
      <c r="AI9701">
        <v>4840.875870894195</v>
      </c>
      <c r="AK9701">
        <v>9700</v>
      </c>
      <c r="AL9701">
        <v>0.23381554220697343</v>
      </c>
      <c r="AN9701">
        <v>9700</v>
      </c>
      <c r="AO9701">
        <v>0.40032144938249342</v>
      </c>
    </row>
    <row r="9702" spans="31:41" x14ac:dyDescent="0.25">
      <c r="AE9702">
        <v>9701</v>
      </c>
      <c r="AF9702" s="1">
        <v>3.234427408142948E-2</v>
      </c>
      <c r="AH9702">
        <v>9701</v>
      </c>
      <c r="AI9702">
        <v>3798.7320467634991</v>
      </c>
      <c r="AK9702">
        <v>9701</v>
      </c>
      <c r="AL9702">
        <v>0.1956932943940268</v>
      </c>
      <c r="AN9702">
        <v>9701</v>
      </c>
      <c r="AO9702">
        <v>0.42660332327993084</v>
      </c>
    </row>
    <row r="9703" spans="31:41" x14ac:dyDescent="0.25">
      <c r="AE9703">
        <v>9702</v>
      </c>
      <c r="AF9703" s="1">
        <v>2.8694819974690811E-2</v>
      </c>
      <c r="AH9703">
        <v>9702</v>
      </c>
      <c r="AI9703">
        <v>12588.012507933474</v>
      </c>
      <c r="AK9703">
        <v>9702</v>
      </c>
      <c r="AL9703">
        <v>0.26102480705722242</v>
      </c>
      <c r="AN9703">
        <v>9702</v>
      </c>
      <c r="AO9703">
        <v>0.44574045717917998</v>
      </c>
    </row>
    <row r="9704" spans="31:41" x14ac:dyDescent="0.25">
      <c r="AE9704">
        <v>9703</v>
      </c>
      <c r="AF9704" s="1">
        <v>3.7039505801159667E-2</v>
      </c>
      <c r="AH9704">
        <v>9703</v>
      </c>
      <c r="AI9704">
        <v>2459.1177736660084</v>
      </c>
      <c r="AK9704">
        <v>9703</v>
      </c>
      <c r="AL9704">
        <v>0.18297645889119521</v>
      </c>
      <c r="AN9704">
        <v>9703</v>
      </c>
      <c r="AO9704">
        <v>0.32577238109535278</v>
      </c>
    </row>
    <row r="9705" spans="31:41" x14ac:dyDescent="0.25">
      <c r="AE9705">
        <v>9704</v>
      </c>
      <c r="AF9705" s="1">
        <v>3.2234845203012341E-2</v>
      </c>
      <c r="AH9705">
        <v>9704</v>
      </c>
      <c r="AI9705">
        <v>1746.819436564336</v>
      </c>
      <c r="AK9705">
        <v>9704</v>
      </c>
      <c r="AL9705">
        <v>0.21615411794484821</v>
      </c>
      <c r="AN9705">
        <v>9704</v>
      </c>
      <c r="AO9705">
        <v>0.44916786152804794</v>
      </c>
    </row>
    <row r="9706" spans="31:41" x14ac:dyDescent="0.25">
      <c r="AE9706">
        <v>9705</v>
      </c>
      <c r="AF9706" s="1">
        <v>2.9789044198590409E-2</v>
      </c>
      <c r="AH9706">
        <v>9705</v>
      </c>
      <c r="AI9706">
        <v>14145.165003006885</v>
      </c>
      <c r="AK9706">
        <v>9705</v>
      </c>
      <c r="AL9706">
        <v>0.20946860944824539</v>
      </c>
      <c r="AN9706">
        <v>9705</v>
      </c>
      <c r="AO9706">
        <v>0.40674147618967016</v>
      </c>
    </row>
    <row r="9707" spans="31:41" x14ac:dyDescent="0.25">
      <c r="AE9707">
        <v>9706</v>
      </c>
      <c r="AF9707" s="1">
        <v>3.6522430044484411E-2</v>
      </c>
      <c r="AH9707">
        <v>9706</v>
      </c>
      <c r="AI9707">
        <v>26904.896482652392</v>
      </c>
      <c r="AK9707">
        <v>9706</v>
      </c>
      <c r="AL9707">
        <v>0.17441101625123906</v>
      </c>
      <c r="AN9707">
        <v>9706</v>
      </c>
      <c r="AO9707">
        <v>0.30783332066824731</v>
      </c>
    </row>
    <row r="9708" spans="31:41" x14ac:dyDescent="0.25">
      <c r="AE9708">
        <v>9707</v>
      </c>
      <c r="AF9708" s="1">
        <v>3.2302199880224203E-2</v>
      </c>
      <c r="AH9708">
        <v>9707</v>
      </c>
      <c r="AI9708">
        <v>4655.2141359667958</v>
      </c>
      <c r="AK9708">
        <v>9707</v>
      </c>
      <c r="AL9708">
        <v>0.17092357594924781</v>
      </c>
      <c r="AN9708">
        <v>9707</v>
      </c>
      <c r="AO9708">
        <v>0.37582194968899163</v>
      </c>
    </row>
    <row r="9709" spans="31:41" x14ac:dyDescent="0.25">
      <c r="AE9709">
        <v>9708</v>
      </c>
      <c r="AF9709" s="1">
        <v>2.8608680298522815E-2</v>
      </c>
      <c r="AH9709">
        <v>9708</v>
      </c>
      <c r="AI9709">
        <v>2801.5757944720017</v>
      </c>
      <c r="AK9709">
        <v>9708</v>
      </c>
      <c r="AL9709">
        <v>0.24452222408715932</v>
      </c>
      <c r="AN9709">
        <v>9708</v>
      </c>
      <c r="AO9709">
        <v>0.35023308782980417</v>
      </c>
    </row>
    <row r="9710" spans="31:41" x14ac:dyDescent="0.25">
      <c r="AE9710">
        <v>9709</v>
      </c>
      <c r="AF9710" s="1">
        <v>3.0060366442034692E-2</v>
      </c>
      <c r="AH9710">
        <v>9709</v>
      </c>
      <c r="AI9710">
        <v>351.8898057479642</v>
      </c>
      <c r="AK9710">
        <v>9709</v>
      </c>
      <c r="AL9710">
        <v>0.32256566353797689</v>
      </c>
      <c r="AN9710">
        <v>9709</v>
      </c>
      <c r="AO9710">
        <v>0.37280653433857508</v>
      </c>
    </row>
    <row r="9711" spans="31:41" x14ac:dyDescent="0.25">
      <c r="AE9711">
        <v>9710</v>
      </c>
      <c r="AF9711" s="1">
        <v>3.1941917277765963E-2</v>
      </c>
      <c r="AH9711">
        <v>9710</v>
      </c>
      <c r="AI9711">
        <v>4253.4467073697951</v>
      </c>
      <c r="AK9711">
        <v>9710</v>
      </c>
      <c r="AL9711">
        <v>0.13341239234275432</v>
      </c>
      <c r="AN9711">
        <v>9710</v>
      </c>
      <c r="AO9711">
        <v>0.40637144757031324</v>
      </c>
    </row>
    <row r="9712" spans="31:41" x14ac:dyDescent="0.25">
      <c r="AE9712">
        <v>9711</v>
      </c>
      <c r="AF9712" s="1">
        <v>2.6059795382974427E-2</v>
      </c>
      <c r="AH9712">
        <v>9711</v>
      </c>
      <c r="AI9712">
        <v>13648.823315343536</v>
      </c>
      <c r="AK9712">
        <v>9711</v>
      </c>
      <c r="AL9712">
        <v>0.25371469091178467</v>
      </c>
      <c r="AN9712">
        <v>9711</v>
      </c>
      <c r="AO9712">
        <v>0.36662953847230423</v>
      </c>
    </row>
    <row r="9713" spans="31:41" x14ac:dyDescent="0.25">
      <c r="AE9713">
        <v>9712</v>
      </c>
      <c r="AF9713" s="1">
        <v>2.9765622920781887E-2</v>
      </c>
      <c r="AH9713">
        <v>9712</v>
      </c>
      <c r="AI9713">
        <v>3740.2133603084867</v>
      </c>
      <c r="AK9713">
        <v>9712</v>
      </c>
      <c r="AL9713">
        <v>0.24014805355986987</v>
      </c>
      <c r="AN9713">
        <v>9712</v>
      </c>
      <c r="AO9713">
        <v>0.35234658905896654</v>
      </c>
    </row>
    <row r="9714" spans="31:41" x14ac:dyDescent="0.25">
      <c r="AE9714">
        <v>9713</v>
      </c>
      <c r="AF9714" s="1">
        <v>3.6552438838797219E-2</v>
      </c>
      <c r="AH9714">
        <v>9713</v>
      </c>
      <c r="AI9714">
        <v>4017.3746957604153</v>
      </c>
      <c r="AK9714">
        <v>9713</v>
      </c>
      <c r="AL9714">
        <v>0.25977946190471535</v>
      </c>
      <c r="AN9714">
        <v>9713</v>
      </c>
      <c r="AO9714">
        <v>0.3904642979869592</v>
      </c>
    </row>
    <row r="9715" spans="31:41" x14ac:dyDescent="0.25">
      <c r="AE9715">
        <v>9714</v>
      </c>
      <c r="AF9715" s="1">
        <v>3.5394370850065027E-2</v>
      </c>
      <c r="AH9715">
        <v>9714</v>
      </c>
      <c r="AI9715">
        <v>919.95134172136306</v>
      </c>
      <c r="AK9715">
        <v>9714</v>
      </c>
      <c r="AL9715">
        <v>0.12069097877514538</v>
      </c>
      <c r="AN9715">
        <v>9714</v>
      </c>
      <c r="AO9715">
        <v>0.38133482811761316</v>
      </c>
    </row>
    <row r="9716" spans="31:41" x14ac:dyDescent="0.25">
      <c r="AE9716">
        <v>9715</v>
      </c>
      <c r="AF9716" s="1">
        <v>3.2912010310457207E-2</v>
      </c>
      <c r="AH9716">
        <v>9715</v>
      </c>
      <c r="AI9716">
        <v>4793.3043544494167</v>
      </c>
      <c r="AK9716">
        <v>9715</v>
      </c>
      <c r="AL9716">
        <v>0.26183337487096392</v>
      </c>
      <c r="AN9716">
        <v>9715</v>
      </c>
      <c r="AO9716">
        <v>0.45334103300186329</v>
      </c>
    </row>
    <row r="9717" spans="31:41" x14ac:dyDescent="0.25">
      <c r="AE9717">
        <v>9716</v>
      </c>
      <c r="AF9717" s="1">
        <v>2.4211870983495087E-2</v>
      </c>
      <c r="AH9717">
        <v>9716</v>
      </c>
      <c r="AI9717">
        <v>14185.792484238247</v>
      </c>
      <c r="AK9717">
        <v>9716</v>
      </c>
      <c r="AL9717">
        <v>0.20436509161594421</v>
      </c>
      <c r="AN9717">
        <v>9716</v>
      </c>
      <c r="AO9717">
        <v>0.41524534167591914</v>
      </c>
    </row>
    <row r="9718" spans="31:41" x14ac:dyDescent="0.25">
      <c r="AE9718">
        <v>9717</v>
      </c>
      <c r="AF9718" s="1">
        <v>2.7335832973363283E-2</v>
      </c>
      <c r="AH9718">
        <v>9717</v>
      </c>
      <c r="AI9718">
        <v>18886.276009025245</v>
      </c>
      <c r="AK9718">
        <v>9717</v>
      </c>
      <c r="AL9718">
        <v>0.14551061341591665</v>
      </c>
      <c r="AN9718">
        <v>9717</v>
      </c>
      <c r="AO9718">
        <v>0.32948506377054854</v>
      </c>
    </row>
    <row r="9719" spans="31:41" x14ac:dyDescent="0.25">
      <c r="AE9719">
        <v>9718</v>
      </c>
      <c r="AF9719" s="1">
        <v>3.2041381861440454E-2</v>
      </c>
      <c r="AH9719">
        <v>9718</v>
      </c>
      <c r="AI9719">
        <v>459.64817534546813</v>
      </c>
      <c r="AK9719">
        <v>9718</v>
      </c>
      <c r="AL9719">
        <v>0.15367733528262395</v>
      </c>
      <c r="AN9719">
        <v>9718</v>
      </c>
      <c r="AO9719">
        <v>0.23158561983522807</v>
      </c>
    </row>
    <row r="9720" spans="31:41" x14ac:dyDescent="0.25">
      <c r="AE9720">
        <v>9719</v>
      </c>
      <c r="AF9720" s="1">
        <v>2.9205355201112448E-2</v>
      </c>
      <c r="AH9720">
        <v>9719</v>
      </c>
      <c r="AI9720">
        <v>9798.4507983378735</v>
      </c>
      <c r="AK9720">
        <v>9719</v>
      </c>
      <c r="AL9720">
        <v>0.18459424945690781</v>
      </c>
      <c r="AN9720">
        <v>9719</v>
      </c>
      <c r="AO9720">
        <v>0.35070559234815529</v>
      </c>
    </row>
    <row r="9721" spans="31:41" x14ac:dyDescent="0.25">
      <c r="AE9721">
        <v>9720</v>
      </c>
      <c r="AF9721" s="1">
        <v>3.2837071187656441E-2</v>
      </c>
      <c r="AH9721">
        <v>9720</v>
      </c>
      <c r="AI9721">
        <v>4575.4041347068796</v>
      </c>
      <c r="AK9721">
        <v>9720</v>
      </c>
      <c r="AL9721">
        <v>0.30589802045523801</v>
      </c>
      <c r="AN9721">
        <v>9720</v>
      </c>
      <c r="AO9721">
        <v>0.42701707267042405</v>
      </c>
    </row>
    <row r="9722" spans="31:41" x14ac:dyDescent="0.25">
      <c r="AE9722">
        <v>9721</v>
      </c>
      <c r="AF9722" s="1">
        <v>3.5958547407977548E-2</v>
      </c>
      <c r="AH9722">
        <v>9721</v>
      </c>
      <c r="AI9722">
        <v>924.90732908554673</v>
      </c>
      <c r="AK9722">
        <v>9721</v>
      </c>
      <c r="AL9722">
        <v>0.13971358635397207</v>
      </c>
      <c r="AN9722">
        <v>9721</v>
      </c>
      <c r="AO9722">
        <v>0.47316531950694296</v>
      </c>
    </row>
    <row r="9723" spans="31:41" x14ac:dyDescent="0.25">
      <c r="AE9723">
        <v>9722</v>
      </c>
      <c r="AF9723" s="1">
        <v>2.3719346428167976E-2</v>
      </c>
      <c r="AH9723">
        <v>9722</v>
      </c>
      <c r="AI9723">
        <v>926.1726860673981</v>
      </c>
      <c r="AK9723">
        <v>9722</v>
      </c>
      <c r="AL9723">
        <v>0.25139256862785198</v>
      </c>
      <c r="AN9723">
        <v>9722</v>
      </c>
      <c r="AO9723">
        <v>0.42843657913278144</v>
      </c>
    </row>
    <row r="9724" spans="31:41" x14ac:dyDescent="0.25">
      <c r="AE9724">
        <v>9723</v>
      </c>
      <c r="AF9724" s="1">
        <v>2.4573084448343607E-2</v>
      </c>
      <c r="AH9724">
        <v>9723</v>
      </c>
      <c r="AI9724">
        <v>1557.7671430311102</v>
      </c>
      <c r="AK9724">
        <v>9723</v>
      </c>
      <c r="AL9724">
        <v>0.11443839446096163</v>
      </c>
      <c r="AN9724">
        <v>9723</v>
      </c>
      <c r="AO9724">
        <v>0.43500348058667315</v>
      </c>
    </row>
    <row r="9725" spans="31:41" x14ac:dyDescent="0.25">
      <c r="AE9725">
        <v>9724</v>
      </c>
      <c r="AF9725" s="1">
        <v>3.0928153676693215E-2</v>
      </c>
      <c r="AH9725">
        <v>9724</v>
      </c>
      <c r="AI9725">
        <v>21762.139846058664</v>
      </c>
      <c r="AK9725">
        <v>9724</v>
      </c>
      <c r="AL9725">
        <v>0.26604101788969703</v>
      </c>
      <c r="AN9725">
        <v>9724</v>
      </c>
      <c r="AO9725">
        <v>0.43231543374179388</v>
      </c>
    </row>
    <row r="9726" spans="31:41" x14ac:dyDescent="0.25">
      <c r="AE9726">
        <v>9725</v>
      </c>
      <c r="AF9726" s="1">
        <v>2.7896663059666427E-2</v>
      </c>
      <c r="AH9726">
        <v>9725</v>
      </c>
      <c r="AI9726">
        <v>2283.2182297345439</v>
      </c>
      <c r="AK9726">
        <v>9725</v>
      </c>
      <c r="AL9726">
        <v>0.27677216561102302</v>
      </c>
      <c r="AN9726">
        <v>9725</v>
      </c>
      <c r="AO9726">
        <v>0.40285998597016615</v>
      </c>
    </row>
    <row r="9727" spans="31:41" x14ac:dyDescent="0.25">
      <c r="AE9727">
        <v>9726</v>
      </c>
      <c r="AF9727" s="1">
        <v>2.3240530157983441E-2</v>
      </c>
      <c r="AH9727">
        <v>9726</v>
      </c>
      <c r="AI9727">
        <v>2275.6164983327976</v>
      </c>
      <c r="AK9727">
        <v>9726</v>
      </c>
      <c r="AL9727">
        <v>0.2402231400625249</v>
      </c>
      <c r="AN9727">
        <v>9726</v>
      </c>
      <c r="AO9727">
        <v>0.34778903255873911</v>
      </c>
    </row>
    <row r="9728" spans="31:41" x14ac:dyDescent="0.25">
      <c r="AE9728">
        <v>9727</v>
      </c>
      <c r="AF9728" s="1">
        <v>2.9474141978286683E-2</v>
      </c>
      <c r="AH9728">
        <v>9727</v>
      </c>
      <c r="AI9728">
        <v>10495.300235015617</v>
      </c>
      <c r="AK9728">
        <v>9727</v>
      </c>
      <c r="AL9728">
        <v>0.12186774031264604</v>
      </c>
      <c r="AN9728">
        <v>9727</v>
      </c>
      <c r="AO9728">
        <v>0.40146419734992167</v>
      </c>
    </row>
    <row r="9729" spans="31:41" x14ac:dyDescent="0.25">
      <c r="AE9729">
        <v>9728</v>
      </c>
      <c r="AF9729" s="1">
        <v>2.2979489657818375E-2</v>
      </c>
      <c r="AH9729">
        <v>9728</v>
      </c>
      <c r="AI9729">
        <v>6208.1919499965497</v>
      </c>
      <c r="AK9729">
        <v>9728</v>
      </c>
      <c r="AL9729">
        <v>0.16634697134929613</v>
      </c>
      <c r="AN9729">
        <v>9728</v>
      </c>
      <c r="AO9729">
        <v>0.38518914014300998</v>
      </c>
    </row>
    <row r="9730" spans="31:41" x14ac:dyDescent="0.25">
      <c r="AE9730">
        <v>9729</v>
      </c>
      <c r="AF9730" s="1">
        <v>2.86118751997404E-2</v>
      </c>
      <c r="AH9730">
        <v>9729</v>
      </c>
      <c r="AI9730">
        <v>4023.6466513293517</v>
      </c>
      <c r="AK9730">
        <v>9729</v>
      </c>
      <c r="AL9730">
        <v>0.20832774637294876</v>
      </c>
      <c r="AN9730">
        <v>9729</v>
      </c>
      <c r="AO9730">
        <v>0.43993034204301845</v>
      </c>
    </row>
    <row r="9731" spans="31:41" x14ac:dyDescent="0.25">
      <c r="AE9731">
        <v>9730</v>
      </c>
      <c r="AF9731" s="1">
        <v>3.0187224839121507E-2</v>
      </c>
      <c r="AH9731">
        <v>9730</v>
      </c>
      <c r="AI9731">
        <v>3068.8715634486439</v>
      </c>
      <c r="AK9731">
        <v>9730</v>
      </c>
      <c r="AL9731">
        <v>0.19492754480950183</v>
      </c>
      <c r="AN9731">
        <v>9730</v>
      </c>
      <c r="AO9731">
        <v>0.36045717335919197</v>
      </c>
    </row>
    <row r="9732" spans="31:41" x14ac:dyDescent="0.25">
      <c r="AE9732">
        <v>9731</v>
      </c>
      <c r="AF9732" s="1">
        <v>2.5691618741418898E-2</v>
      </c>
      <c r="AH9732">
        <v>9731</v>
      </c>
      <c r="AI9732">
        <v>3760.7306666919758</v>
      </c>
      <c r="AK9732">
        <v>9731</v>
      </c>
      <c r="AL9732">
        <v>0.20942261370197954</v>
      </c>
      <c r="AN9732">
        <v>9731</v>
      </c>
      <c r="AO9732">
        <v>0.39977783512563708</v>
      </c>
    </row>
    <row r="9733" spans="31:41" x14ac:dyDescent="0.25">
      <c r="AE9733">
        <v>9732</v>
      </c>
      <c r="AF9733" s="1">
        <v>3.2788065148360301E-2</v>
      </c>
      <c r="AH9733">
        <v>9732</v>
      </c>
      <c r="AI9733">
        <v>5213.4413429581746</v>
      </c>
      <c r="AK9733">
        <v>9732</v>
      </c>
      <c r="AL9733">
        <v>0.25646514757986388</v>
      </c>
      <c r="AN9733">
        <v>9732</v>
      </c>
      <c r="AO9733">
        <v>0.43520116056208547</v>
      </c>
    </row>
    <row r="9734" spans="31:41" x14ac:dyDescent="0.25">
      <c r="AE9734">
        <v>9733</v>
      </c>
      <c r="AF9734" s="1">
        <v>3.2753151018396709E-2</v>
      </c>
      <c r="AH9734">
        <v>9733</v>
      </c>
      <c r="AI9734">
        <v>24024.797369419164</v>
      </c>
      <c r="AK9734">
        <v>9733</v>
      </c>
      <c r="AL9734">
        <v>0.16239364895307346</v>
      </c>
      <c r="AN9734">
        <v>9733</v>
      </c>
      <c r="AO9734">
        <v>0.38842688859978974</v>
      </c>
    </row>
    <row r="9735" spans="31:41" x14ac:dyDescent="0.25">
      <c r="AE9735">
        <v>9734</v>
      </c>
      <c r="AF9735" s="1">
        <v>3.112315639885832E-2</v>
      </c>
      <c r="AH9735">
        <v>9734</v>
      </c>
      <c r="AI9735">
        <v>7696.1364938842835</v>
      </c>
      <c r="AK9735">
        <v>9734</v>
      </c>
      <c r="AL9735">
        <v>0.17489521943715425</v>
      </c>
      <c r="AN9735">
        <v>9734</v>
      </c>
      <c r="AO9735">
        <v>0.4829671788680972</v>
      </c>
    </row>
    <row r="9736" spans="31:41" x14ac:dyDescent="0.25">
      <c r="AE9736">
        <v>9735</v>
      </c>
      <c r="AF9736" s="1">
        <v>3.0365027134564126E-2</v>
      </c>
      <c r="AH9736">
        <v>9735</v>
      </c>
      <c r="AI9736">
        <v>3565.7283382661494</v>
      </c>
      <c r="AK9736">
        <v>9735</v>
      </c>
      <c r="AL9736">
        <v>8.2859670847863567E-2</v>
      </c>
      <c r="AN9736">
        <v>9735</v>
      </c>
      <c r="AO9736">
        <v>0.44263781425597476</v>
      </c>
    </row>
    <row r="9737" spans="31:41" x14ac:dyDescent="0.25">
      <c r="AE9737">
        <v>9736</v>
      </c>
      <c r="AF9737" s="1">
        <v>3.6279035363443901E-2</v>
      </c>
      <c r="AH9737">
        <v>9736</v>
      </c>
      <c r="AI9737">
        <v>1391.9499923472647</v>
      </c>
      <c r="AK9737">
        <v>9736</v>
      </c>
      <c r="AL9737">
        <v>0.22124503496893547</v>
      </c>
      <c r="AN9737">
        <v>9736</v>
      </c>
      <c r="AO9737">
        <v>0.45156068093089713</v>
      </c>
    </row>
    <row r="9738" spans="31:41" x14ac:dyDescent="0.25">
      <c r="AE9738">
        <v>9737</v>
      </c>
      <c r="AF9738" s="1">
        <v>3.0200352475436176E-2</v>
      </c>
      <c r="AH9738">
        <v>9737</v>
      </c>
      <c r="AI9738">
        <v>2539.6175482067265</v>
      </c>
      <c r="AK9738">
        <v>9737</v>
      </c>
      <c r="AL9738">
        <v>0.24546864092618201</v>
      </c>
      <c r="AN9738">
        <v>9737</v>
      </c>
      <c r="AO9738">
        <v>0.49996955993385694</v>
      </c>
    </row>
    <row r="9739" spans="31:41" x14ac:dyDescent="0.25">
      <c r="AE9739">
        <v>9738</v>
      </c>
      <c r="AF9739" s="1">
        <v>3.0739287680622063E-2</v>
      </c>
      <c r="AH9739">
        <v>9738</v>
      </c>
      <c r="AI9739">
        <v>25974.256849523943</v>
      </c>
      <c r="AK9739">
        <v>9738</v>
      </c>
      <c r="AL9739">
        <v>0.21042949765720986</v>
      </c>
      <c r="AN9739">
        <v>9738</v>
      </c>
      <c r="AO9739">
        <v>0.39262999699669981</v>
      </c>
    </row>
    <row r="9740" spans="31:41" x14ac:dyDescent="0.25">
      <c r="AE9740">
        <v>9739</v>
      </c>
      <c r="AF9740" s="1">
        <v>3.6389982504090979E-2</v>
      </c>
      <c r="AH9740">
        <v>9739</v>
      </c>
      <c r="AI9740">
        <v>13762.62513562829</v>
      </c>
      <c r="AK9740">
        <v>9739</v>
      </c>
      <c r="AL9740">
        <v>0.18584649028758249</v>
      </c>
      <c r="AN9740">
        <v>9739</v>
      </c>
      <c r="AO9740">
        <v>0.44009010516489122</v>
      </c>
    </row>
    <row r="9741" spans="31:41" x14ac:dyDescent="0.25">
      <c r="AE9741">
        <v>9740</v>
      </c>
      <c r="AF9741" s="1">
        <v>3.4616365400926163E-2</v>
      </c>
      <c r="AH9741">
        <v>9740</v>
      </c>
      <c r="AI9741">
        <v>805.77226754274886</v>
      </c>
      <c r="AK9741">
        <v>9740</v>
      </c>
      <c r="AL9741">
        <v>0.17061964023284754</v>
      </c>
      <c r="AN9741">
        <v>9740</v>
      </c>
      <c r="AO9741">
        <v>0.38824072575718399</v>
      </c>
    </row>
    <row r="9742" spans="31:41" x14ac:dyDescent="0.25">
      <c r="AE9742">
        <v>9741</v>
      </c>
      <c r="AF9742" s="1">
        <v>3.2099732152448324E-2</v>
      </c>
      <c r="AH9742">
        <v>9741</v>
      </c>
      <c r="AI9742">
        <v>19791.305983892715</v>
      </c>
      <c r="AK9742">
        <v>9741</v>
      </c>
      <c r="AL9742">
        <v>0.1485699686338236</v>
      </c>
      <c r="AN9742">
        <v>9741</v>
      </c>
      <c r="AO9742">
        <v>0.36325340156958275</v>
      </c>
    </row>
    <row r="9743" spans="31:41" x14ac:dyDescent="0.25">
      <c r="AE9743">
        <v>9742</v>
      </c>
      <c r="AF9743" s="1">
        <v>3.068237540430041E-2</v>
      </c>
      <c r="AH9743">
        <v>9742</v>
      </c>
      <c r="AI9743">
        <v>6411.9107717882271</v>
      </c>
      <c r="AK9743">
        <v>9742</v>
      </c>
      <c r="AL9743">
        <v>0.1905735024900769</v>
      </c>
      <c r="AN9743">
        <v>9742</v>
      </c>
      <c r="AO9743">
        <v>0.37705882753362074</v>
      </c>
    </row>
    <row r="9744" spans="31:41" x14ac:dyDescent="0.25">
      <c r="AE9744">
        <v>9743</v>
      </c>
      <c r="AF9744" s="1">
        <v>3.4942319529001953E-2</v>
      </c>
      <c r="AH9744">
        <v>9743</v>
      </c>
      <c r="AI9744">
        <v>18655.40296858385</v>
      </c>
      <c r="AK9744">
        <v>9743</v>
      </c>
      <c r="AL9744">
        <v>0.17857538701752534</v>
      </c>
      <c r="AN9744">
        <v>9743</v>
      </c>
      <c r="AO9744">
        <v>0.27314008777203136</v>
      </c>
    </row>
    <row r="9745" spans="31:41" x14ac:dyDescent="0.25">
      <c r="AE9745">
        <v>9744</v>
      </c>
      <c r="AF9745" s="1">
        <v>2.609398890783976E-2</v>
      </c>
      <c r="AH9745">
        <v>9744</v>
      </c>
      <c r="AI9745">
        <v>27647.408009916806</v>
      </c>
      <c r="AK9745">
        <v>9744</v>
      </c>
      <c r="AL9745">
        <v>0.18242261018412112</v>
      </c>
      <c r="AN9745">
        <v>9744</v>
      </c>
      <c r="AO9745">
        <v>0.4547051496666763</v>
      </c>
    </row>
    <row r="9746" spans="31:41" x14ac:dyDescent="0.25">
      <c r="AE9746">
        <v>9745</v>
      </c>
      <c r="AF9746" s="1">
        <v>2.9728477560131195E-2</v>
      </c>
      <c r="AH9746">
        <v>9745</v>
      </c>
      <c r="AI9746">
        <v>1544.2786884260211</v>
      </c>
      <c r="AK9746">
        <v>9745</v>
      </c>
      <c r="AL9746">
        <v>0.17612778510773444</v>
      </c>
      <c r="AN9746">
        <v>9745</v>
      </c>
      <c r="AO9746">
        <v>0.43247893111074509</v>
      </c>
    </row>
    <row r="9747" spans="31:41" x14ac:dyDescent="0.25">
      <c r="AE9747">
        <v>9746</v>
      </c>
      <c r="AF9747" s="1">
        <v>2.638040896815963E-2</v>
      </c>
      <c r="AH9747">
        <v>9746</v>
      </c>
      <c r="AI9747">
        <v>4331.8296390294227</v>
      </c>
      <c r="AK9747">
        <v>9746</v>
      </c>
      <c r="AL9747">
        <v>0.25428027255578067</v>
      </c>
      <c r="AN9747">
        <v>9746</v>
      </c>
      <c r="AO9747">
        <v>0.48290383135796017</v>
      </c>
    </row>
    <row r="9748" spans="31:41" x14ac:dyDescent="0.25">
      <c r="AE9748">
        <v>9747</v>
      </c>
      <c r="AF9748" s="1">
        <v>2.8067491391110533E-2</v>
      </c>
      <c r="AH9748">
        <v>9747</v>
      </c>
      <c r="AI9748">
        <v>1740.6756312627861</v>
      </c>
      <c r="AK9748">
        <v>9747</v>
      </c>
      <c r="AL9748">
        <v>5.2596004736560037E-2</v>
      </c>
      <c r="AN9748">
        <v>9747</v>
      </c>
      <c r="AO9748">
        <v>0.37316483349211943</v>
      </c>
    </row>
    <row r="9749" spans="31:41" x14ac:dyDescent="0.25">
      <c r="AE9749">
        <v>9748</v>
      </c>
      <c r="AF9749" s="1">
        <v>3.0255669751756642E-2</v>
      </c>
      <c r="AH9749">
        <v>9748</v>
      </c>
      <c r="AI9749">
        <v>475.03572180571757</v>
      </c>
      <c r="AK9749">
        <v>9748</v>
      </c>
      <c r="AL9749">
        <v>0.14262089377188181</v>
      </c>
      <c r="AN9749">
        <v>9748</v>
      </c>
      <c r="AO9749">
        <v>0.33949528175538601</v>
      </c>
    </row>
    <row r="9750" spans="31:41" x14ac:dyDescent="0.25">
      <c r="AE9750">
        <v>9749</v>
      </c>
      <c r="AF9750" s="1">
        <v>3.1163927690447402E-2</v>
      </c>
      <c r="AH9750">
        <v>9749</v>
      </c>
      <c r="AI9750">
        <v>5054.0609347816608</v>
      </c>
      <c r="AK9750">
        <v>9749</v>
      </c>
      <c r="AL9750">
        <v>0.22662447830549232</v>
      </c>
      <c r="AN9750">
        <v>9749</v>
      </c>
      <c r="AO9750">
        <v>0.41656945420010277</v>
      </c>
    </row>
    <row r="9751" spans="31:41" x14ac:dyDescent="0.25">
      <c r="AE9751">
        <v>9750</v>
      </c>
      <c r="AF9751" s="1">
        <v>3.2202877824756726E-2</v>
      </c>
      <c r="AH9751">
        <v>9750</v>
      </c>
      <c r="AI9751">
        <v>1123.6083568461565</v>
      </c>
      <c r="AK9751">
        <v>9750</v>
      </c>
      <c r="AL9751">
        <v>0.28304886005561958</v>
      </c>
      <c r="AN9751">
        <v>9750</v>
      </c>
      <c r="AO9751">
        <v>0.34588307518788214</v>
      </c>
    </row>
    <row r="9752" spans="31:41" x14ac:dyDescent="0.25">
      <c r="AE9752">
        <v>9751</v>
      </c>
      <c r="AF9752" s="1">
        <v>2.7908681621171549E-2</v>
      </c>
      <c r="AH9752">
        <v>9751</v>
      </c>
      <c r="AI9752">
        <v>1160.3675471931147</v>
      </c>
      <c r="AK9752">
        <v>9751</v>
      </c>
      <c r="AL9752">
        <v>0.17231056968329106</v>
      </c>
      <c r="AN9752">
        <v>9751</v>
      </c>
      <c r="AO9752">
        <v>0.46431685551339552</v>
      </c>
    </row>
    <row r="9753" spans="31:41" x14ac:dyDescent="0.25">
      <c r="AE9753">
        <v>9752</v>
      </c>
      <c r="AF9753" s="1">
        <v>2.7785337895463336E-2</v>
      </c>
      <c r="AH9753">
        <v>9752</v>
      </c>
      <c r="AI9753">
        <v>1258.5431806289932</v>
      </c>
      <c r="AK9753">
        <v>9752</v>
      </c>
      <c r="AL9753">
        <v>0.19269841408306865</v>
      </c>
      <c r="AN9753">
        <v>9752</v>
      </c>
      <c r="AO9753">
        <v>0.45850736521529956</v>
      </c>
    </row>
    <row r="9754" spans="31:41" x14ac:dyDescent="0.25">
      <c r="AE9754">
        <v>9753</v>
      </c>
      <c r="AF9754" s="1">
        <v>2.9405362802919832E-2</v>
      </c>
      <c r="AH9754">
        <v>9753</v>
      </c>
      <c r="AI9754">
        <v>11206.645940002716</v>
      </c>
      <c r="AK9754">
        <v>9753</v>
      </c>
      <c r="AL9754">
        <v>0.15236665453022286</v>
      </c>
      <c r="AN9754">
        <v>9753</v>
      </c>
      <c r="AO9754">
        <v>0.42314925930537467</v>
      </c>
    </row>
    <row r="9755" spans="31:41" x14ac:dyDescent="0.25">
      <c r="AE9755">
        <v>9754</v>
      </c>
      <c r="AF9755" s="1">
        <v>2.8652350935280735E-2</v>
      </c>
      <c r="AH9755">
        <v>9754</v>
      </c>
      <c r="AI9755">
        <v>6023.2626442181354</v>
      </c>
      <c r="AK9755">
        <v>9754</v>
      </c>
      <c r="AL9755">
        <v>0.22618713666163556</v>
      </c>
      <c r="AN9755">
        <v>9754</v>
      </c>
      <c r="AO9755">
        <v>0.39036678108100675</v>
      </c>
    </row>
    <row r="9756" spans="31:41" x14ac:dyDescent="0.25">
      <c r="AE9756">
        <v>9755</v>
      </c>
      <c r="AF9756" s="1">
        <v>2.7177360470106882E-2</v>
      </c>
      <c r="AH9756">
        <v>9755</v>
      </c>
      <c r="AI9756">
        <v>3400.326668484171</v>
      </c>
      <c r="AK9756">
        <v>9755</v>
      </c>
      <c r="AL9756">
        <v>0.17298391073022656</v>
      </c>
      <c r="AN9756">
        <v>9755</v>
      </c>
      <c r="AO9756">
        <v>0.45915666989574949</v>
      </c>
    </row>
    <row r="9757" spans="31:41" x14ac:dyDescent="0.25">
      <c r="AE9757">
        <v>9756</v>
      </c>
      <c r="AF9757" s="1">
        <v>3.5078959146408684E-2</v>
      </c>
      <c r="AH9757">
        <v>9756</v>
      </c>
      <c r="AI9757">
        <v>43586.860366365734</v>
      </c>
      <c r="AK9757">
        <v>9756</v>
      </c>
      <c r="AL9757">
        <v>0.23647197562711103</v>
      </c>
      <c r="AN9757">
        <v>9756</v>
      </c>
      <c r="AO9757">
        <v>0.51988776398220315</v>
      </c>
    </row>
    <row r="9758" spans="31:41" x14ac:dyDescent="0.25">
      <c r="AE9758">
        <v>9757</v>
      </c>
      <c r="AF9758" s="1">
        <v>3.0489002670810894E-2</v>
      </c>
      <c r="AH9758">
        <v>9757</v>
      </c>
      <c r="AI9758">
        <v>3783.0103538583667</v>
      </c>
      <c r="AK9758">
        <v>9757</v>
      </c>
      <c r="AL9758">
        <v>0.22152913874028046</v>
      </c>
      <c r="AN9758">
        <v>9757</v>
      </c>
      <c r="AO9758">
        <v>0.41167506332214637</v>
      </c>
    </row>
    <row r="9759" spans="31:41" x14ac:dyDescent="0.25">
      <c r="AE9759">
        <v>9758</v>
      </c>
      <c r="AF9759" s="1">
        <v>2.9571416943510842E-2</v>
      </c>
      <c r="AH9759">
        <v>9758</v>
      </c>
      <c r="AI9759">
        <v>1625.0739279521929</v>
      </c>
      <c r="AK9759">
        <v>9758</v>
      </c>
      <c r="AL9759">
        <v>0.17972437198075461</v>
      </c>
      <c r="AN9759">
        <v>9758</v>
      </c>
      <c r="AO9759">
        <v>0.37587238357164082</v>
      </c>
    </row>
    <row r="9760" spans="31:41" x14ac:dyDescent="0.25">
      <c r="AE9760">
        <v>9759</v>
      </c>
      <c r="AF9760" s="1">
        <v>3.4213220412600887E-2</v>
      </c>
      <c r="AH9760">
        <v>9759</v>
      </c>
      <c r="AI9760">
        <v>8869.9006822528008</v>
      </c>
      <c r="AK9760">
        <v>9759</v>
      </c>
      <c r="AL9760">
        <v>0.25141246833121439</v>
      </c>
      <c r="AN9760">
        <v>9759</v>
      </c>
      <c r="AO9760">
        <v>0.37496963941418932</v>
      </c>
    </row>
    <row r="9761" spans="31:41" x14ac:dyDescent="0.25">
      <c r="AE9761">
        <v>9760</v>
      </c>
      <c r="AF9761" s="1">
        <v>3.2225714813064021E-2</v>
      </c>
      <c r="AH9761">
        <v>9760</v>
      </c>
      <c r="AI9761">
        <v>6188.460531450758</v>
      </c>
      <c r="AK9761">
        <v>9760</v>
      </c>
      <c r="AL9761">
        <v>8.5903529920353647E-2</v>
      </c>
      <c r="AN9761">
        <v>9760</v>
      </c>
      <c r="AO9761">
        <v>0.52115291523350682</v>
      </c>
    </row>
    <row r="9762" spans="31:41" x14ac:dyDescent="0.25">
      <c r="AE9762">
        <v>9761</v>
      </c>
      <c r="AF9762" s="1">
        <v>3.342201842493564E-2</v>
      </c>
      <c r="AH9762">
        <v>9761</v>
      </c>
      <c r="AI9762">
        <v>834.9994741200486</v>
      </c>
      <c r="AK9762">
        <v>9761</v>
      </c>
      <c r="AL9762">
        <v>0.19421542592938382</v>
      </c>
      <c r="AN9762">
        <v>9761</v>
      </c>
      <c r="AO9762">
        <v>0.39638500735280641</v>
      </c>
    </row>
    <row r="9763" spans="31:41" x14ac:dyDescent="0.25">
      <c r="AE9763">
        <v>9762</v>
      </c>
      <c r="AF9763" s="1">
        <v>3.416167514483659E-2</v>
      </c>
      <c r="AH9763">
        <v>9762</v>
      </c>
      <c r="AI9763">
        <v>2252.6186351011761</v>
      </c>
      <c r="AK9763">
        <v>9762</v>
      </c>
      <c r="AL9763">
        <v>0.24164743792183671</v>
      </c>
      <c r="AN9763">
        <v>9762</v>
      </c>
      <c r="AO9763">
        <v>0.47110725371479584</v>
      </c>
    </row>
    <row r="9764" spans="31:41" x14ac:dyDescent="0.25">
      <c r="AE9764">
        <v>9763</v>
      </c>
      <c r="AF9764" s="1">
        <v>2.9735855861627636E-2</v>
      </c>
      <c r="AH9764">
        <v>9763</v>
      </c>
      <c r="AI9764">
        <v>194.04783605431953</v>
      </c>
      <c r="AK9764">
        <v>9763</v>
      </c>
      <c r="AL9764">
        <v>0.19332121016769327</v>
      </c>
      <c r="AN9764">
        <v>9763</v>
      </c>
      <c r="AO9764">
        <v>0.31562423492535086</v>
      </c>
    </row>
    <row r="9765" spans="31:41" x14ac:dyDescent="0.25">
      <c r="AE9765">
        <v>9764</v>
      </c>
      <c r="AF9765" s="1">
        <v>3.0967668432213102E-2</v>
      </c>
      <c r="AH9765">
        <v>9764</v>
      </c>
      <c r="AI9765">
        <v>3262.600282787193</v>
      </c>
      <c r="AK9765">
        <v>9764</v>
      </c>
      <c r="AL9765">
        <v>0.28374019245619053</v>
      </c>
      <c r="AN9765">
        <v>9764</v>
      </c>
      <c r="AO9765">
        <v>0.4008502115561578</v>
      </c>
    </row>
    <row r="9766" spans="31:41" x14ac:dyDescent="0.25">
      <c r="AE9766">
        <v>9765</v>
      </c>
      <c r="AF9766" s="1">
        <v>2.9720825523793293E-2</v>
      </c>
      <c r="AH9766">
        <v>9765</v>
      </c>
      <c r="AI9766">
        <v>21932.974095240126</v>
      </c>
      <c r="AK9766">
        <v>9765</v>
      </c>
      <c r="AL9766">
        <v>0.27357324575227981</v>
      </c>
      <c r="AN9766">
        <v>9765</v>
      </c>
      <c r="AO9766">
        <v>0.43587071827247537</v>
      </c>
    </row>
    <row r="9767" spans="31:41" x14ac:dyDescent="0.25">
      <c r="AE9767">
        <v>9766</v>
      </c>
      <c r="AF9767" s="1">
        <v>3.0234449067364721E-2</v>
      </c>
      <c r="AH9767">
        <v>9766</v>
      </c>
      <c r="AI9767">
        <v>1015.7317640726982</v>
      </c>
      <c r="AK9767">
        <v>9766</v>
      </c>
      <c r="AL9767">
        <v>0.2019202061439323</v>
      </c>
      <c r="AN9767">
        <v>9766</v>
      </c>
      <c r="AO9767">
        <v>0.39813790102437402</v>
      </c>
    </row>
    <row r="9768" spans="31:41" x14ac:dyDescent="0.25">
      <c r="AE9768">
        <v>9767</v>
      </c>
      <c r="AF9768" s="1">
        <v>2.9108802808207823E-2</v>
      </c>
      <c r="AH9768">
        <v>9767</v>
      </c>
      <c r="AI9768">
        <v>882.9542371084143</v>
      </c>
      <c r="AK9768">
        <v>9767</v>
      </c>
      <c r="AL9768">
        <v>0.29763230406322089</v>
      </c>
      <c r="AN9768">
        <v>9767</v>
      </c>
      <c r="AO9768">
        <v>0.371776665902815</v>
      </c>
    </row>
    <row r="9769" spans="31:41" x14ac:dyDescent="0.25">
      <c r="AE9769">
        <v>9768</v>
      </c>
      <c r="AF9769" s="1">
        <v>3.0137168024335415E-2</v>
      </c>
      <c r="AH9769">
        <v>9768</v>
      </c>
      <c r="AI9769">
        <v>1892.2198694426252</v>
      </c>
      <c r="AK9769">
        <v>9768</v>
      </c>
      <c r="AL9769">
        <v>0.1492332126723169</v>
      </c>
      <c r="AN9769">
        <v>9768</v>
      </c>
      <c r="AO9769">
        <v>0.47749319241909161</v>
      </c>
    </row>
    <row r="9770" spans="31:41" x14ac:dyDescent="0.25">
      <c r="AE9770">
        <v>9769</v>
      </c>
      <c r="AF9770" s="1">
        <v>2.7138091691902622E-2</v>
      </c>
      <c r="AH9770">
        <v>9769</v>
      </c>
      <c r="AI9770">
        <v>881.76743776897456</v>
      </c>
      <c r="AK9770">
        <v>9769</v>
      </c>
      <c r="AL9770">
        <v>0.22288551041481813</v>
      </c>
      <c r="AN9770">
        <v>9769</v>
      </c>
      <c r="AO9770">
        <v>0.3177394050885074</v>
      </c>
    </row>
    <row r="9771" spans="31:41" x14ac:dyDescent="0.25">
      <c r="AE9771">
        <v>9770</v>
      </c>
      <c r="AF9771" s="1">
        <v>2.6344094444001875E-2</v>
      </c>
      <c r="AH9771">
        <v>9770</v>
      </c>
      <c r="AI9771">
        <v>3763.1745631674021</v>
      </c>
      <c r="AK9771">
        <v>9770</v>
      </c>
      <c r="AL9771">
        <v>0.15749413277558827</v>
      </c>
      <c r="AN9771">
        <v>9770</v>
      </c>
      <c r="AO9771">
        <v>0.39563137021758049</v>
      </c>
    </row>
    <row r="9772" spans="31:41" x14ac:dyDescent="0.25">
      <c r="AE9772">
        <v>9771</v>
      </c>
      <c r="AF9772" s="1">
        <v>3.0385817206928456E-2</v>
      </c>
      <c r="AH9772">
        <v>9771</v>
      </c>
      <c r="AI9772">
        <v>3887.6919645532662</v>
      </c>
      <c r="AK9772">
        <v>9771</v>
      </c>
      <c r="AL9772">
        <v>0.2077661865267616</v>
      </c>
      <c r="AN9772">
        <v>9771</v>
      </c>
      <c r="AO9772">
        <v>0.4592484641930405</v>
      </c>
    </row>
    <row r="9773" spans="31:41" x14ac:dyDescent="0.25">
      <c r="AE9773">
        <v>9772</v>
      </c>
      <c r="AF9773" s="1">
        <v>3.2646643849107093E-2</v>
      </c>
      <c r="AH9773">
        <v>9772</v>
      </c>
      <c r="AI9773">
        <v>11072.245246441958</v>
      </c>
      <c r="AK9773">
        <v>9772</v>
      </c>
      <c r="AL9773">
        <v>9.7305257978056961E-2</v>
      </c>
      <c r="AN9773">
        <v>9772</v>
      </c>
      <c r="AO9773">
        <v>0.3949851325252603</v>
      </c>
    </row>
    <row r="9774" spans="31:41" x14ac:dyDescent="0.25">
      <c r="AE9774">
        <v>9773</v>
      </c>
      <c r="AF9774" s="1">
        <v>3.7676979427076818E-2</v>
      </c>
      <c r="AH9774">
        <v>9773</v>
      </c>
      <c r="AI9774">
        <v>6143.4746221369796</v>
      </c>
      <c r="AK9774">
        <v>9773</v>
      </c>
      <c r="AL9774">
        <v>0.25274704008842969</v>
      </c>
      <c r="AN9774">
        <v>9773</v>
      </c>
      <c r="AO9774">
        <v>0.41661438899606229</v>
      </c>
    </row>
    <row r="9775" spans="31:41" x14ac:dyDescent="0.25">
      <c r="AE9775">
        <v>9774</v>
      </c>
      <c r="AF9775" s="1">
        <v>2.3890120024863126E-2</v>
      </c>
      <c r="AH9775">
        <v>9774</v>
      </c>
      <c r="AI9775">
        <v>5229.7023876533603</v>
      </c>
      <c r="AK9775">
        <v>9774</v>
      </c>
      <c r="AL9775">
        <v>0.2364399093402085</v>
      </c>
      <c r="AN9775">
        <v>9774</v>
      </c>
      <c r="AO9775">
        <v>0.39850251553787497</v>
      </c>
    </row>
    <row r="9776" spans="31:41" x14ac:dyDescent="0.25">
      <c r="AE9776">
        <v>9775</v>
      </c>
      <c r="AF9776" s="1">
        <v>2.7737748625904723E-2</v>
      </c>
      <c r="AH9776">
        <v>9775</v>
      </c>
      <c r="AI9776">
        <v>2312.9429242650808</v>
      </c>
      <c r="AK9776">
        <v>9775</v>
      </c>
      <c r="AL9776">
        <v>0.31291523828452211</v>
      </c>
      <c r="AN9776">
        <v>9775</v>
      </c>
      <c r="AO9776">
        <v>0.43445147412506757</v>
      </c>
    </row>
    <row r="9777" spans="31:41" x14ac:dyDescent="0.25">
      <c r="AE9777">
        <v>9776</v>
      </c>
      <c r="AF9777" s="1">
        <v>2.9488810514719077E-2</v>
      </c>
      <c r="AH9777">
        <v>9776</v>
      </c>
      <c r="AI9777">
        <v>10214.013257733513</v>
      </c>
      <c r="AK9777">
        <v>9776</v>
      </c>
      <c r="AL9777">
        <v>0.14850404218226279</v>
      </c>
      <c r="AN9777">
        <v>9776</v>
      </c>
      <c r="AO9777">
        <v>0.42382739280484921</v>
      </c>
    </row>
    <row r="9778" spans="31:41" x14ac:dyDescent="0.25">
      <c r="AE9778">
        <v>9777</v>
      </c>
      <c r="AF9778" s="1">
        <v>2.9198835742292317E-2</v>
      </c>
      <c r="AH9778">
        <v>9777</v>
      </c>
      <c r="AI9778">
        <v>10827.135722859393</v>
      </c>
      <c r="AK9778">
        <v>9777</v>
      </c>
      <c r="AL9778">
        <v>0.23692151621946825</v>
      </c>
      <c r="AN9778">
        <v>9777</v>
      </c>
      <c r="AO9778">
        <v>0.38059243814878863</v>
      </c>
    </row>
    <row r="9779" spans="31:41" x14ac:dyDescent="0.25">
      <c r="AE9779">
        <v>9778</v>
      </c>
      <c r="AF9779" s="1">
        <v>3.5936452498008808E-2</v>
      </c>
      <c r="AH9779">
        <v>9778</v>
      </c>
      <c r="AI9779">
        <v>1030.395534830378</v>
      </c>
      <c r="AK9779">
        <v>9778</v>
      </c>
      <c r="AL9779">
        <v>0.1653892154455297</v>
      </c>
      <c r="AN9779">
        <v>9778</v>
      </c>
      <c r="AO9779">
        <v>0.42793828165444092</v>
      </c>
    </row>
    <row r="9780" spans="31:41" x14ac:dyDescent="0.25">
      <c r="AE9780">
        <v>9779</v>
      </c>
      <c r="AF9780" s="1">
        <v>2.5713544398997756E-2</v>
      </c>
      <c r="AH9780">
        <v>9779</v>
      </c>
      <c r="AI9780">
        <v>846.99393300931251</v>
      </c>
      <c r="AK9780">
        <v>9779</v>
      </c>
      <c r="AL9780">
        <v>0.18055555319992012</v>
      </c>
      <c r="AN9780">
        <v>9779</v>
      </c>
      <c r="AO9780">
        <v>0.32762577511604796</v>
      </c>
    </row>
    <row r="9781" spans="31:41" x14ac:dyDescent="0.25">
      <c r="AE9781">
        <v>9780</v>
      </c>
      <c r="AF9781" s="1">
        <v>3.5229904258019307E-2</v>
      </c>
      <c r="AH9781">
        <v>9780</v>
      </c>
      <c r="AI9781">
        <v>5690.6734252514698</v>
      </c>
      <c r="AK9781">
        <v>9780</v>
      </c>
      <c r="AL9781">
        <v>0.14912034017037093</v>
      </c>
      <c r="AN9781">
        <v>9780</v>
      </c>
      <c r="AO9781">
        <v>0.47714611990786771</v>
      </c>
    </row>
    <row r="9782" spans="31:41" x14ac:dyDescent="0.25">
      <c r="AE9782">
        <v>9781</v>
      </c>
      <c r="AF9782" s="1">
        <v>2.7325562568192296E-2</v>
      </c>
      <c r="AH9782">
        <v>9781</v>
      </c>
      <c r="AI9782">
        <v>3309.6808040125552</v>
      </c>
      <c r="AK9782">
        <v>9781</v>
      </c>
      <c r="AL9782">
        <v>0.21171252001531493</v>
      </c>
      <c r="AN9782">
        <v>9781</v>
      </c>
      <c r="AO9782">
        <v>0.42857503456548229</v>
      </c>
    </row>
    <row r="9783" spans="31:41" x14ac:dyDescent="0.25">
      <c r="AE9783">
        <v>9782</v>
      </c>
      <c r="AF9783" s="1">
        <v>2.4921532249581269E-2</v>
      </c>
      <c r="AH9783">
        <v>9782</v>
      </c>
      <c r="AI9783">
        <v>3577.7932642790593</v>
      </c>
      <c r="AK9783">
        <v>9782</v>
      </c>
      <c r="AL9783">
        <v>0.21246865178075186</v>
      </c>
      <c r="AN9783">
        <v>9782</v>
      </c>
      <c r="AO9783">
        <v>0.36167375667978358</v>
      </c>
    </row>
    <row r="9784" spans="31:41" x14ac:dyDescent="0.25">
      <c r="AE9784">
        <v>9783</v>
      </c>
      <c r="AF9784" s="1">
        <v>3.0798385414160023E-2</v>
      </c>
      <c r="AH9784">
        <v>9783</v>
      </c>
      <c r="AI9784">
        <v>1794.3096130164165</v>
      </c>
      <c r="AK9784">
        <v>9783</v>
      </c>
      <c r="AL9784">
        <v>0.18755763153029356</v>
      </c>
      <c r="AN9784">
        <v>9783</v>
      </c>
      <c r="AO9784">
        <v>0.35508923658169494</v>
      </c>
    </row>
    <row r="9785" spans="31:41" x14ac:dyDescent="0.25">
      <c r="AE9785">
        <v>9784</v>
      </c>
      <c r="AF9785" s="1">
        <v>3.0738196021541153E-2</v>
      </c>
      <c r="AH9785">
        <v>9784</v>
      </c>
      <c r="AI9785">
        <v>5913.041957074638</v>
      </c>
      <c r="AK9785">
        <v>9784</v>
      </c>
      <c r="AL9785">
        <v>0.15553397787518136</v>
      </c>
      <c r="AN9785">
        <v>9784</v>
      </c>
      <c r="AO9785">
        <v>0.44802442724138891</v>
      </c>
    </row>
    <row r="9786" spans="31:41" x14ac:dyDescent="0.25">
      <c r="AE9786">
        <v>9785</v>
      </c>
      <c r="AF9786" s="1">
        <v>2.9880250890206295E-2</v>
      </c>
      <c r="AH9786">
        <v>9785</v>
      </c>
      <c r="AI9786">
        <v>1046.294153122916</v>
      </c>
      <c r="AK9786">
        <v>9785</v>
      </c>
      <c r="AL9786">
        <v>0.11959721095539638</v>
      </c>
      <c r="AN9786">
        <v>9785</v>
      </c>
      <c r="AO9786">
        <v>0.31608925664028831</v>
      </c>
    </row>
    <row r="9787" spans="31:41" x14ac:dyDescent="0.25">
      <c r="AE9787">
        <v>9786</v>
      </c>
      <c r="AF9787" s="1">
        <v>3.1684893558331151E-2</v>
      </c>
      <c r="AH9787">
        <v>9786</v>
      </c>
      <c r="AI9787">
        <v>8582.1116894609895</v>
      </c>
      <c r="AK9787">
        <v>9786</v>
      </c>
      <c r="AL9787">
        <v>0.22538572731081652</v>
      </c>
      <c r="AN9787">
        <v>9786</v>
      </c>
      <c r="AO9787">
        <v>0.37681939715766805</v>
      </c>
    </row>
    <row r="9788" spans="31:41" x14ac:dyDescent="0.25">
      <c r="AE9788">
        <v>9787</v>
      </c>
      <c r="AF9788" s="1">
        <v>3.6743451437031949E-2</v>
      </c>
      <c r="AH9788">
        <v>9787</v>
      </c>
      <c r="AI9788">
        <v>595.45745066333063</v>
      </c>
      <c r="AK9788">
        <v>9787</v>
      </c>
      <c r="AL9788">
        <v>8.9788400162842119E-2</v>
      </c>
      <c r="AN9788">
        <v>9787</v>
      </c>
      <c r="AO9788">
        <v>0.35680885914059135</v>
      </c>
    </row>
    <row r="9789" spans="31:41" x14ac:dyDescent="0.25">
      <c r="AE9789">
        <v>9788</v>
      </c>
      <c r="AF9789" s="1">
        <v>2.5062124743524761E-2</v>
      </c>
      <c r="AH9789">
        <v>9788</v>
      </c>
      <c r="AI9789">
        <v>2063.9192073671547</v>
      </c>
      <c r="AK9789">
        <v>9788</v>
      </c>
      <c r="AL9789">
        <v>0.21950869778410176</v>
      </c>
      <c r="AN9789">
        <v>9788</v>
      </c>
      <c r="AO9789">
        <v>0.45568149255566576</v>
      </c>
    </row>
    <row r="9790" spans="31:41" x14ac:dyDescent="0.25">
      <c r="AE9790">
        <v>9789</v>
      </c>
      <c r="AF9790" s="1">
        <v>2.8146915578674436E-2</v>
      </c>
      <c r="AH9790">
        <v>9789</v>
      </c>
      <c r="AI9790">
        <v>9327.6729845184745</v>
      </c>
      <c r="AK9790">
        <v>9789</v>
      </c>
      <c r="AL9790">
        <v>0.15090872906509994</v>
      </c>
      <c r="AN9790">
        <v>9789</v>
      </c>
      <c r="AO9790">
        <v>0.36569191522417815</v>
      </c>
    </row>
    <row r="9791" spans="31:41" x14ac:dyDescent="0.25">
      <c r="AE9791">
        <v>9790</v>
      </c>
      <c r="AF9791" s="1">
        <v>3.2002313547888628E-2</v>
      </c>
      <c r="AH9791">
        <v>9790</v>
      </c>
      <c r="AI9791">
        <v>1864.6735253261988</v>
      </c>
      <c r="AK9791">
        <v>9790</v>
      </c>
      <c r="AL9791">
        <v>0.10586449390380914</v>
      </c>
      <c r="AN9791">
        <v>9790</v>
      </c>
      <c r="AO9791">
        <v>0.47302220337925577</v>
      </c>
    </row>
    <row r="9792" spans="31:41" x14ac:dyDescent="0.25">
      <c r="AE9792">
        <v>9791</v>
      </c>
      <c r="AF9792" s="1">
        <v>2.9996454696795016E-2</v>
      </c>
      <c r="AH9792">
        <v>9791</v>
      </c>
      <c r="AI9792">
        <v>8482.0165018142197</v>
      </c>
      <c r="AK9792">
        <v>9791</v>
      </c>
      <c r="AL9792">
        <v>0.19341511238183764</v>
      </c>
      <c r="AN9792">
        <v>9791</v>
      </c>
      <c r="AO9792">
        <v>0.35394930514687728</v>
      </c>
    </row>
    <row r="9793" spans="31:41" x14ac:dyDescent="0.25">
      <c r="AE9793">
        <v>9792</v>
      </c>
      <c r="AF9793" s="1">
        <v>3.0340067673740423E-2</v>
      </c>
      <c r="AH9793">
        <v>9792</v>
      </c>
      <c r="AI9793">
        <v>11086.968869635386</v>
      </c>
      <c r="AK9793">
        <v>9792</v>
      </c>
      <c r="AL9793">
        <v>0.24183780763716589</v>
      </c>
      <c r="AN9793">
        <v>9792</v>
      </c>
      <c r="AO9793">
        <v>0.41005866515925476</v>
      </c>
    </row>
    <row r="9794" spans="31:41" x14ac:dyDescent="0.25">
      <c r="AE9794">
        <v>9793</v>
      </c>
      <c r="AF9794" s="1">
        <v>2.9181341910872849E-2</v>
      </c>
      <c r="AH9794">
        <v>9793</v>
      </c>
      <c r="AI9794">
        <v>6536.8563363508865</v>
      </c>
      <c r="AK9794">
        <v>9793</v>
      </c>
      <c r="AL9794">
        <v>0.19382754499853019</v>
      </c>
      <c r="AN9794">
        <v>9793</v>
      </c>
      <c r="AO9794">
        <v>0.47844718934042557</v>
      </c>
    </row>
    <row r="9795" spans="31:41" x14ac:dyDescent="0.25">
      <c r="AE9795">
        <v>9794</v>
      </c>
      <c r="AF9795" s="1">
        <v>3.1239578816914637E-2</v>
      </c>
      <c r="AH9795">
        <v>9794</v>
      </c>
      <c r="AI9795">
        <v>25748.781315878437</v>
      </c>
      <c r="AK9795">
        <v>9794</v>
      </c>
      <c r="AL9795">
        <v>0.19165079404786731</v>
      </c>
      <c r="AN9795">
        <v>9794</v>
      </c>
      <c r="AO9795">
        <v>0.37775855247226681</v>
      </c>
    </row>
    <row r="9796" spans="31:41" x14ac:dyDescent="0.25">
      <c r="AE9796">
        <v>9795</v>
      </c>
      <c r="AF9796" s="1">
        <v>3.5822572052444546E-2</v>
      </c>
      <c r="AH9796">
        <v>9795</v>
      </c>
      <c r="AI9796">
        <v>4592.1917596699241</v>
      </c>
      <c r="AK9796">
        <v>9795</v>
      </c>
      <c r="AL9796">
        <v>0.17867269140180017</v>
      </c>
      <c r="AN9796">
        <v>9795</v>
      </c>
      <c r="AO9796">
        <v>0.41508237207088822</v>
      </c>
    </row>
    <row r="9797" spans="31:41" x14ac:dyDescent="0.25">
      <c r="AE9797">
        <v>9796</v>
      </c>
      <c r="AF9797" s="1">
        <v>3.2912218698034179E-2</v>
      </c>
      <c r="AH9797">
        <v>9796</v>
      </c>
      <c r="AI9797">
        <v>1008.3430072406198</v>
      </c>
      <c r="AK9797">
        <v>9796</v>
      </c>
      <c r="AL9797">
        <v>0.1210495429677646</v>
      </c>
      <c r="AN9797">
        <v>9796</v>
      </c>
      <c r="AO9797">
        <v>0.37445793872548272</v>
      </c>
    </row>
    <row r="9798" spans="31:41" x14ac:dyDescent="0.25">
      <c r="AE9798">
        <v>9797</v>
      </c>
      <c r="AF9798" s="1">
        <v>3.145988876723238E-2</v>
      </c>
      <c r="AH9798">
        <v>9797</v>
      </c>
      <c r="AI9798">
        <v>2173.4845189426214</v>
      </c>
      <c r="AK9798">
        <v>9797</v>
      </c>
      <c r="AL9798">
        <v>0.21189931843141302</v>
      </c>
      <c r="AN9798">
        <v>9797</v>
      </c>
      <c r="AO9798">
        <v>0.39742370593699183</v>
      </c>
    </row>
    <row r="9799" spans="31:41" x14ac:dyDescent="0.25">
      <c r="AE9799">
        <v>9798</v>
      </c>
      <c r="AF9799" s="1">
        <v>2.0716612273798285E-2</v>
      </c>
      <c r="AH9799">
        <v>9798</v>
      </c>
      <c r="AI9799">
        <v>1778.9414919721996</v>
      </c>
      <c r="AK9799">
        <v>9798</v>
      </c>
      <c r="AL9799">
        <v>0.17248905964750183</v>
      </c>
      <c r="AN9799">
        <v>9798</v>
      </c>
      <c r="AO9799">
        <v>0.3923202729478707</v>
      </c>
    </row>
    <row r="9800" spans="31:41" x14ac:dyDescent="0.25">
      <c r="AE9800">
        <v>9799</v>
      </c>
      <c r="AF9800" s="1">
        <v>2.869449388888623E-2</v>
      </c>
      <c r="AH9800">
        <v>9799</v>
      </c>
      <c r="AI9800">
        <v>3591.1929083481327</v>
      </c>
      <c r="AK9800">
        <v>9799</v>
      </c>
      <c r="AL9800">
        <v>0.22142950373220455</v>
      </c>
      <c r="AN9800">
        <v>9799</v>
      </c>
      <c r="AO9800">
        <v>0.45156516046264816</v>
      </c>
    </row>
    <row r="9801" spans="31:41" x14ac:dyDescent="0.25">
      <c r="AE9801">
        <v>9800</v>
      </c>
      <c r="AF9801" s="1">
        <v>2.7713314137678413E-2</v>
      </c>
      <c r="AH9801">
        <v>9800</v>
      </c>
      <c r="AI9801">
        <v>7058.9207531269585</v>
      </c>
      <c r="AK9801">
        <v>9800</v>
      </c>
      <c r="AL9801">
        <v>0.16391142119512453</v>
      </c>
      <c r="AN9801">
        <v>9800</v>
      </c>
      <c r="AO9801">
        <v>0.36551136893719477</v>
      </c>
    </row>
    <row r="9802" spans="31:41" x14ac:dyDescent="0.25">
      <c r="AE9802">
        <v>9801</v>
      </c>
      <c r="AF9802" s="1">
        <v>2.920838010083382E-2</v>
      </c>
      <c r="AH9802">
        <v>9801</v>
      </c>
      <c r="AI9802">
        <v>8084.0712911014953</v>
      </c>
      <c r="AK9802">
        <v>9801</v>
      </c>
      <c r="AL9802">
        <v>0.23687395414289911</v>
      </c>
      <c r="AN9802">
        <v>9801</v>
      </c>
      <c r="AO9802">
        <v>0.32148717062583909</v>
      </c>
    </row>
    <row r="9803" spans="31:41" x14ac:dyDescent="0.25">
      <c r="AE9803">
        <v>9802</v>
      </c>
      <c r="AF9803" s="1">
        <v>2.7064764558125898E-2</v>
      </c>
      <c r="AH9803">
        <v>9802</v>
      </c>
      <c r="AI9803">
        <v>5220.7667890677321</v>
      </c>
      <c r="AK9803">
        <v>9802</v>
      </c>
      <c r="AL9803">
        <v>0.22749715680200022</v>
      </c>
      <c r="AN9803">
        <v>9802</v>
      </c>
      <c r="AO9803">
        <v>0.45704221312322474</v>
      </c>
    </row>
    <row r="9804" spans="31:41" x14ac:dyDescent="0.25">
      <c r="AE9804">
        <v>9803</v>
      </c>
      <c r="AF9804" s="1">
        <v>3.4451167463480648E-2</v>
      </c>
      <c r="AH9804">
        <v>9803</v>
      </c>
      <c r="AI9804">
        <v>6462.979531044487</v>
      </c>
      <c r="AK9804">
        <v>9803</v>
      </c>
      <c r="AL9804">
        <v>0.30148575676492029</v>
      </c>
      <c r="AN9804">
        <v>9803</v>
      </c>
      <c r="AO9804">
        <v>0.37584845642288861</v>
      </c>
    </row>
    <row r="9805" spans="31:41" x14ac:dyDescent="0.25">
      <c r="AE9805">
        <v>9804</v>
      </c>
      <c r="AF9805" s="1">
        <v>2.7180330865065994E-2</v>
      </c>
      <c r="AH9805">
        <v>9804</v>
      </c>
      <c r="AI9805">
        <v>676.0609668628116</v>
      </c>
      <c r="AK9805">
        <v>9804</v>
      </c>
      <c r="AL9805">
        <v>0.14887674415387087</v>
      </c>
      <c r="AN9805">
        <v>9804</v>
      </c>
      <c r="AO9805">
        <v>0.41693121967263896</v>
      </c>
    </row>
    <row r="9806" spans="31:41" x14ac:dyDescent="0.25">
      <c r="AE9806">
        <v>9805</v>
      </c>
      <c r="AF9806" s="1">
        <v>3.3571664755863484E-2</v>
      </c>
      <c r="AH9806">
        <v>9805</v>
      </c>
      <c r="AI9806">
        <v>20294.017642793802</v>
      </c>
      <c r="AK9806">
        <v>9805</v>
      </c>
      <c r="AL9806">
        <v>0.22822871018318494</v>
      </c>
      <c r="AN9806">
        <v>9805</v>
      </c>
      <c r="AO9806">
        <v>0.40555846419327612</v>
      </c>
    </row>
    <row r="9807" spans="31:41" x14ac:dyDescent="0.25">
      <c r="AE9807">
        <v>9806</v>
      </c>
      <c r="AF9807" s="1">
        <v>3.4658536526558148E-2</v>
      </c>
      <c r="AH9807">
        <v>9806</v>
      </c>
      <c r="AI9807">
        <v>5420.5737120160456</v>
      </c>
      <c r="AK9807">
        <v>9806</v>
      </c>
      <c r="AL9807">
        <v>0.20812006588767132</v>
      </c>
      <c r="AN9807">
        <v>9806</v>
      </c>
      <c r="AO9807">
        <v>0.29844542277787978</v>
      </c>
    </row>
    <row r="9808" spans="31:41" x14ac:dyDescent="0.25">
      <c r="AE9808">
        <v>9807</v>
      </c>
      <c r="AF9808" s="1">
        <v>3.6473024559506628E-2</v>
      </c>
      <c r="AH9808">
        <v>9807</v>
      </c>
      <c r="AI9808">
        <v>3062.503499595492</v>
      </c>
      <c r="AK9808">
        <v>9807</v>
      </c>
      <c r="AL9808">
        <v>0.28011810022834305</v>
      </c>
      <c r="AN9808">
        <v>9807</v>
      </c>
      <c r="AO9808">
        <v>0.41092813290391217</v>
      </c>
    </row>
    <row r="9809" spans="31:41" x14ac:dyDescent="0.25">
      <c r="AE9809">
        <v>9808</v>
      </c>
      <c r="AF9809" s="1">
        <v>3.0525610378272727E-2</v>
      </c>
      <c r="AH9809">
        <v>9808</v>
      </c>
      <c r="AI9809">
        <v>222.54683620545975</v>
      </c>
      <c r="AK9809">
        <v>9808</v>
      </c>
      <c r="AL9809">
        <v>0.14233034759015001</v>
      </c>
      <c r="AN9809">
        <v>9808</v>
      </c>
      <c r="AO9809">
        <v>0.39967451642686885</v>
      </c>
    </row>
    <row r="9810" spans="31:41" x14ac:dyDescent="0.25">
      <c r="AE9810">
        <v>9809</v>
      </c>
      <c r="AF9810" s="1">
        <v>3.0049519443718919E-2</v>
      </c>
      <c r="AH9810">
        <v>9809</v>
      </c>
      <c r="AI9810">
        <v>2373.8674257646289</v>
      </c>
      <c r="AK9810">
        <v>9809</v>
      </c>
      <c r="AL9810">
        <v>0.10400341878558851</v>
      </c>
      <c r="AN9810">
        <v>9809</v>
      </c>
      <c r="AO9810">
        <v>0.42134942016433313</v>
      </c>
    </row>
    <row r="9811" spans="31:41" x14ac:dyDescent="0.25">
      <c r="AE9811">
        <v>9810</v>
      </c>
      <c r="AF9811" s="1">
        <v>3.1970394304935423E-2</v>
      </c>
      <c r="AH9811">
        <v>9810</v>
      </c>
      <c r="AI9811">
        <v>1845.2222409439707</v>
      </c>
      <c r="AK9811">
        <v>9810</v>
      </c>
      <c r="AL9811">
        <v>0.17716684917293099</v>
      </c>
      <c r="AN9811">
        <v>9810</v>
      </c>
      <c r="AO9811">
        <v>0.36570921084916325</v>
      </c>
    </row>
    <row r="9812" spans="31:41" x14ac:dyDescent="0.25">
      <c r="AE9812">
        <v>9811</v>
      </c>
      <c r="AF9812" s="1">
        <v>3.3225618727527051E-2</v>
      </c>
      <c r="AH9812">
        <v>9811</v>
      </c>
      <c r="AI9812">
        <v>8303.8063916777537</v>
      </c>
      <c r="AK9812">
        <v>9811</v>
      </c>
      <c r="AL9812">
        <v>0.18990609113196064</v>
      </c>
      <c r="AN9812">
        <v>9811</v>
      </c>
      <c r="AO9812">
        <v>0.42279079307140044</v>
      </c>
    </row>
    <row r="9813" spans="31:41" x14ac:dyDescent="0.25">
      <c r="AE9813">
        <v>9812</v>
      </c>
      <c r="AF9813" s="1">
        <v>3.0173046359775357E-2</v>
      </c>
      <c r="AH9813">
        <v>9812</v>
      </c>
      <c r="AI9813">
        <v>9072.4038556547639</v>
      </c>
      <c r="AK9813">
        <v>9812</v>
      </c>
      <c r="AL9813">
        <v>0.26994105384216183</v>
      </c>
      <c r="AN9813">
        <v>9812</v>
      </c>
      <c r="AO9813">
        <v>0.31155418528262702</v>
      </c>
    </row>
    <row r="9814" spans="31:41" x14ac:dyDescent="0.25">
      <c r="AE9814">
        <v>9813</v>
      </c>
      <c r="AF9814" s="1">
        <v>2.5892082725340604E-2</v>
      </c>
      <c r="AH9814">
        <v>9813</v>
      </c>
      <c r="AI9814">
        <v>3949.1070345702542</v>
      </c>
      <c r="AK9814">
        <v>9813</v>
      </c>
      <c r="AL9814">
        <v>0.14997769012542023</v>
      </c>
      <c r="AN9814">
        <v>9813</v>
      </c>
      <c r="AO9814">
        <v>0.36098445569836807</v>
      </c>
    </row>
    <row r="9815" spans="31:41" x14ac:dyDescent="0.25">
      <c r="AE9815">
        <v>9814</v>
      </c>
      <c r="AF9815" s="1">
        <v>3.0776813735179598E-2</v>
      </c>
      <c r="AH9815">
        <v>9814</v>
      </c>
      <c r="AI9815">
        <v>1720.8681793166907</v>
      </c>
      <c r="AK9815">
        <v>9814</v>
      </c>
      <c r="AL9815">
        <v>0.18660529213320554</v>
      </c>
      <c r="AN9815">
        <v>9814</v>
      </c>
      <c r="AO9815">
        <v>0.30309059932497118</v>
      </c>
    </row>
    <row r="9816" spans="31:41" x14ac:dyDescent="0.25">
      <c r="AE9816">
        <v>9815</v>
      </c>
      <c r="AF9816" s="1">
        <v>3.025247603590131E-2</v>
      </c>
      <c r="AH9816">
        <v>9815</v>
      </c>
      <c r="AI9816">
        <v>2250.1048540641627</v>
      </c>
      <c r="AK9816">
        <v>9815</v>
      </c>
      <c r="AL9816">
        <v>0.2657504533968913</v>
      </c>
      <c r="AN9816">
        <v>9815</v>
      </c>
      <c r="AO9816">
        <v>0.34034488185583467</v>
      </c>
    </row>
    <row r="9817" spans="31:41" x14ac:dyDescent="0.25">
      <c r="AE9817">
        <v>9816</v>
      </c>
      <c r="AF9817" s="1">
        <v>3.0331163503526382E-2</v>
      </c>
      <c r="AH9817">
        <v>9816</v>
      </c>
      <c r="AI9817">
        <v>7703.3564175865886</v>
      </c>
      <c r="AK9817">
        <v>9816</v>
      </c>
      <c r="AL9817">
        <v>0.19498327375313329</v>
      </c>
      <c r="AN9817">
        <v>9816</v>
      </c>
      <c r="AO9817">
        <v>0.36253625512200655</v>
      </c>
    </row>
    <row r="9818" spans="31:41" x14ac:dyDescent="0.25">
      <c r="AE9818">
        <v>9817</v>
      </c>
      <c r="AF9818" s="1">
        <v>3.7031440154961848E-2</v>
      </c>
      <c r="AH9818">
        <v>9817</v>
      </c>
      <c r="AI9818">
        <v>1626.294287306057</v>
      </c>
      <c r="AK9818">
        <v>9817</v>
      </c>
      <c r="AL9818">
        <v>0.22331094318253636</v>
      </c>
      <c r="AN9818">
        <v>9817</v>
      </c>
      <c r="AO9818">
        <v>0.35784232926258197</v>
      </c>
    </row>
    <row r="9819" spans="31:41" x14ac:dyDescent="0.25">
      <c r="AE9819">
        <v>9818</v>
      </c>
      <c r="AF9819" s="1">
        <v>2.6750518673229307E-2</v>
      </c>
      <c r="AH9819">
        <v>9818</v>
      </c>
      <c r="AI9819">
        <v>3760.0208588941673</v>
      </c>
      <c r="AK9819">
        <v>9818</v>
      </c>
      <c r="AL9819">
        <v>0.20012661018036104</v>
      </c>
      <c r="AN9819">
        <v>9818</v>
      </c>
      <c r="AO9819">
        <v>0.4629220007007514</v>
      </c>
    </row>
    <row r="9820" spans="31:41" x14ac:dyDescent="0.25">
      <c r="AE9820">
        <v>9819</v>
      </c>
      <c r="AF9820" s="1">
        <v>2.7522640154040934E-2</v>
      </c>
      <c r="AH9820">
        <v>9819</v>
      </c>
      <c r="AI9820">
        <v>3721.1657031286886</v>
      </c>
      <c r="AK9820">
        <v>9819</v>
      </c>
      <c r="AL9820">
        <v>0.21658788136291698</v>
      </c>
      <c r="AN9820">
        <v>9819</v>
      </c>
      <c r="AO9820">
        <v>0.36259350515818867</v>
      </c>
    </row>
    <row r="9821" spans="31:41" x14ac:dyDescent="0.25">
      <c r="AE9821">
        <v>9820</v>
      </c>
      <c r="AF9821" s="1">
        <v>2.6922366791199748E-2</v>
      </c>
      <c r="AH9821">
        <v>9820</v>
      </c>
      <c r="AI9821">
        <v>1076.6560649652331</v>
      </c>
      <c r="AK9821">
        <v>9820</v>
      </c>
      <c r="AL9821">
        <v>0.19955914804493574</v>
      </c>
      <c r="AN9821">
        <v>9820</v>
      </c>
      <c r="AO9821">
        <v>0.41642923700586959</v>
      </c>
    </row>
    <row r="9822" spans="31:41" x14ac:dyDescent="0.25">
      <c r="AE9822">
        <v>9821</v>
      </c>
      <c r="AF9822" s="1">
        <v>3.3149274915672988E-2</v>
      </c>
      <c r="AH9822">
        <v>9821</v>
      </c>
      <c r="AI9822">
        <v>1198.026323142087</v>
      </c>
      <c r="AK9822">
        <v>9821</v>
      </c>
      <c r="AL9822">
        <v>0.19644499924200218</v>
      </c>
      <c r="AN9822">
        <v>9821</v>
      </c>
      <c r="AO9822">
        <v>0.46677711511964637</v>
      </c>
    </row>
    <row r="9823" spans="31:41" x14ac:dyDescent="0.25">
      <c r="AE9823">
        <v>9822</v>
      </c>
      <c r="AF9823" s="1">
        <v>2.9051157352488977E-2</v>
      </c>
      <c r="AH9823">
        <v>9822</v>
      </c>
      <c r="AI9823">
        <v>516.58549435987675</v>
      </c>
      <c r="AK9823">
        <v>9822</v>
      </c>
      <c r="AL9823">
        <v>0.26841785263230167</v>
      </c>
      <c r="AN9823">
        <v>9822</v>
      </c>
      <c r="AO9823">
        <v>0.3679049612139017</v>
      </c>
    </row>
    <row r="9824" spans="31:41" x14ac:dyDescent="0.25">
      <c r="AE9824">
        <v>9823</v>
      </c>
      <c r="AF9824" s="1">
        <v>3.3826437716856894E-2</v>
      </c>
      <c r="AH9824">
        <v>9823</v>
      </c>
      <c r="AI9824">
        <v>7431.1835208001548</v>
      </c>
      <c r="AK9824">
        <v>9823</v>
      </c>
      <c r="AL9824">
        <v>0.28698323738343884</v>
      </c>
      <c r="AN9824">
        <v>9823</v>
      </c>
      <c r="AO9824">
        <v>0.47926761869332613</v>
      </c>
    </row>
    <row r="9825" spans="31:41" x14ac:dyDescent="0.25">
      <c r="AE9825">
        <v>9824</v>
      </c>
      <c r="AF9825" s="1">
        <v>3.1818029859617569E-2</v>
      </c>
      <c r="AH9825">
        <v>9824</v>
      </c>
      <c r="AI9825">
        <v>971.0328324697698</v>
      </c>
      <c r="AK9825">
        <v>9824</v>
      </c>
      <c r="AL9825">
        <v>0.24441549333514223</v>
      </c>
      <c r="AN9825">
        <v>9824</v>
      </c>
      <c r="AO9825">
        <v>0.45418682078808997</v>
      </c>
    </row>
    <row r="9826" spans="31:41" x14ac:dyDescent="0.25">
      <c r="AE9826">
        <v>9825</v>
      </c>
      <c r="AF9826" s="1">
        <v>3.1240649415318122E-2</v>
      </c>
      <c r="AH9826">
        <v>9825</v>
      </c>
      <c r="AI9826">
        <v>8698.3914880080738</v>
      </c>
      <c r="AK9826">
        <v>9825</v>
      </c>
      <c r="AL9826">
        <v>0.14259071292639339</v>
      </c>
      <c r="AN9826">
        <v>9825</v>
      </c>
      <c r="AO9826">
        <v>0.38525143300978898</v>
      </c>
    </row>
    <row r="9827" spans="31:41" x14ac:dyDescent="0.25">
      <c r="AE9827">
        <v>9826</v>
      </c>
      <c r="AF9827" s="1">
        <v>2.8183252568684036E-2</v>
      </c>
      <c r="AH9827">
        <v>9826</v>
      </c>
      <c r="AI9827">
        <v>1123.4545415205555</v>
      </c>
      <c r="AK9827">
        <v>9826</v>
      </c>
      <c r="AL9827">
        <v>0.18968337355860165</v>
      </c>
      <c r="AN9827">
        <v>9826</v>
      </c>
      <c r="AO9827">
        <v>0.32917929821081854</v>
      </c>
    </row>
    <row r="9828" spans="31:41" x14ac:dyDescent="0.25">
      <c r="AE9828">
        <v>9827</v>
      </c>
      <c r="AF9828" s="1">
        <v>3.3823721475718216E-2</v>
      </c>
      <c r="AH9828">
        <v>9827</v>
      </c>
      <c r="AI9828">
        <v>5251.8607981944178</v>
      </c>
      <c r="AK9828">
        <v>9827</v>
      </c>
      <c r="AL9828">
        <v>0.22010322273379873</v>
      </c>
      <c r="AN9828">
        <v>9827</v>
      </c>
      <c r="AO9828">
        <v>0.44559946423544033</v>
      </c>
    </row>
    <row r="9829" spans="31:41" x14ac:dyDescent="0.25">
      <c r="AE9829">
        <v>9828</v>
      </c>
      <c r="AF9829" s="1">
        <v>2.9147586256547342E-2</v>
      </c>
      <c r="AH9829">
        <v>9828</v>
      </c>
      <c r="AI9829">
        <v>15788.565729712796</v>
      </c>
      <c r="AK9829">
        <v>9828</v>
      </c>
      <c r="AL9829">
        <v>0.2414094698571842</v>
      </c>
      <c r="AN9829">
        <v>9828</v>
      </c>
      <c r="AO9829">
        <v>0.37658234904022014</v>
      </c>
    </row>
    <row r="9830" spans="31:41" x14ac:dyDescent="0.25">
      <c r="AE9830">
        <v>9829</v>
      </c>
      <c r="AF9830" s="1">
        <v>2.8197422663919669E-2</v>
      </c>
      <c r="AH9830">
        <v>9829</v>
      </c>
      <c r="AI9830">
        <v>405.08428984375922</v>
      </c>
      <c r="AK9830">
        <v>9829</v>
      </c>
      <c r="AL9830">
        <v>0.19494768957831246</v>
      </c>
      <c r="AN9830">
        <v>9829</v>
      </c>
      <c r="AO9830">
        <v>0.44530018477194455</v>
      </c>
    </row>
    <row r="9831" spans="31:41" x14ac:dyDescent="0.25">
      <c r="AE9831">
        <v>9830</v>
      </c>
      <c r="AF9831" s="1">
        <v>3.2365267859494784E-2</v>
      </c>
      <c r="AH9831">
        <v>9830</v>
      </c>
      <c r="AI9831">
        <v>6087.7453996699542</v>
      </c>
      <c r="AK9831">
        <v>9830</v>
      </c>
      <c r="AL9831">
        <v>0.18826185089708791</v>
      </c>
      <c r="AN9831">
        <v>9830</v>
      </c>
      <c r="AO9831">
        <v>0.34537306153353892</v>
      </c>
    </row>
    <row r="9832" spans="31:41" x14ac:dyDescent="0.25">
      <c r="AE9832">
        <v>9831</v>
      </c>
      <c r="AF9832" s="1">
        <v>2.7893679446442166E-2</v>
      </c>
      <c r="AH9832">
        <v>9831</v>
      </c>
      <c r="AI9832">
        <v>3752.1091226619346</v>
      </c>
      <c r="AK9832">
        <v>9831</v>
      </c>
      <c r="AL9832">
        <v>0.2580365858124406</v>
      </c>
      <c r="AN9832">
        <v>9831</v>
      </c>
      <c r="AO9832">
        <v>0.43372272041390575</v>
      </c>
    </row>
    <row r="9833" spans="31:41" x14ac:dyDescent="0.25">
      <c r="AE9833">
        <v>9832</v>
      </c>
      <c r="AF9833" s="1">
        <v>2.6483414048839027E-2</v>
      </c>
      <c r="AH9833">
        <v>9832</v>
      </c>
      <c r="AI9833">
        <v>13898.771116166041</v>
      </c>
      <c r="AK9833">
        <v>9832</v>
      </c>
      <c r="AL9833">
        <v>0.13687098063606334</v>
      </c>
      <c r="AN9833">
        <v>9832</v>
      </c>
      <c r="AO9833">
        <v>0.38140724822008321</v>
      </c>
    </row>
    <row r="9834" spans="31:41" x14ac:dyDescent="0.25">
      <c r="AE9834">
        <v>9833</v>
      </c>
      <c r="AF9834" s="1">
        <v>3.3258246262358737E-2</v>
      </c>
      <c r="AH9834">
        <v>9833</v>
      </c>
      <c r="AI9834">
        <v>5621.7901282397734</v>
      </c>
      <c r="AK9834">
        <v>9833</v>
      </c>
      <c r="AL9834">
        <v>0.16314044155240537</v>
      </c>
      <c r="AN9834">
        <v>9833</v>
      </c>
      <c r="AO9834">
        <v>0.39033401805486639</v>
      </c>
    </row>
    <row r="9835" spans="31:41" x14ac:dyDescent="0.25">
      <c r="AE9835">
        <v>9834</v>
      </c>
      <c r="AF9835" s="1">
        <v>3.5730704468382779E-2</v>
      </c>
      <c r="AH9835">
        <v>9834</v>
      </c>
      <c r="AI9835">
        <v>1790.2841169122125</v>
      </c>
      <c r="AK9835">
        <v>9834</v>
      </c>
      <c r="AL9835">
        <v>0.26709455031684148</v>
      </c>
      <c r="AN9835">
        <v>9834</v>
      </c>
      <c r="AO9835">
        <v>0.39513197563838881</v>
      </c>
    </row>
    <row r="9836" spans="31:41" x14ac:dyDescent="0.25">
      <c r="AE9836">
        <v>9835</v>
      </c>
      <c r="AF9836" s="1">
        <v>2.9674608548462711E-2</v>
      </c>
      <c r="AH9836">
        <v>9835</v>
      </c>
      <c r="AI9836">
        <v>11929.159310476982</v>
      </c>
      <c r="AK9836">
        <v>9835</v>
      </c>
      <c r="AL9836">
        <v>0.26076915596081285</v>
      </c>
      <c r="AN9836">
        <v>9835</v>
      </c>
      <c r="AO9836">
        <v>0.45719510104912259</v>
      </c>
    </row>
    <row r="9837" spans="31:41" x14ac:dyDescent="0.25">
      <c r="AE9837">
        <v>9836</v>
      </c>
      <c r="AF9837" s="1">
        <v>2.7658258207851949E-2</v>
      </c>
      <c r="AH9837">
        <v>9836</v>
      </c>
      <c r="AI9837">
        <v>2722.1529160789055</v>
      </c>
      <c r="AK9837">
        <v>9836</v>
      </c>
      <c r="AL9837">
        <v>0.17576619020903242</v>
      </c>
      <c r="AN9837">
        <v>9836</v>
      </c>
      <c r="AO9837">
        <v>0.3677705135125886</v>
      </c>
    </row>
    <row r="9838" spans="31:41" x14ac:dyDescent="0.25">
      <c r="AE9838">
        <v>9837</v>
      </c>
      <c r="AF9838" s="1">
        <v>3.075472812717317E-2</v>
      </c>
      <c r="AH9838">
        <v>9837</v>
      </c>
      <c r="AI9838">
        <v>3997.8872916476143</v>
      </c>
      <c r="AK9838">
        <v>9837</v>
      </c>
      <c r="AL9838">
        <v>0.23722120898621926</v>
      </c>
      <c r="AN9838">
        <v>9837</v>
      </c>
      <c r="AO9838">
        <v>0.40256277445585487</v>
      </c>
    </row>
    <row r="9839" spans="31:41" x14ac:dyDescent="0.25">
      <c r="AE9839">
        <v>9838</v>
      </c>
      <c r="AF9839" s="1">
        <v>3.4980239109804412E-2</v>
      </c>
      <c r="AH9839">
        <v>9838</v>
      </c>
      <c r="AI9839">
        <v>18663.631069913823</v>
      </c>
      <c r="AK9839">
        <v>9838</v>
      </c>
      <c r="AL9839">
        <v>0.21845604592551127</v>
      </c>
      <c r="AN9839">
        <v>9838</v>
      </c>
      <c r="AO9839">
        <v>0.39407756278572242</v>
      </c>
    </row>
    <row r="9840" spans="31:41" x14ac:dyDescent="0.25">
      <c r="AE9840">
        <v>9839</v>
      </c>
      <c r="AF9840" s="1">
        <v>3.0789148915929321E-2</v>
      </c>
      <c r="AH9840">
        <v>9839</v>
      </c>
      <c r="AI9840">
        <v>4761.1892882608327</v>
      </c>
      <c r="AK9840">
        <v>9839</v>
      </c>
      <c r="AL9840">
        <v>0.23384959813218964</v>
      </c>
      <c r="AN9840">
        <v>9839</v>
      </c>
      <c r="AO9840">
        <v>0.40854346247183077</v>
      </c>
    </row>
    <row r="9841" spans="31:41" x14ac:dyDescent="0.25">
      <c r="AE9841">
        <v>9840</v>
      </c>
      <c r="AF9841" s="1">
        <v>3.2075150259670782E-2</v>
      </c>
      <c r="AH9841">
        <v>9840</v>
      </c>
      <c r="AI9841">
        <v>7872.3873738887769</v>
      </c>
      <c r="AK9841">
        <v>9840</v>
      </c>
      <c r="AL9841">
        <v>0.1841039438410122</v>
      </c>
      <c r="AN9841">
        <v>9840</v>
      </c>
      <c r="AO9841">
        <v>0.3692279002058233</v>
      </c>
    </row>
    <row r="9842" spans="31:41" x14ac:dyDescent="0.25">
      <c r="AE9842">
        <v>9841</v>
      </c>
      <c r="AF9842" s="1">
        <v>2.844747900341682E-2</v>
      </c>
      <c r="AH9842">
        <v>9841</v>
      </c>
      <c r="AI9842">
        <v>1380.1676512675804</v>
      </c>
      <c r="AK9842">
        <v>9841</v>
      </c>
      <c r="AL9842">
        <v>0.19982508095971424</v>
      </c>
      <c r="AN9842">
        <v>9841</v>
      </c>
      <c r="AO9842">
        <v>0.34928729937395697</v>
      </c>
    </row>
    <row r="9843" spans="31:41" x14ac:dyDescent="0.25">
      <c r="AE9843">
        <v>9842</v>
      </c>
      <c r="AF9843" s="1">
        <v>2.9417864504933E-2</v>
      </c>
      <c r="AH9843">
        <v>9842</v>
      </c>
      <c r="AI9843">
        <v>4028.7210109539442</v>
      </c>
      <c r="AK9843">
        <v>9842</v>
      </c>
      <c r="AL9843">
        <v>0.25420463348669936</v>
      </c>
      <c r="AN9843">
        <v>9842</v>
      </c>
      <c r="AO9843">
        <v>0.40589621391490538</v>
      </c>
    </row>
    <row r="9844" spans="31:41" x14ac:dyDescent="0.25">
      <c r="AE9844">
        <v>9843</v>
      </c>
      <c r="AF9844" s="1">
        <v>3.1477009888707608E-2</v>
      </c>
      <c r="AH9844">
        <v>9843</v>
      </c>
      <c r="AI9844">
        <v>7982.4336792739823</v>
      </c>
      <c r="AK9844">
        <v>9843</v>
      </c>
      <c r="AL9844">
        <v>0.14138765269228465</v>
      </c>
      <c r="AN9844">
        <v>9843</v>
      </c>
      <c r="AO9844">
        <v>0.42087968396283143</v>
      </c>
    </row>
    <row r="9845" spans="31:41" x14ac:dyDescent="0.25">
      <c r="AE9845">
        <v>9844</v>
      </c>
      <c r="AF9845" s="1">
        <v>3.1429406607669019E-2</v>
      </c>
      <c r="AH9845">
        <v>9844</v>
      </c>
      <c r="AI9845">
        <v>6428.274514075928</v>
      </c>
      <c r="AK9845">
        <v>9844</v>
      </c>
      <c r="AL9845">
        <v>0.13089812111859361</v>
      </c>
      <c r="AN9845">
        <v>9844</v>
      </c>
      <c r="AO9845">
        <v>0.32073311077780803</v>
      </c>
    </row>
    <row r="9846" spans="31:41" x14ac:dyDescent="0.25">
      <c r="AE9846">
        <v>9845</v>
      </c>
      <c r="AF9846" s="1">
        <v>2.7493795760074047E-2</v>
      </c>
      <c r="AH9846">
        <v>9845</v>
      </c>
      <c r="AI9846">
        <v>1214.6889522767369</v>
      </c>
      <c r="AK9846">
        <v>9845</v>
      </c>
      <c r="AL9846">
        <v>0.22868619399042225</v>
      </c>
      <c r="AN9846">
        <v>9845</v>
      </c>
      <c r="AO9846">
        <v>0.37426584586818312</v>
      </c>
    </row>
    <row r="9847" spans="31:41" x14ac:dyDescent="0.25">
      <c r="AE9847">
        <v>9846</v>
      </c>
      <c r="AF9847" s="1">
        <v>3.1842066511763134E-2</v>
      </c>
      <c r="AH9847">
        <v>9846</v>
      </c>
      <c r="AI9847">
        <v>10868.280411035003</v>
      </c>
      <c r="AK9847">
        <v>9846</v>
      </c>
      <c r="AL9847">
        <v>0.26534142497224145</v>
      </c>
      <c r="AN9847">
        <v>9846</v>
      </c>
      <c r="AO9847">
        <v>0.43510323915941307</v>
      </c>
    </row>
    <row r="9848" spans="31:41" x14ac:dyDescent="0.25">
      <c r="AE9848">
        <v>9847</v>
      </c>
      <c r="AF9848" s="1">
        <v>3.2814292447776561E-2</v>
      </c>
      <c r="AH9848">
        <v>9847</v>
      </c>
      <c r="AI9848">
        <v>12851.98928729018</v>
      </c>
      <c r="AK9848">
        <v>9847</v>
      </c>
      <c r="AL9848">
        <v>0.19901065699116507</v>
      </c>
      <c r="AN9848">
        <v>9847</v>
      </c>
      <c r="AO9848">
        <v>0.40867058751312374</v>
      </c>
    </row>
    <row r="9849" spans="31:41" x14ac:dyDescent="0.25">
      <c r="AE9849">
        <v>9848</v>
      </c>
      <c r="AF9849" s="1">
        <v>3.0570006945695116E-2</v>
      </c>
      <c r="AH9849">
        <v>9848</v>
      </c>
      <c r="AI9849">
        <v>6225.9913457177981</v>
      </c>
      <c r="AK9849">
        <v>9848</v>
      </c>
      <c r="AL9849">
        <v>0.24303714752075406</v>
      </c>
      <c r="AN9849">
        <v>9848</v>
      </c>
      <c r="AO9849">
        <v>0.37413047888671097</v>
      </c>
    </row>
    <row r="9850" spans="31:41" x14ac:dyDescent="0.25">
      <c r="AE9850">
        <v>9849</v>
      </c>
      <c r="AF9850" s="1">
        <v>3.147785094230926E-2</v>
      </c>
      <c r="AH9850">
        <v>9849</v>
      </c>
      <c r="AI9850">
        <v>3467.6215461566926</v>
      </c>
      <c r="AK9850">
        <v>9849</v>
      </c>
      <c r="AL9850">
        <v>0.22618210210986281</v>
      </c>
      <c r="AN9850">
        <v>9849</v>
      </c>
      <c r="AO9850">
        <v>0.47235493427191727</v>
      </c>
    </row>
    <row r="9851" spans="31:41" x14ac:dyDescent="0.25">
      <c r="AE9851">
        <v>9850</v>
      </c>
      <c r="AF9851" s="1">
        <v>3.1678518707800141E-2</v>
      </c>
      <c r="AH9851">
        <v>9850</v>
      </c>
      <c r="AI9851">
        <v>4638.8002953727291</v>
      </c>
      <c r="AK9851">
        <v>9850</v>
      </c>
      <c r="AL9851">
        <v>0.23131387027594874</v>
      </c>
      <c r="AN9851">
        <v>9850</v>
      </c>
      <c r="AO9851">
        <v>0.41538454245816042</v>
      </c>
    </row>
    <row r="9852" spans="31:41" x14ac:dyDescent="0.25">
      <c r="AE9852">
        <v>9851</v>
      </c>
      <c r="AF9852" s="1">
        <v>2.8366380055070417E-2</v>
      </c>
      <c r="AH9852">
        <v>9851</v>
      </c>
      <c r="AI9852">
        <v>14026.672843898898</v>
      </c>
      <c r="AK9852">
        <v>9851</v>
      </c>
      <c r="AL9852">
        <v>0.15418865953560079</v>
      </c>
      <c r="AN9852">
        <v>9851</v>
      </c>
      <c r="AO9852">
        <v>0.35624022017419593</v>
      </c>
    </row>
    <row r="9853" spans="31:41" x14ac:dyDescent="0.25">
      <c r="AE9853">
        <v>9852</v>
      </c>
      <c r="AF9853" s="1">
        <v>2.9588667508612332E-2</v>
      </c>
      <c r="AH9853">
        <v>9852</v>
      </c>
      <c r="AI9853">
        <v>3771.3140268465154</v>
      </c>
      <c r="AK9853">
        <v>9852</v>
      </c>
      <c r="AL9853">
        <v>0.13958709626432259</v>
      </c>
      <c r="AN9853">
        <v>9852</v>
      </c>
      <c r="AO9853">
        <v>0.23747393441800052</v>
      </c>
    </row>
    <row r="9854" spans="31:41" x14ac:dyDescent="0.25">
      <c r="AE9854">
        <v>9853</v>
      </c>
      <c r="AF9854" s="1">
        <v>2.0375143864475032E-2</v>
      </c>
      <c r="AH9854">
        <v>9853</v>
      </c>
      <c r="AI9854">
        <v>5286.4939171492497</v>
      </c>
      <c r="AK9854">
        <v>9853</v>
      </c>
      <c r="AL9854">
        <v>0.22627825900930121</v>
      </c>
      <c r="AN9854">
        <v>9853</v>
      </c>
      <c r="AO9854">
        <v>0.38376306319290177</v>
      </c>
    </row>
    <row r="9855" spans="31:41" x14ac:dyDescent="0.25">
      <c r="AE9855">
        <v>9854</v>
      </c>
      <c r="AF9855" s="1">
        <v>2.8806171679087944E-2</v>
      </c>
      <c r="AH9855">
        <v>9854</v>
      </c>
      <c r="AI9855">
        <v>2757.9844333714718</v>
      </c>
      <c r="AK9855">
        <v>9854</v>
      </c>
      <c r="AL9855">
        <v>0.20145546871242251</v>
      </c>
      <c r="AN9855">
        <v>9854</v>
      </c>
      <c r="AO9855">
        <v>0.45076931836280265</v>
      </c>
    </row>
    <row r="9856" spans="31:41" x14ac:dyDescent="0.25">
      <c r="AE9856">
        <v>9855</v>
      </c>
      <c r="AF9856" s="1">
        <v>3.0928835528338583E-2</v>
      </c>
      <c r="AH9856">
        <v>9855</v>
      </c>
      <c r="AI9856">
        <v>3127.0167624259957</v>
      </c>
      <c r="AK9856">
        <v>9855</v>
      </c>
      <c r="AL9856">
        <v>0.15907498717782814</v>
      </c>
      <c r="AN9856">
        <v>9855</v>
      </c>
      <c r="AO9856">
        <v>0.41440642160503788</v>
      </c>
    </row>
    <row r="9857" spans="31:41" x14ac:dyDescent="0.25">
      <c r="AE9857">
        <v>9856</v>
      </c>
      <c r="AF9857" s="1">
        <v>3.2505153655529195E-2</v>
      </c>
      <c r="AH9857">
        <v>9856</v>
      </c>
      <c r="AI9857">
        <v>8593.2501829944249</v>
      </c>
      <c r="AK9857">
        <v>9856</v>
      </c>
      <c r="AL9857">
        <v>0.1893754797726625</v>
      </c>
      <c r="AN9857">
        <v>9856</v>
      </c>
      <c r="AO9857">
        <v>0.37398609525947835</v>
      </c>
    </row>
    <row r="9858" spans="31:41" x14ac:dyDescent="0.25">
      <c r="AE9858">
        <v>9857</v>
      </c>
      <c r="AF9858" s="1">
        <v>2.7899067472816563E-2</v>
      </c>
      <c r="AH9858">
        <v>9857</v>
      </c>
      <c r="AI9858">
        <v>6992.4210454541435</v>
      </c>
      <c r="AK9858">
        <v>9857</v>
      </c>
      <c r="AL9858">
        <v>0.24156247115395851</v>
      </c>
      <c r="AN9858">
        <v>9857</v>
      </c>
      <c r="AO9858">
        <v>0.3745228084624061</v>
      </c>
    </row>
    <row r="9859" spans="31:41" x14ac:dyDescent="0.25">
      <c r="AE9859">
        <v>9858</v>
      </c>
      <c r="AF9859" s="1">
        <v>2.8608043588209675E-2</v>
      </c>
      <c r="AH9859">
        <v>9858</v>
      </c>
      <c r="AI9859">
        <v>1171.4035377372666</v>
      </c>
      <c r="AK9859">
        <v>9858</v>
      </c>
      <c r="AL9859">
        <v>0.17834297605886523</v>
      </c>
      <c r="AN9859">
        <v>9858</v>
      </c>
      <c r="AO9859">
        <v>0.3708650900696604</v>
      </c>
    </row>
    <row r="9860" spans="31:41" x14ac:dyDescent="0.25">
      <c r="AE9860">
        <v>9859</v>
      </c>
      <c r="AF9860" s="1">
        <v>3.3305297709091075E-2</v>
      </c>
      <c r="AH9860">
        <v>9859</v>
      </c>
      <c r="AI9860">
        <v>3024.4725624607872</v>
      </c>
      <c r="AK9860">
        <v>9859</v>
      </c>
      <c r="AL9860">
        <v>0.18643238324817801</v>
      </c>
      <c r="AN9860">
        <v>9859</v>
      </c>
      <c r="AO9860">
        <v>0.41560609487411182</v>
      </c>
    </row>
    <row r="9861" spans="31:41" x14ac:dyDescent="0.25">
      <c r="AE9861">
        <v>9860</v>
      </c>
      <c r="AF9861" s="1">
        <v>3.5202193446620234E-2</v>
      </c>
      <c r="AH9861">
        <v>9860</v>
      </c>
      <c r="AI9861">
        <v>2327.6402719600887</v>
      </c>
      <c r="AK9861">
        <v>9860</v>
      </c>
      <c r="AL9861">
        <v>0.11812320403146261</v>
      </c>
      <c r="AN9861">
        <v>9860</v>
      </c>
      <c r="AO9861">
        <v>0.39808154855070199</v>
      </c>
    </row>
    <row r="9862" spans="31:41" x14ac:dyDescent="0.25">
      <c r="AE9862">
        <v>9861</v>
      </c>
      <c r="AF9862" s="1">
        <v>2.869713635911264E-2</v>
      </c>
      <c r="AH9862">
        <v>9861</v>
      </c>
      <c r="AI9862">
        <v>18335.886025581432</v>
      </c>
      <c r="AK9862">
        <v>9861</v>
      </c>
      <c r="AL9862">
        <v>0.19596054876823951</v>
      </c>
      <c r="AN9862">
        <v>9861</v>
      </c>
      <c r="AO9862">
        <v>0.29119061475675423</v>
      </c>
    </row>
    <row r="9863" spans="31:41" x14ac:dyDescent="0.25">
      <c r="AE9863">
        <v>9862</v>
      </c>
      <c r="AF9863" s="1">
        <v>2.9999212375101392E-2</v>
      </c>
      <c r="AH9863">
        <v>9862</v>
      </c>
      <c r="AI9863">
        <v>690.11172715276632</v>
      </c>
      <c r="AK9863">
        <v>9862</v>
      </c>
      <c r="AL9863">
        <v>0.2129944691848013</v>
      </c>
      <c r="AN9863">
        <v>9862</v>
      </c>
      <c r="AO9863">
        <v>0.46872864750046067</v>
      </c>
    </row>
    <row r="9864" spans="31:41" x14ac:dyDescent="0.25">
      <c r="AE9864">
        <v>9863</v>
      </c>
      <c r="AF9864" s="1">
        <v>2.820501503316275E-2</v>
      </c>
      <c r="AH9864">
        <v>9863</v>
      </c>
      <c r="AI9864">
        <v>8193.0125854230573</v>
      </c>
      <c r="AK9864">
        <v>9863</v>
      </c>
      <c r="AL9864">
        <v>0.23022824704839703</v>
      </c>
      <c r="AN9864">
        <v>9863</v>
      </c>
      <c r="AO9864">
        <v>0.38119605958335195</v>
      </c>
    </row>
    <row r="9865" spans="31:41" x14ac:dyDescent="0.25">
      <c r="AE9865">
        <v>9864</v>
      </c>
      <c r="AF9865" s="1">
        <v>3.2093508640761659E-2</v>
      </c>
      <c r="AH9865">
        <v>9864</v>
      </c>
      <c r="AI9865">
        <v>2964.5535560321423</v>
      </c>
      <c r="AK9865">
        <v>9864</v>
      </c>
      <c r="AL9865">
        <v>9.5258747693180712E-2</v>
      </c>
      <c r="AN9865">
        <v>9864</v>
      </c>
      <c r="AO9865">
        <v>0.39251484702169509</v>
      </c>
    </row>
    <row r="9866" spans="31:41" x14ac:dyDescent="0.25">
      <c r="AE9866">
        <v>9865</v>
      </c>
      <c r="AF9866" s="1">
        <v>3.024196517486577E-2</v>
      </c>
      <c r="AH9866">
        <v>9865</v>
      </c>
      <c r="AI9866">
        <v>688.78735374304233</v>
      </c>
      <c r="AK9866">
        <v>9865</v>
      </c>
      <c r="AL9866">
        <v>0.3187087725863364</v>
      </c>
      <c r="AN9866">
        <v>9865</v>
      </c>
      <c r="AO9866">
        <v>0.41090913447515248</v>
      </c>
    </row>
    <row r="9867" spans="31:41" x14ac:dyDescent="0.25">
      <c r="AE9867">
        <v>9866</v>
      </c>
      <c r="AF9867" s="1">
        <v>2.9978845218913586E-2</v>
      </c>
      <c r="AH9867">
        <v>9866</v>
      </c>
      <c r="AI9867">
        <v>1604.6459351012847</v>
      </c>
      <c r="AK9867">
        <v>9866</v>
      </c>
      <c r="AL9867">
        <v>0.18678075927879095</v>
      </c>
      <c r="AN9867">
        <v>9866</v>
      </c>
      <c r="AO9867">
        <v>0.42800755096201626</v>
      </c>
    </row>
    <row r="9868" spans="31:41" x14ac:dyDescent="0.25">
      <c r="AE9868">
        <v>9867</v>
      </c>
      <c r="AF9868" s="1">
        <v>2.8873933969426613E-2</v>
      </c>
      <c r="AH9868">
        <v>9867</v>
      </c>
      <c r="AI9868">
        <v>1786.4116410834454</v>
      </c>
      <c r="AK9868">
        <v>9867</v>
      </c>
      <c r="AL9868">
        <v>0.18439915069044377</v>
      </c>
      <c r="AN9868">
        <v>9867</v>
      </c>
      <c r="AO9868">
        <v>0.23443579174123952</v>
      </c>
    </row>
    <row r="9869" spans="31:41" x14ac:dyDescent="0.25">
      <c r="AE9869">
        <v>9868</v>
      </c>
      <c r="AF9869" s="1">
        <v>2.8334592600826491E-2</v>
      </c>
      <c r="AH9869">
        <v>9868</v>
      </c>
      <c r="AI9869">
        <v>581.3970642574551</v>
      </c>
      <c r="AK9869">
        <v>9868</v>
      </c>
      <c r="AL9869">
        <v>0.21307965469740958</v>
      </c>
      <c r="AN9869">
        <v>9868</v>
      </c>
      <c r="AO9869">
        <v>0.5258826705059686</v>
      </c>
    </row>
    <row r="9870" spans="31:41" x14ac:dyDescent="0.25">
      <c r="AE9870">
        <v>9869</v>
      </c>
      <c r="AF9870" s="1">
        <v>3.3425917911262149E-2</v>
      </c>
      <c r="AH9870">
        <v>9869</v>
      </c>
      <c r="AI9870">
        <v>578.7864459138782</v>
      </c>
      <c r="AK9870">
        <v>9869</v>
      </c>
      <c r="AL9870">
        <v>0.24108036588679937</v>
      </c>
      <c r="AN9870">
        <v>9869</v>
      </c>
      <c r="AO9870">
        <v>0.42084410490451341</v>
      </c>
    </row>
    <row r="9871" spans="31:41" x14ac:dyDescent="0.25">
      <c r="AE9871">
        <v>9870</v>
      </c>
      <c r="AF9871" s="1">
        <v>3.9474119669530294E-2</v>
      </c>
      <c r="AH9871">
        <v>9870</v>
      </c>
      <c r="AI9871">
        <v>1228.5458542101296</v>
      </c>
      <c r="AK9871">
        <v>9870</v>
      </c>
      <c r="AL9871">
        <v>0.2639247881712995</v>
      </c>
      <c r="AN9871">
        <v>9870</v>
      </c>
      <c r="AO9871">
        <v>0.44833793210584971</v>
      </c>
    </row>
    <row r="9872" spans="31:41" x14ac:dyDescent="0.25">
      <c r="AE9872">
        <v>9871</v>
      </c>
      <c r="AF9872" s="1">
        <v>3.1709248148598546E-2</v>
      </c>
      <c r="AH9872">
        <v>9871</v>
      </c>
      <c r="AI9872">
        <v>5992.3798507225411</v>
      </c>
      <c r="AK9872">
        <v>9871</v>
      </c>
      <c r="AL9872">
        <v>0.16481791909529359</v>
      </c>
      <c r="AN9872">
        <v>9871</v>
      </c>
      <c r="AO9872">
        <v>0.4566761334440026</v>
      </c>
    </row>
    <row r="9873" spans="31:41" x14ac:dyDescent="0.25">
      <c r="AE9873">
        <v>9872</v>
      </c>
      <c r="AF9873" s="1">
        <v>3.3753466501003082E-2</v>
      </c>
      <c r="AH9873">
        <v>9872</v>
      </c>
      <c r="AI9873">
        <v>1420.4104203680447</v>
      </c>
      <c r="AK9873">
        <v>9872</v>
      </c>
      <c r="AL9873">
        <v>0.14643162641658333</v>
      </c>
      <c r="AN9873">
        <v>9872</v>
      </c>
      <c r="AO9873">
        <v>0.51238604601457105</v>
      </c>
    </row>
    <row r="9874" spans="31:41" x14ac:dyDescent="0.25">
      <c r="AE9874">
        <v>9873</v>
      </c>
      <c r="AF9874" s="1">
        <v>2.7090054787141105E-2</v>
      </c>
      <c r="AH9874">
        <v>9873</v>
      </c>
      <c r="AI9874">
        <v>183.22459422719692</v>
      </c>
      <c r="AK9874">
        <v>9873</v>
      </c>
      <c r="AL9874">
        <v>0.19037674518117409</v>
      </c>
      <c r="AN9874">
        <v>9873</v>
      </c>
      <c r="AO9874">
        <v>0.37233334718658262</v>
      </c>
    </row>
    <row r="9875" spans="31:41" x14ac:dyDescent="0.25">
      <c r="AE9875">
        <v>9874</v>
      </c>
      <c r="AF9875" s="1">
        <v>2.9938561669746955E-2</v>
      </c>
      <c r="AH9875">
        <v>9874</v>
      </c>
      <c r="AI9875">
        <v>5491.3543614922855</v>
      </c>
      <c r="AK9875">
        <v>9874</v>
      </c>
      <c r="AL9875">
        <v>0.16635914575217448</v>
      </c>
      <c r="AN9875">
        <v>9874</v>
      </c>
      <c r="AO9875">
        <v>0.29564338529943135</v>
      </c>
    </row>
    <row r="9876" spans="31:41" x14ac:dyDescent="0.25">
      <c r="AE9876">
        <v>9875</v>
      </c>
      <c r="AF9876" s="1">
        <v>3.2917120441632752E-2</v>
      </c>
      <c r="AH9876">
        <v>9875</v>
      </c>
      <c r="AI9876">
        <v>2618.8329907958919</v>
      </c>
      <c r="AK9876">
        <v>9875</v>
      </c>
      <c r="AL9876">
        <v>0.22548934631558473</v>
      </c>
      <c r="AN9876">
        <v>9875</v>
      </c>
      <c r="AO9876">
        <v>0.42414956847388591</v>
      </c>
    </row>
    <row r="9877" spans="31:41" x14ac:dyDescent="0.25">
      <c r="AE9877">
        <v>9876</v>
      </c>
      <c r="AF9877" s="1">
        <v>3.1604558002454652E-2</v>
      </c>
      <c r="AH9877">
        <v>9876</v>
      </c>
      <c r="AI9877">
        <v>5353.2334685689202</v>
      </c>
      <c r="AK9877">
        <v>9876</v>
      </c>
      <c r="AL9877">
        <v>0.15695899329768517</v>
      </c>
      <c r="AN9877">
        <v>9876</v>
      </c>
      <c r="AO9877">
        <v>0.37920211705655593</v>
      </c>
    </row>
    <row r="9878" spans="31:41" x14ac:dyDescent="0.25">
      <c r="AE9878">
        <v>9877</v>
      </c>
      <c r="AF9878" s="1">
        <v>2.6952485999168996E-2</v>
      </c>
      <c r="AH9878">
        <v>9877</v>
      </c>
      <c r="AI9878">
        <v>2315.7997666880378</v>
      </c>
      <c r="AK9878">
        <v>9877</v>
      </c>
      <c r="AL9878">
        <v>0.23237394253504631</v>
      </c>
      <c r="AN9878">
        <v>9877</v>
      </c>
      <c r="AO9878">
        <v>0.40261483014540755</v>
      </c>
    </row>
    <row r="9879" spans="31:41" x14ac:dyDescent="0.25">
      <c r="AE9879">
        <v>9878</v>
      </c>
      <c r="AF9879" s="1">
        <v>3.3020451740089385E-2</v>
      </c>
      <c r="AH9879">
        <v>9878</v>
      </c>
      <c r="AI9879">
        <v>4305.3838652203849</v>
      </c>
      <c r="AK9879">
        <v>9878</v>
      </c>
      <c r="AL9879">
        <v>0.17941670299653303</v>
      </c>
      <c r="AN9879">
        <v>9878</v>
      </c>
      <c r="AO9879">
        <v>0.4159655415961177</v>
      </c>
    </row>
    <row r="9880" spans="31:41" x14ac:dyDescent="0.25">
      <c r="AE9880">
        <v>9879</v>
      </c>
      <c r="AF9880" s="1">
        <v>2.9236458714793967E-2</v>
      </c>
      <c r="AH9880">
        <v>9879</v>
      </c>
      <c r="AI9880">
        <v>3293.902592928423</v>
      </c>
      <c r="AK9880">
        <v>9879</v>
      </c>
      <c r="AL9880">
        <v>0.2285174055998426</v>
      </c>
      <c r="AN9880">
        <v>9879</v>
      </c>
      <c r="AO9880">
        <v>0.43592924185870824</v>
      </c>
    </row>
    <row r="9881" spans="31:41" x14ac:dyDescent="0.25">
      <c r="AE9881">
        <v>9880</v>
      </c>
      <c r="AF9881" s="1">
        <v>2.3978543670704511E-2</v>
      </c>
      <c r="AH9881">
        <v>9880</v>
      </c>
      <c r="AI9881">
        <v>2011.8839577973754</v>
      </c>
      <c r="AK9881">
        <v>9880</v>
      </c>
      <c r="AL9881">
        <v>0.13085759866103208</v>
      </c>
      <c r="AN9881">
        <v>9880</v>
      </c>
      <c r="AO9881">
        <v>0.33309673739158585</v>
      </c>
    </row>
    <row r="9882" spans="31:41" x14ac:dyDescent="0.25">
      <c r="AE9882">
        <v>9881</v>
      </c>
      <c r="AF9882" s="1">
        <v>3.1627232328317767E-2</v>
      </c>
      <c r="AH9882">
        <v>9881</v>
      </c>
      <c r="AI9882">
        <v>668.46986388286598</v>
      </c>
      <c r="AK9882">
        <v>9881</v>
      </c>
      <c r="AL9882">
        <v>0.20030020192773576</v>
      </c>
      <c r="AN9882">
        <v>9881</v>
      </c>
      <c r="AO9882">
        <v>0.30142562286736352</v>
      </c>
    </row>
    <row r="9883" spans="31:41" x14ac:dyDescent="0.25">
      <c r="AE9883">
        <v>9882</v>
      </c>
      <c r="AF9883" s="1">
        <v>2.485002832868477E-2</v>
      </c>
      <c r="AH9883">
        <v>9882</v>
      </c>
      <c r="AI9883">
        <v>5601.5317638397146</v>
      </c>
      <c r="AK9883">
        <v>9882</v>
      </c>
      <c r="AL9883">
        <v>8.9642973170306783E-2</v>
      </c>
      <c r="AN9883">
        <v>9882</v>
      </c>
      <c r="AO9883">
        <v>0.35236240058948143</v>
      </c>
    </row>
    <row r="9884" spans="31:41" x14ac:dyDescent="0.25">
      <c r="AE9884">
        <v>9883</v>
      </c>
      <c r="AF9884" s="1">
        <v>2.9919554786309144E-2</v>
      </c>
      <c r="AH9884">
        <v>9883</v>
      </c>
      <c r="AI9884">
        <v>7300.7545799311802</v>
      </c>
      <c r="AK9884">
        <v>9883</v>
      </c>
      <c r="AL9884">
        <v>0.14408311817681183</v>
      </c>
      <c r="AN9884">
        <v>9883</v>
      </c>
      <c r="AO9884">
        <v>0.3029017317376142</v>
      </c>
    </row>
    <row r="9885" spans="31:41" x14ac:dyDescent="0.25">
      <c r="AE9885">
        <v>9884</v>
      </c>
      <c r="AF9885" s="1">
        <v>3.4167463930953268E-2</v>
      </c>
      <c r="AH9885">
        <v>9884</v>
      </c>
      <c r="AI9885">
        <v>4147.6592619274979</v>
      </c>
      <c r="AK9885">
        <v>9884</v>
      </c>
      <c r="AL9885">
        <v>0.23753972428273568</v>
      </c>
      <c r="AN9885">
        <v>9884</v>
      </c>
      <c r="AO9885">
        <v>0.38757058458931348</v>
      </c>
    </row>
    <row r="9886" spans="31:41" x14ac:dyDescent="0.25">
      <c r="AE9886">
        <v>9885</v>
      </c>
      <c r="AF9886" s="1">
        <v>3.1579086786312827E-2</v>
      </c>
      <c r="AH9886">
        <v>9885</v>
      </c>
      <c r="AI9886">
        <v>1888.9589906162173</v>
      </c>
      <c r="AK9886">
        <v>9885</v>
      </c>
      <c r="AL9886">
        <v>0.14449790276824157</v>
      </c>
      <c r="AN9886">
        <v>9885</v>
      </c>
      <c r="AO9886">
        <v>0.4882138178103626</v>
      </c>
    </row>
    <row r="9887" spans="31:41" x14ac:dyDescent="0.25">
      <c r="AE9887">
        <v>9886</v>
      </c>
      <c r="AF9887" s="1">
        <v>2.2951513809758017E-2</v>
      </c>
      <c r="AH9887">
        <v>9886</v>
      </c>
      <c r="AI9887">
        <v>1126.506899036327</v>
      </c>
      <c r="AK9887">
        <v>9886</v>
      </c>
      <c r="AL9887">
        <v>0.16888754710121656</v>
      </c>
      <c r="AN9887">
        <v>9886</v>
      </c>
      <c r="AO9887">
        <v>0.35153622454078426</v>
      </c>
    </row>
    <row r="9888" spans="31:41" x14ac:dyDescent="0.25">
      <c r="AE9888">
        <v>9887</v>
      </c>
      <c r="AF9888" s="1">
        <v>2.6652476479507081E-2</v>
      </c>
      <c r="AH9888">
        <v>9887</v>
      </c>
      <c r="AI9888">
        <v>12925.876979995071</v>
      </c>
      <c r="AK9888">
        <v>9887</v>
      </c>
      <c r="AL9888">
        <v>0.24705404532444794</v>
      </c>
      <c r="AN9888">
        <v>9887</v>
      </c>
      <c r="AO9888">
        <v>0.44321664304232944</v>
      </c>
    </row>
    <row r="9889" spans="31:41" x14ac:dyDescent="0.25">
      <c r="AE9889">
        <v>9888</v>
      </c>
      <c r="AF9889" s="1">
        <v>3.310553401168348E-2</v>
      </c>
      <c r="AH9889">
        <v>9888</v>
      </c>
      <c r="AI9889">
        <v>1151.8004397082705</v>
      </c>
      <c r="AK9889">
        <v>9888</v>
      </c>
      <c r="AL9889">
        <v>0.19130932818683738</v>
      </c>
      <c r="AN9889">
        <v>9888</v>
      </c>
      <c r="AO9889">
        <v>0.34675912862891534</v>
      </c>
    </row>
    <row r="9890" spans="31:41" x14ac:dyDescent="0.25">
      <c r="AE9890">
        <v>9889</v>
      </c>
      <c r="AF9890" s="1">
        <v>2.9280937689637243E-2</v>
      </c>
      <c r="AH9890">
        <v>9889</v>
      </c>
      <c r="AI9890">
        <v>3775.8113566602301</v>
      </c>
      <c r="AK9890">
        <v>9889</v>
      </c>
      <c r="AL9890">
        <v>0.23631492776426252</v>
      </c>
      <c r="AN9890">
        <v>9889</v>
      </c>
      <c r="AO9890">
        <v>0.34601540740159592</v>
      </c>
    </row>
    <row r="9891" spans="31:41" x14ac:dyDescent="0.25">
      <c r="AE9891">
        <v>9890</v>
      </c>
      <c r="AF9891" s="1">
        <v>3.5169174334376052E-2</v>
      </c>
      <c r="AH9891">
        <v>9890</v>
      </c>
      <c r="AI9891">
        <v>43763.535229047229</v>
      </c>
      <c r="AK9891">
        <v>9890</v>
      </c>
      <c r="AL9891">
        <v>7.1354619811572956E-2</v>
      </c>
      <c r="AN9891">
        <v>9890</v>
      </c>
      <c r="AO9891">
        <v>0.36487970662784491</v>
      </c>
    </row>
    <row r="9892" spans="31:41" x14ac:dyDescent="0.25">
      <c r="AE9892">
        <v>9891</v>
      </c>
      <c r="AF9892" s="1">
        <v>2.8185323130634377E-2</v>
      </c>
      <c r="AH9892">
        <v>9891</v>
      </c>
      <c r="AI9892">
        <v>3215.0739250112397</v>
      </c>
      <c r="AK9892">
        <v>9891</v>
      </c>
      <c r="AL9892">
        <v>0.14852918345627492</v>
      </c>
      <c r="AN9892">
        <v>9891</v>
      </c>
      <c r="AO9892">
        <v>0.37681095851116114</v>
      </c>
    </row>
    <row r="9893" spans="31:41" x14ac:dyDescent="0.25">
      <c r="AE9893">
        <v>9892</v>
      </c>
      <c r="AF9893" s="1">
        <v>3.0597044391248662E-2</v>
      </c>
      <c r="AH9893">
        <v>9892</v>
      </c>
      <c r="AI9893">
        <v>4682.949754342605</v>
      </c>
      <c r="AK9893">
        <v>9892</v>
      </c>
      <c r="AL9893">
        <v>0.16941012215893742</v>
      </c>
      <c r="AN9893">
        <v>9892</v>
      </c>
      <c r="AO9893">
        <v>0.37047372606662182</v>
      </c>
    </row>
    <row r="9894" spans="31:41" x14ac:dyDescent="0.25">
      <c r="AE9894">
        <v>9893</v>
      </c>
      <c r="AF9894" s="1">
        <v>3.0205546135840589E-2</v>
      </c>
      <c r="AH9894">
        <v>9893</v>
      </c>
      <c r="AI9894">
        <v>652.0107669330207</v>
      </c>
      <c r="AK9894">
        <v>9893</v>
      </c>
      <c r="AL9894">
        <v>0.27529003903532279</v>
      </c>
      <c r="AN9894">
        <v>9893</v>
      </c>
      <c r="AO9894">
        <v>0.44360679258821967</v>
      </c>
    </row>
    <row r="9895" spans="31:41" x14ac:dyDescent="0.25">
      <c r="AE9895">
        <v>9894</v>
      </c>
      <c r="AF9895" s="1">
        <v>3.3300431727074864E-2</v>
      </c>
      <c r="AH9895">
        <v>9894</v>
      </c>
      <c r="AI9895">
        <v>7395.2322257661572</v>
      </c>
      <c r="AK9895">
        <v>9894</v>
      </c>
      <c r="AL9895">
        <v>0.15558475965153989</v>
      </c>
      <c r="AN9895">
        <v>9894</v>
      </c>
      <c r="AO9895">
        <v>0.43290946431742</v>
      </c>
    </row>
    <row r="9896" spans="31:41" x14ac:dyDescent="0.25">
      <c r="AE9896">
        <v>9895</v>
      </c>
      <c r="AF9896" s="1">
        <v>3.3000934778332436E-2</v>
      </c>
      <c r="AH9896">
        <v>9895</v>
      </c>
      <c r="AI9896">
        <v>2272.2393757692125</v>
      </c>
      <c r="AK9896">
        <v>9895</v>
      </c>
      <c r="AL9896">
        <v>0.20101747179179028</v>
      </c>
      <c r="AN9896">
        <v>9895</v>
      </c>
      <c r="AO9896">
        <v>0.39848701170070466</v>
      </c>
    </row>
    <row r="9897" spans="31:41" x14ac:dyDescent="0.25">
      <c r="AE9897">
        <v>9896</v>
      </c>
      <c r="AF9897" s="1">
        <v>2.7684614353005399E-2</v>
      </c>
      <c r="AH9897">
        <v>9896</v>
      </c>
      <c r="AI9897">
        <v>5778.9756094554905</v>
      </c>
      <c r="AK9897">
        <v>9896</v>
      </c>
      <c r="AL9897">
        <v>0.25658679695897318</v>
      </c>
      <c r="AN9897">
        <v>9896</v>
      </c>
      <c r="AO9897">
        <v>0.33227377605867281</v>
      </c>
    </row>
    <row r="9898" spans="31:41" x14ac:dyDescent="0.25">
      <c r="AE9898">
        <v>9897</v>
      </c>
      <c r="AF9898" s="1">
        <v>2.1981033083321E-2</v>
      </c>
      <c r="AH9898">
        <v>9897</v>
      </c>
      <c r="AI9898">
        <v>7253.1383465650415</v>
      </c>
      <c r="AK9898">
        <v>9897</v>
      </c>
      <c r="AL9898">
        <v>0.13370316423893341</v>
      </c>
      <c r="AN9898">
        <v>9897</v>
      </c>
      <c r="AO9898">
        <v>0.44964400634991752</v>
      </c>
    </row>
    <row r="9899" spans="31:41" x14ac:dyDescent="0.25">
      <c r="AE9899">
        <v>9898</v>
      </c>
      <c r="AF9899" s="1">
        <v>3.1639881798311897E-2</v>
      </c>
      <c r="AH9899">
        <v>9898</v>
      </c>
      <c r="AI9899">
        <v>8738.5085339875586</v>
      </c>
      <c r="AK9899">
        <v>9898</v>
      </c>
      <c r="AL9899">
        <v>0.19872126056072151</v>
      </c>
      <c r="AN9899">
        <v>9898</v>
      </c>
      <c r="AO9899">
        <v>0.35811786289105685</v>
      </c>
    </row>
    <row r="9900" spans="31:41" x14ac:dyDescent="0.25">
      <c r="AE9900">
        <v>9899</v>
      </c>
      <c r="AF9900" s="1">
        <v>3.0712125790115286E-2</v>
      </c>
      <c r="AH9900">
        <v>9899</v>
      </c>
      <c r="AI9900">
        <v>566.70948075858121</v>
      </c>
      <c r="AK9900">
        <v>9899</v>
      </c>
      <c r="AL9900">
        <v>0.18743519573065362</v>
      </c>
      <c r="AN9900">
        <v>9899</v>
      </c>
      <c r="AO9900">
        <v>0.44200337381185117</v>
      </c>
    </row>
    <row r="9901" spans="31:41" x14ac:dyDescent="0.25">
      <c r="AE9901">
        <v>9900</v>
      </c>
      <c r="AF9901" s="1">
        <v>3.6592667183520611E-2</v>
      </c>
      <c r="AH9901">
        <v>9900</v>
      </c>
      <c r="AI9901">
        <v>380.75279555951073</v>
      </c>
      <c r="AK9901">
        <v>9900</v>
      </c>
      <c r="AL9901">
        <v>0.17237283864014866</v>
      </c>
      <c r="AN9901">
        <v>9900</v>
      </c>
      <c r="AO9901">
        <v>0.36984307101648711</v>
      </c>
    </row>
    <row r="9902" spans="31:41" x14ac:dyDescent="0.25">
      <c r="AE9902">
        <v>9901</v>
      </c>
      <c r="AF9902" s="1">
        <v>2.7391995998277796E-2</v>
      </c>
      <c r="AH9902">
        <v>9901</v>
      </c>
      <c r="AI9902">
        <v>2385.9889156529021</v>
      </c>
      <c r="AK9902">
        <v>9901</v>
      </c>
      <c r="AL9902">
        <v>0.14677131914418862</v>
      </c>
      <c r="AN9902">
        <v>9901</v>
      </c>
      <c r="AO9902">
        <v>0.44424816682907797</v>
      </c>
    </row>
    <row r="9903" spans="31:41" x14ac:dyDescent="0.25">
      <c r="AE9903">
        <v>9902</v>
      </c>
      <c r="AF9903" s="1">
        <v>2.8979047822308646E-2</v>
      </c>
      <c r="AH9903">
        <v>9902</v>
      </c>
      <c r="AI9903">
        <v>1106.7272315842843</v>
      </c>
      <c r="AK9903">
        <v>9902</v>
      </c>
      <c r="AL9903">
        <v>0.19022624281482997</v>
      </c>
      <c r="AN9903">
        <v>9902</v>
      </c>
      <c r="AO9903">
        <v>0.42393776244385972</v>
      </c>
    </row>
    <row r="9904" spans="31:41" x14ac:dyDescent="0.25">
      <c r="AE9904">
        <v>9903</v>
      </c>
      <c r="AF9904" s="1">
        <v>2.7275075017791695E-2</v>
      </c>
      <c r="AH9904">
        <v>9903</v>
      </c>
      <c r="AI9904">
        <v>4078.8852529872638</v>
      </c>
      <c r="AK9904">
        <v>9903</v>
      </c>
      <c r="AL9904">
        <v>0.17763875256399198</v>
      </c>
      <c r="AN9904">
        <v>9903</v>
      </c>
      <c r="AO9904">
        <v>0.42357435632706902</v>
      </c>
    </row>
    <row r="9905" spans="31:41" x14ac:dyDescent="0.25">
      <c r="AE9905">
        <v>9904</v>
      </c>
      <c r="AF9905" s="1">
        <v>3.2775311327309709E-2</v>
      </c>
      <c r="AH9905">
        <v>9904</v>
      </c>
      <c r="AI9905">
        <v>20665.922136554465</v>
      </c>
      <c r="AK9905">
        <v>9904</v>
      </c>
      <c r="AL9905">
        <v>0.20631752906606493</v>
      </c>
      <c r="AN9905">
        <v>9904</v>
      </c>
      <c r="AO9905">
        <v>0.28797183469356269</v>
      </c>
    </row>
    <row r="9906" spans="31:41" x14ac:dyDescent="0.25">
      <c r="AE9906">
        <v>9905</v>
      </c>
      <c r="AF9906" s="1">
        <v>3.2165147166770991E-2</v>
      </c>
      <c r="AH9906">
        <v>9905</v>
      </c>
      <c r="AI9906">
        <v>2712.2391305366268</v>
      </c>
      <c r="AK9906">
        <v>9905</v>
      </c>
      <c r="AL9906">
        <v>0.23636171077135806</v>
      </c>
      <c r="AN9906">
        <v>9905</v>
      </c>
      <c r="AO9906">
        <v>0.40095871244352049</v>
      </c>
    </row>
    <row r="9907" spans="31:41" x14ac:dyDescent="0.25">
      <c r="AE9907">
        <v>9906</v>
      </c>
      <c r="AF9907" s="1">
        <v>3.1769505214072513E-2</v>
      </c>
      <c r="AH9907">
        <v>9906</v>
      </c>
      <c r="AI9907">
        <v>2813.2671597594399</v>
      </c>
      <c r="AK9907">
        <v>9906</v>
      </c>
      <c r="AL9907">
        <v>0.21327311570230312</v>
      </c>
      <c r="AN9907">
        <v>9906</v>
      </c>
      <c r="AO9907">
        <v>0.34835434735337584</v>
      </c>
    </row>
    <row r="9908" spans="31:41" x14ac:dyDescent="0.25">
      <c r="AE9908">
        <v>9907</v>
      </c>
      <c r="AF9908" s="1">
        <v>2.6067280002560311E-2</v>
      </c>
      <c r="AH9908">
        <v>9907</v>
      </c>
      <c r="AI9908">
        <v>1715.6596131014298</v>
      </c>
      <c r="AK9908">
        <v>9907</v>
      </c>
      <c r="AL9908">
        <v>0.15783946819623196</v>
      </c>
      <c r="AN9908">
        <v>9907</v>
      </c>
      <c r="AO9908">
        <v>0.3264764148375387</v>
      </c>
    </row>
    <row r="9909" spans="31:41" x14ac:dyDescent="0.25">
      <c r="AE9909">
        <v>9908</v>
      </c>
      <c r="AF9909" s="1">
        <v>3.0931997536798761E-2</v>
      </c>
      <c r="AH9909">
        <v>9908</v>
      </c>
      <c r="AI9909">
        <v>5895.7650913644356</v>
      </c>
      <c r="AK9909">
        <v>9908</v>
      </c>
      <c r="AL9909">
        <v>0.23392070151968278</v>
      </c>
      <c r="AN9909">
        <v>9908</v>
      </c>
      <c r="AO9909">
        <v>0.32788834991153248</v>
      </c>
    </row>
    <row r="9910" spans="31:41" x14ac:dyDescent="0.25">
      <c r="AE9910">
        <v>9909</v>
      </c>
      <c r="AF9910" s="1">
        <v>2.7610065098128578E-2</v>
      </c>
      <c r="AH9910">
        <v>9909</v>
      </c>
      <c r="AI9910">
        <v>2584.4237828088599</v>
      </c>
      <c r="AK9910">
        <v>9909</v>
      </c>
      <c r="AL9910">
        <v>0.1518191524037871</v>
      </c>
      <c r="AN9910">
        <v>9909</v>
      </c>
      <c r="AO9910">
        <v>0.28314787381025014</v>
      </c>
    </row>
    <row r="9911" spans="31:41" x14ac:dyDescent="0.25">
      <c r="AE9911">
        <v>9910</v>
      </c>
      <c r="AF9911" s="1">
        <v>3.2828846066350836E-2</v>
      </c>
      <c r="AH9911">
        <v>9910</v>
      </c>
      <c r="AI9911">
        <v>10624.526668893795</v>
      </c>
      <c r="AK9911">
        <v>9910</v>
      </c>
      <c r="AL9911">
        <v>0.2691140853229429</v>
      </c>
      <c r="AN9911">
        <v>9910</v>
      </c>
      <c r="AO9911">
        <v>0.36840524463231961</v>
      </c>
    </row>
    <row r="9912" spans="31:41" x14ac:dyDescent="0.25">
      <c r="AE9912">
        <v>9911</v>
      </c>
      <c r="AF9912" s="1">
        <v>2.9498309346168705E-2</v>
      </c>
      <c r="AH9912">
        <v>9911</v>
      </c>
      <c r="AI9912">
        <v>54250.608098238758</v>
      </c>
      <c r="AK9912">
        <v>9911</v>
      </c>
      <c r="AL9912">
        <v>0.10840349813231653</v>
      </c>
      <c r="AN9912">
        <v>9911</v>
      </c>
      <c r="AO9912">
        <v>0.34709345704526612</v>
      </c>
    </row>
    <row r="9913" spans="31:41" x14ac:dyDescent="0.25">
      <c r="AE9913">
        <v>9912</v>
      </c>
      <c r="AF9913" s="1">
        <v>3.46094943860904E-2</v>
      </c>
      <c r="AH9913">
        <v>9912</v>
      </c>
      <c r="AI9913">
        <v>2814.3059662969436</v>
      </c>
      <c r="AK9913">
        <v>9912</v>
      </c>
      <c r="AL9913">
        <v>0.27206793420415532</v>
      </c>
      <c r="AN9913">
        <v>9912</v>
      </c>
      <c r="AO9913">
        <v>0.36459778477768467</v>
      </c>
    </row>
    <row r="9914" spans="31:41" x14ac:dyDescent="0.25">
      <c r="AE9914">
        <v>9913</v>
      </c>
      <c r="AF9914" s="1">
        <v>3.5280929506273262E-2</v>
      </c>
      <c r="AH9914">
        <v>9913</v>
      </c>
      <c r="AI9914">
        <v>3163.1626577469096</v>
      </c>
      <c r="AK9914">
        <v>9913</v>
      </c>
      <c r="AL9914">
        <v>0.30109349307813094</v>
      </c>
      <c r="AN9914">
        <v>9913</v>
      </c>
      <c r="AO9914">
        <v>0.43773059916319729</v>
      </c>
    </row>
    <row r="9915" spans="31:41" x14ac:dyDescent="0.25">
      <c r="AE9915">
        <v>9914</v>
      </c>
      <c r="AF9915" s="1">
        <v>3.1868232990658107E-2</v>
      </c>
      <c r="AH9915">
        <v>9914</v>
      </c>
      <c r="AI9915">
        <v>4956.2141018909269</v>
      </c>
      <c r="AK9915">
        <v>9914</v>
      </c>
      <c r="AL9915">
        <v>0.24066330374835027</v>
      </c>
      <c r="AN9915">
        <v>9914</v>
      </c>
      <c r="AO9915">
        <v>0.36107403459739379</v>
      </c>
    </row>
    <row r="9916" spans="31:41" x14ac:dyDescent="0.25">
      <c r="AE9916">
        <v>9915</v>
      </c>
      <c r="AF9916" s="1">
        <v>3.4468903935273243E-2</v>
      </c>
      <c r="AH9916">
        <v>9915</v>
      </c>
      <c r="AI9916">
        <v>2245.3355937283559</v>
      </c>
      <c r="AK9916">
        <v>9915</v>
      </c>
      <c r="AL9916">
        <v>0.22478481751007978</v>
      </c>
      <c r="AN9916">
        <v>9915</v>
      </c>
      <c r="AO9916">
        <v>0.43753385815542634</v>
      </c>
    </row>
    <row r="9917" spans="31:41" x14ac:dyDescent="0.25">
      <c r="AE9917">
        <v>9916</v>
      </c>
      <c r="AF9917" s="1">
        <v>3.1003670194972299E-2</v>
      </c>
      <c r="AH9917">
        <v>9916</v>
      </c>
      <c r="AI9917">
        <v>1796.5305500304326</v>
      </c>
      <c r="AK9917">
        <v>9916</v>
      </c>
      <c r="AL9917">
        <v>0.22696711145542853</v>
      </c>
      <c r="AN9917">
        <v>9916</v>
      </c>
      <c r="AO9917">
        <v>0.34218603777868956</v>
      </c>
    </row>
    <row r="9918" spans="31:41" x14ac:dyDescent="0.25">
      <c r="AE9918">
        <v>9917</v>
      </c>
      <c r="AF9918" s="1">
        <v>2.2544732458167571E-2</v>
      </c>
      <c r="AH9918">
        <v>9917</v>
      </c>
      <c r="AI9918">
        <v>5233.3054207465248</v>
      </c>
      <c r="AK9918">
        <v>9917</v>
      </c>
      <c r="AL9918">
        <v>0.13125311320386374</v>
      </c>
      <c r="AN9918">
        <v>9917</v>
      </c>
      <c r="AO9918">
        <v>0.41712230213082724</v>
      </c>
    </row>
    <row r="9919" spans="31:41" x14ac:dyDescent="0.25">
      <c r="AE9919">
        <v>9918</v>
      </c>
      <c r="AF9919" s="1">
        <v>3.05127856882772E-2</v>
      </c>
      <c r="AH9919">
        <v>9918</v>
      </c>
      <c r="AI9919">
        <v>468.77058640620788</v>
      </c>
      <c r="AK9919">
        <v>9918</v>
      </c>
      <c r="AL9919">
        <v>0.15226991421587291</v>
      </c>
      <c r="AN9919">
        <v>9918</v>
      </c>
      <c r="AO9919">
        <v>0.3632763754606998</v>
      </c>
    </row>
    <row r="9920" spans="31:41" x14ac:dyDescent="0.25">
      <c r="AE9920">
        <v>9919</v>
      </c>
      <c r="AF9920" s="1">
        <v>3.178172751843511E-2</v>
      </c>
      <c r="AH9920">
        <v>9919</v>
      </c>
      <c r="AI9920">
        <v>1059.1693224955532</v>
      </c>
      <c r="AK9920">
        <v>9919</v>
      </c>
      <c r="AL9920">
        <v>0.20767035762978048</v>
      </c>
      <c r="AN9920">
        <v>9919</v>
      </c>
      <c r="AO9920">
        <v>0.41971318321547429</v>
      </c>
    </row>
    <row r="9921" spans="31:41" x14ac:dyDescent="0.25">
      <c r="AE9921">
        <v>9920</v>
      </c>
      <c r="AF9921" s="1">
        <v>2.5585607503156416E-2</v>
      </c>
      <c r="AH9921">
        <v>9920</v>
      </c>
      <c r="AI9921">
        <v>9429.2279845074208</v>
      </c>
      <c r="AK9921">
        <v>9920</v>
      </c>
      <c r="AL9921">
        <v>0.2272177283559618</v>
      </c>
      <c r="AN9921">
        <v>9920</v>
      </c>
      <c r="AO9921">
        <v>0.40480238806004559</v>
      </c>
    </row>
    <row r="9922" spans="31:41" x14ac:dyDescent="0.25">
      <c r="AE9922">
        <v>9921</v>
      </c>
      <c r="AF9922" s="1">
        <v>3.0796950471910112E-2</v>
      </c>
      <c r="AH9922">
        <v>9921</v>
      </c>
      <c r="AI9922">
        <v>20581.969211204556</v>
      </c>
      <c r="AK9922">
        <v>9921</v>
      </c>
      <c r="AL9922">
        <v>0.17296051165950513</v>
      </c>
      <c r="AN9922">
        <v>9921</v>
      </c>
      <c r="AO9922">
        <v>0.44868994141359697</v>
      </c>
    </row>
    <row r="9923" spans="31:41" x14ac:dyDescent="0.25">
      <c r="AE9923">
        <v>9922</v>
      </c>
      <c r="AF9923" s="1">
        <v>2.8465742176816633E-2</v>
      </c>
      <c r="AH9923">
        <v>9922</v>
      </c>
      <c r="AI9923">
        <v>1248.6593047837273</v>
      </c>
      <c r="AK9923">
        <v>9922</v>
      </c>
      <c r="AL9923">
        <v>0.22299418210903715</v>
      </c>
      <c r="AN9923">
        <v>9922</v>
      </c>
      <c r="AO9923">
        <v>0.39838102098862488</v>
      </c>
    </row>
    <row r="9924" spans="31:41" x14ac:dyDescent="0.25">
      <c r="AE9924">
        <v>9923</v>
      </c>
      <c r="AF9924" s="1">
        <v>3.1782201477464689E-2</v>
      </c>
      <c r="AH9924">
        <v>9923</v>
      </c>
      <c r="AI9924">
        <v>3524.7389900509402</v>
      </c>
      <c r="AK9924">
        <v>9923</v>
      </c>
      <c r="AL9924">
        <v>0.16588911138735557</v>
      </c>
      <c r="AN9924">
        <v>9923</v>
      </c>
      <c r="AO9924">
        <v>0.34589638249737348</v>
      </c>
    </row>
    <row r="9925" spans="31:41" x14ac:dyDescent="0.25">
      <c r="AE9925">
        <v>9924</v>
      </c>
      <c r="AF9925" s="1">
        <v>2.8422294787500135E-2</v>
      </c>
      <c r="AH9925">
        <v>9924</v>
      </c>
      <c r="AI9925">
        <v>2149.9920116905141</v>
      </c>
      <c r="AK9925">
        <v>9924</v>
      </c>
      <c r="AL9925">
        <v>0.17593679941803053</v>
      </c>
      <c r="AN9925">
        <v>9924</v>
      </c>
      <c r="AO9925">
        <v>0.42992798433323309</v>
      </c>
    </row>
    <row r="9926" spans="31:41" x14ac:dyDescent="0.25">
      <c r="AE9926">
        <v>9925</v>
      </c>
      <c r="AF9926" s="1">
        <v>2.7511043463418039E-2</v>
      </c>
      <c r="AH9926">
        <v>9925</v>
      </c>
      <c r="AI9926">
        <v>3503.6152284504965</v>
      </c>
      <c r="AK9926">
        <v>9925</v>
      </c>
      <c r="AL9926">
        <v>0.22420158614370014</v>
      </c>
      <c r="AN9926">
        <v>9925</v>
      </c>
      <c r="AO9926">
        <v>0.46674843446426906</v>
      </c>
    </row>
    <row r="9927" spans="31:41" x14ac:dyDescent="0.25">
      <c r="AE9927">
        <v>9926</v>
      </c>
      <c r="AF9927" s="1">
        <v>3.421139629658998E-2</v>
      </c>
      <c r="AH9927">
        <v>9926</v>
      </c>
      <c r="AI9927">
        <v>2257.9073553066596</v>
      </c>
      <c r="AK9927">
        <v>9926</v>
      </c>
      <c r="AL9927">
        <v>0.16161306161487352</v>
      </c>
      <c r="AN9927">
        <v>9926</v>
      </c>
      <c r="AO9927">
        <v>0.46346109179966255</v>
      </c>
    </row>
    <row r="9928" spans="31:41" x14ac:dyDescent="0.25">
      <c r="AE9928">
        <v>9927</v>
      </c>
      <c r="AF9928" s="1">
        <v>3.5167018165582986E-2</v>
      </c>
      <c r="AH9928">
        <v>9927</v>
      </c>
      <c r="AI9928">
        <v>4202.922266106053</v>
      </c>
      <c r="AK9928">
        <v>9927</v>
      </c>
      <c r="AL9928">
        <v>0.21823509418453393</v>
      </c>
      <c r="AN9928">
        <v>9927</v>
      </c>
      <c r="AO9928">
        <v>0.48675156759534643</v>
      </c>
    </row>
    <row r="9929" spans="31:41" x14ac:dyDescent="0.25">
      <c r="AE9929">
        <v>9928</v>
      </c>
      <c r="AF9929" s="1">
        <v>2.6580560620092841E-2</v>
      </c>
      <c r="AH9929">
        <v>9928</v>
      </c>
      <c r="AI9929">
        <v>5037.7233538909795</v>
      </c>
      <c r="AK9929">
        <v>9928</v>
      </c>
      <c r="AL9929">
        <v>9.2610173649823074E-2</v>
      </c>
      <c r="AN9929">
        <v>9928</v>
      </c>
      <c r="AO9929">
        <v>0.53818039840767684</v>
      </c>
    </row>
    <row r="9930" spans="31:41" x14ac:dyDescent="0.25">
      <c r="AE9930">
        <v>9929</v>
      </c>
      <c r="AF9930" s="1">
        <v>3.031722102354717E-2</v>
      </c>
      <c r="AH9930">
        <v>9929</v>
      </c>
      <c r="AI9930">
        <v>2517.7894452105447</v>
      </c>
      <c r="AK9930">
        <v>9929</v>
      </c>
      <c r="AL9930">
        <v>0.26067923721575004</v>
      </c>
      <c r="AN9930">
        <v>9929</v>
      </c>
      <c r="AO9930">
        <v>0.36521134848115988</v>
      </c>
    </row>
    <row r="9931" spans="31:41" x14ac:dyDescent="0.25">
      <c r="AE9931">
        <v>9930</v>
      </c>
      <c r="AF9931" s="1">
        <v>2.6282069071101866E-2</v>
      </c>
      <c r="AH9931">
        <v>9930</v>
      </c>
      <c r="AI9931">
        <v>1126.58735660967</v>
      </c>
      <c r="AK9931">
        <v>9930</v>
      </c>
      <c r="AL9931">
        <v>0.18010107838036263</v>
      </c>
      <c r="AN9931">
        <v>9930</v>
      </c>
      <c r="AO9931">
        <v>0.42425963500227165</v>
      </c>
    </row>
    <row r="9932" spans="31:41" x14ac:dyDescent="0.25">
      <c r="AE9932">
        <v>9931</v>
      </c>
      <c r="AF9932" s="1">
        <v>2.9674202687556051E-2</v>
      </c>
      <c r="AH9932">
        <v>9931</v>
      </c>
      <c r="AI9932">
        <v>4767.5269064202512</v>
      </c>
      <c r="AK9932">
        <v>9931</v>
      </c>
      <c r="AL9932">
        <v>0.26413429492075208</v>
      </c>
      <c r="AN9932">
        <v>9931</v>
      </c>
      <c r="AO9932">
        <v>0.36265729130353036</v>
      </c>
    </row>
    <row r="9933" spans="31:41" x14ac:dyDescent="0.25">
      <c r="AE9933">
        <v>9932</v>
      </c>
      <c r="AF9933" s="1">
        <v>3.0876341768021787E-2</v>
      </c>
      <c r="AH9933">
        <v>9932</v>
      </c>
      <c r="AI9933">
        <v>869.4776323965558</v>
      </c>
      <c r="AK9933">
        <v>9932</v>
      </c>
      <c r="AL9933">
        <v>0.19972679694266027</v>
      </c>
      <c r="AN9933">
        <v>9932</v>
      </c>
      <c r="AO9933">
        <v>0.35363702826753896</v>
      </c>
    </row>
    <row r="9934" spans="31:41" x14ac:dyDescent="0.25">
      <c r="AE9934">
        <v>9933</v>
      </c>
      <c r="AF9934" s="1">
        <v>3.7261157792464639E-2</v>
      </c>
      <c r="AH9934">
        <v>9933</v>
      </c>
      <c r="AI9934">
        <v>5594.3047408049224</v>
      </c>
      <c r="AK9934">
        <v>9933</v>
      </c>
      <c r="AL9934">
        <v>0.22339069933016628</v>
      </c>
      <c r="AN9934">
        <v>9933</v>
      </c>
      <c r="AO9934">
        <v>0.43679839100689344</v>
      </c>
    </row>
    <row r="9935" spans="31:41" x14ac:dyDescent="0.25">
      <c r="AE9935">
        <v>9934</v>
      </c>
      <c r="AF9935" s="1">
        <v>3.2272446676097077E-2</v>
      </c>
      <c r="AH9935">
        <v>9934</v>
      </c>
      <c r="AI9935">
        <v>6753.3613373419203</v>
      </c>
      <c r="AK9935">
        <v>9934</v>
      </c>
      <c r="AL9935">
        <v>0.30872416111400708</v>
      </c>
      <c r="AN9935">
        <v>9934</v>
      </c>
      <c r="AO9935">
        <v>0.42378976514094668</v>
      </c>
    </row>
    <row r="9936" spans="31:41" x14ac:dyDescent="0.25">
      <c r="AE9936">
        <v>9935</v>
      </c>
      <c r="AF9936" s="1">
        <v>2.6378929839193654E-2</v>
      </c>
      <c r="AH9936">
        <v>9935</v>
      </c>
      <c r="AI9936">
        <v>1131.6618662047349</v>
      </c>
      <c r="AK9936">
        <v>9935</v>
      </c>
      <c r="AL9936">
        <v>0.26681866574151614</v>
      </c>
      <c r="AN9936">
        <v>9935</v>
      </c>
      <c r="AO9936">
        <v>0.46341800518348086</v>
      </c>
    </row>
    <row r="9937" spans="31:41" x14ac:dyDescent="0.25">
      <c r="AE9937">
        <v>9936</v>
      </c>
      <c r="AF9937" s="1">
        <v>3.0602963219166002E-2</v>
      </c>
      <c r="AH9937">
        <v>9936</v>
      </c>
      <c r="AI9937">
        <v>2678.7097757929564</v>
      </c>
      <c r="AK9937">
        <v>9936</v>
      </c>
      <c r="AL9937">
        <v>0.20073288585110169</v>
      </c>
      <c r="AN9937">
        <v>9936</v>
      </c>
      <c r="AO9937">
        <v>0.37272122300433425</v>
      </c>
    </row>
    <row r="9938" spans="31:41" x14ac:dyDescent="0.25">
      <c r="AE9938">
        <v>9937</v>
      </c>
      <c r="AF9938" s="1">
        <v>3.3511252564405236E-2</v>
      </c>
      <c r="AH9938">
        <v>9937</v>
      </c>
      <c r="AI9938">
        <v>9071.0758754438575</v>
      </c>
      <c r="AK9938">
        <v>9937</v>
      </c>
      <c r="AL9938">
        <v>0.15739693836807245</v>
      </c>
      <c r="AN9938">
        <v>9937</v>
      </c>
      <c r="AO9938">
        <v>0.38563652020108274</v>
      </c>
    </row>
    <row r="9939" spans="31:41" x14ac:dyDescent="0.25">
      <c r="AE9939">
        <v>9938</v>
      </c>
      <c r="AF9939" s="1">
        <v>2.845458006607271E-2</v>
      </c>
      <c r="AH9939">
        <v>9938</v>
      </c>
      <c r="AI9939">
        <v>5184.4282749156146</v>
      </c>
      <c r="AK9939">
        <v>9938</v>
      </c>
      <c r="AL9939">
        <v>0.14115462114209382</v>
      </c>
      <c r="AN9939">
        <v>9938</v>
      </c>
      <c r="AO9939">
        <v>0.37882451925987182</v>
      </c>
    </row>
    <row r="9940" spans="31:41" x14ac:dyDescent="0.25">
      <c r="AE9940">
        <v>9939</v>
      </c>
      <c r="AF9940" s="1">
        <v>2.7171480256467317E-2</v>
      </c>
      <c r="AH9940">
        <v>9939</v>
      </c>
      <c r="AI9940">
        <v>1182.9763270499429</v>
      </c>
      <c r="AK9940">
        <v>9939</v>
      </c>
      <c r="AL9940">
        <v>0.17355961723940663</v>
      </c>
      <c r="AN9940">
        <v>9939</v>
      </c>
      <c r="AO9940">
        <v>0.36736374389101117</v>
      </c>
    </row>
    <row r="9941" spans="31:41" x14ac:dyDescent="0.25">
      <c r="AE9941">
        <v>9940</v>
      </c>
      <c r="AF9941" s="1">
        <v>3.2933930247655896E-2</v>
      </c>
      <c r="AH9941">
        <v>9940</v>
      </c>
      <c r="AI9941">
        <v>1438.0445103541019</v>
      </c>
      <c r="AK9941">
        <v>9940</v>
      </c>
      <c r="AL9941">
        <v>0.20599656114188714</v>
      </c>
      <c r="AN9941">
        <v>9940</v>
      </c>
      <c r="AO9941">
        <v>0.44257166927842484</v>
      </c>
    </row>
    <row r="9942" spans="31:41" x14ac:dyDescent="0.25">
      <c r="AE9942">
        <v>9941</v>
      </c>
      <c r="AF9942" s="1">
        <v>3.2734810633702205E-2</v>
      </c>
      <c r="AH9942">
        <v>9941</v>
      </c>
      <c r="AI9942">
        <v>614.75729997509279</v>
      </c>
      <c r="AK9942">
        <v>9941</v>
      </c>
      <c r="AL9942">
        <v>0.2728619222227483</v>
      </c>
      <c r="AN9942">
        <v>9941</v>
      </c>
      <c r="AO9942">
        <v>0.33588354576966073</v>
      </c>
    </row>
    <row r="9943" spans="31:41" x14ac:dyDescent="0.25">
      <c r="AE9943">
        <v>9942</v>
      </c>
      <c r="AF9943" s="1">
        <v>3.2112814972236947E-2</v>
      </c>
      <c r="AH9943">
        <v>9942</v>
      </c>
      <c r="AI9943">
        <v>5602.5293432077906</v>
      </c>
      <c r="AK9943">
        <v>9942</v>
      </c>
      <c r="AL9943">
        <v>0.16471951407731181</v>
      </c>
      <c r="AN9943">
        <v>9942</v>
      </c>
      <c r="AO9943">
        <v>0.32872143907655776</v>
      </c>
    </row>
    <row r="9944" spans="31:41" x14ac:dyDescent="0.25">
      <c r="AE9944">
        <v>9943</v>
      </c>
      <c r="AF9944" s="1">
        <v>3.2172548146795821E-2</v>
      </c>
      <c r="AH9944">
        <v>9943</v>
      </c>
      <c r="AI9944">
        <v>6374.7162318889286</v>
      </c>
      <c r="AK9944">
        <v>9943</v>
      </c>
      <c r="AL9944">
        <v>0.2052035893467779</v>
      </c>
      <c r="AN9944">
        <v>9943</v>
      </c>
      <c r="AO9944">
        <v>0.33525888472667587</v>
      </c>
    </row>
    <row r="9945" spans="31:41" x14ac:dyDescent="0.25">
      <c r="AE9945">
        <v>9944</v>
      </c>
      <c r="AF9945" s="1">
        <v>2.607458374167182E-2</v>
      </c>
      <c r="AH9945">
        <v>9944</v>
      </c>
      <c r="AI9945">
        <v>1345.7432169961603</v>
      </c>
      <c r="AK9945">
        <v>9944</v>
      </c>
      <c r="AL9945">
        <v>0.1962613204568093</v>
      </c>
      <c r="AN9945">
        <v>9944</v>
      </c>
      <c r="AO9945">
        <v>0.4830046410269081</v>
      </c>
    </row>
    <row r="9946" spans="31:41" x14ac:dyDescent="0.25">
      <c r="AE9946">
        <v>9945</v>
      </c>
      <c r="AF9946" s="1">
        <v>2.6990112267485156E-2</v>
      </c>
      <c r="AH9946">
        <v>9945</v>
      </c>
      <c r="AI9946">
        <v>7691.4753587100358</v>
      </c>
      <c r="AK9946">
        <v>9945</v>
      </c>
      <c r="AL9946">
        <v>0.25457850751874878</v>
      </c>
      <c r="AN9946">
        <v>9945</v>
      </c>
      <c r="AO9946">
        <v>0.48652967309154727</v>
      </c>
    </row>
    <row r="9947" spans="31:41" x14ac:dyDescent="0.25">
      <c r="AE9947">
        <v>9946</v>
      </c>
      <c r="AF9947" s="1">
        <v>2.8179556706330322E-2</v>
      </c>
      <c r="AH9947">
        <v>9946</v>
      </c>
      <c r="AI9947">
        <v>7149.7446216928483</v>
      </c>
      <c r="AK9947">
        <v>9946</v>
      </c>
      <c r="AL9947">
        <v>0.21677753621661972</v>
      </c>
      <c r="AN9947">
        <v>9946</v>
      </c>
      <c r="AO9947">
        <v>0.44231786372899795</v>
      </c>
    </row>
    <row r="9948" spans="31:41" x14ac:dyDescent="0.25">
      <c r="AE9948">
        <v>9947</v>
      </c>
      <c r="AF9948" s="1">
        <v>2.3297896480776181E-2</v>
      </c>
      <c r="AH9948">
        <v>9947</v>
      </c>
      <c r="AI9948">
        <v>8052.4137690383277</v>
      </c>
      <c r="AK9948">
        <v>9947</v>
      </c>
      <c r="AL9948">
        <v>0.16292175202472381</v>
      </c>
      <c r="AN9948">
        <v>9947</v>
      </c>
      <c r="AO9948">
        <v>0.44028360128965227</v>
      </c>
    </row>
    <row r="9949" spans="31:41" x14ac:dyDescent="0.25">
      <c r="AE9949">
        <v>9948</v>
      </c>
      <c r="AF9949" s="1">
        <v>2.685581624374711E-2</v>
      </c>
      <c r="AH9949">
        <v>9948</v>
      </c>
      <c r="AI9949">
        <v>662.85127454861743</v>
      </c>
      <c r="AK9949">
        <v>9948</v>
      </c>
      <c r="AL9949">
        <v>0.21941971994722048</v>
      </c>
      <c r="AN9949">
        <v>9948</v>
      </c>
      <c r="AO9949">
        <v>0.34306958055787173</v>
      </c>
    </row>
    <row r="9950" spans="31:41" x14ac:dyDescent="0.25">
      <c r="AE9950">
        <v>9949</v>
      </c>
      <c r="AF9950" s="1">
        <v>3.3289638686719414E-2</v>
      </c>
      <c r="AH9950">
        <v>9949</v>
      </c>
      <c r="AI9950">
        <v>454.68059400959191</v>
      </c>
      <c r="AK9950">
        <v>9949</v>
      </c>
      <c r="AL9950">
        <v>0.15490877322286495</v>
      </c>
      <c r="AN9950">
        <v>9949</v>
      </c>
      <c r="AO9950">
        <v>0.40231665010959683</v>
      </c>
    </row>
    <row r="9951" spans="31:41" x14ac:dyDescent="0.25">
      <c r="AE9951">
        <v>9950</v>
      </c>
      <c r="AF9951" s="1">
        <v>3.4443226281379857E-2</v>
      </c>
      <c r="AH9951">
        <v>9950</v>
      </c>
      <c r="AI9951">
        <v>4623.1598200843664</v>
      </c>
      <c r="AK9951">
        <v>9950</v>
      </c>
      <c r="AL9951">
        <v>0.15285075918931668</v>
      </c>
      <c r="AN9951">
        <v>9950</v>
      </c>
      <c r="AO9951">
        <v>0.45107512510880066</v>
      </c>
    </row>
    <row r="9952" spans="31:41" x14ac:dyDescent="0.25">
      <c r="AE9952">
        <v>9951</v>
      </c>
      <c r="AF9952" s="1">
        <v>3.4120331231026979E-2</v>
      </c>
      <c r="AH9952">
        <v>9951</v>
      </c>
      <c r="AI9952">
        <v>29057.640204818053</v>
      </c>
      <c r="AK9952">
        <v>9951</v>
      </c>
      <c r="AL9952">
        <v>0.16881812500025306</v>
      </c>
      <c r="AN9952">
        <v>9951</v>
      </c>
      <c r="AO9952">
        <v>0.40441036043545742</v>
      </c>
    </row>
    <row r="9953" spans="31:41" x14ac:dyDescent="0.25">
      <c r="AE9953">
        <v>9952</v>
      </c>
      <c r="AF9953" s="1">
        <v>3.3815777989676388E-2</v>
      </c>
      <c r="AH9953">
        <v>9952</v>
      </c>
      <c r="AI9953">
        <v>11719.395711890362</v>
      </c>
      <c r="AK9953">
        <v>9952</v>
      </c>
      <c r="AL9953">
        <v>0.21989897564361055</v>
      </c>
      <c r="AN9953">
        <v>9952</v>
      </c>
      <c r="AO9953">
        <v>0.32745261833402733</v>
      </c>
    </row>
    <row r="9954" spans="31:41" x14ac:dyDescent="0.25">
      <c r="AE9954">
        <v>9953</v>
      </c>
      <c r="AF9954" s="1">
        <v>3.1050587435693888E-2</v>
      </c>
      <c r="AH9954">
        <v>9953</v>
      </c>
      <c r="AI9954">
        <v>642.73951186066029</v>
      </c>
      <c r="AK9954">
        <v>9953</v>
      </c>
      <c r="AL9954">
        <v>0.13331670764076209</v>
      </c>
      <c r="AN9954">
        <v>9953</v>
      </c>
      <c r="AO9954">
        <v>0.33583821724033053</v>
      </c>
    </row>
    <row r="9955" spans="31:41" x14ac:dyDescent="0.25">
      <c r="AE9955">
        <v>9954</v>
      </c>
      <c r="AF9955" s="1">
        <v>2.9865750575156058E-2</v>
      </c>
      <c r="AH9955">
        <v>9954</v>
      </c>
      <c r="AI9955">
        <v>9803.0567096779505</v>
      </c>
      <c r="AK9955">
        <v>9954</v>
      </c>
      <c r="AL9955">
        <v>0.22772777800383256</v>
      </c>
      <c r="AN9955">
        <v>9954</v>
      </c>
      <c r="AO9955">
        <v>0.41715206278484168</v>
      </c>
    </row>
    <row r="9956" spans="31:41" x14ac:dyDescent="0.25">
      <c r="AE9956">
        <v>9955</v>
      </c>
      <c r="AF9956" s="1">
        <v>3.4341450868512924E-2</v>
      </c>
      <c r="AH9956">
        <v>9955</v>
      </c>
      <c r="AI9956">
        <v>6428.5097221765127</v>
      </c>
      <c r="AK9956">
        <v>9955</v>
      </c>
      <c r="AL9956">
        <v>0.26647866309718687</v>
      </c>
      <c r="AN9956">
        <v>9955</v>
      </c>
      <c r="AO9956">
        <v>0.44506409179621625</v>
      </c>
    </row>
    <row r="9957" spans="31:41" x14ac:dyDescent="0.25">
      <c r="AE9957">
        <v>9956</v>
      </c>
      <c r="AF9957" s="1">
        <v>3.4564937110460381E-2</v>
      </c>
      <c r="AH9957">
        <v>9956</v>
      </c>
      <c r="AI9957">
        <v>8295.6628418303353</v>
      </c>
      <c r="AK9957">
        <v>9956</v>
      </c>
      <c r="AL9957">
        <v>0.15122788306961082</v>
      </c>
      <c r="AN9957">
        <v>9956</v>
      </c>
      <c r="AO9957">
        <v>0.307828863815656</v>
      </c>
    </row>
    <row r="9958" spans="31:41" x14ac:dyDescent="0.25">
      <c r="AE9958">
        <v>9957</v>
      </c>
      <c r="AF9958" s="1">
        <v>3.2033274698386904E-2</v>
      </c>
      <c r="AH9958">
        <v>9957</v>
      </c>
      <c r="AI9958">
        <v>1513.1406439416028</v>
      </c>
      <c r="AK9958">
        <v>9957</v>
      </c>
      <c r="AL9958">
        <v>0.28799121389165522</v>
      </c>
      <c r="AN9958">
        <v>9957</v>
      </c>
      <c r="AO9958">
        <v>0.39397972850588125</v>
      </c>
    </row>
    <row r="9959" spans="31:41" x14ac:dyDescent="0.25">
      <c r="AE9959">
        <v>9958</v>
      </c>
      <c r="AF9959" s="1">
        <v>2.9699811607278193E-2</v>
      </c>
      <c r="AH9959">
        <v>9958</v>
      </c>
      <c r="AI9959">
        <v>8621.1843408391505</v>
      </c>
      <c r="AK9959">
        <v>9958</v>
      </c>
      <c r="AL9959">
        <v>0.11486327162236248</v>
      </c>
      <c r="AN9959">
        <v>9958</v>
      </c>
      <c r="AO9959">
        <v>0.42371763137101343</v>
      </c>
    </row>
    <row r="9960" spans="31:41" x14ac:dyDescent="0.25">
      <c r="AE9960">
        <v>9959</v>
      </c>
      <c r="AF9960" s="1">
        <v>3.2519474523149183E-2</v>
      </c>
      <c r="AH9960">
        <v>9959</v>
      </c>
      <c r="AI9960">
        <v>773.92281337497263</v>
      </c>
      <c r="AK9960">
        <v>9959</v>
      </c>
      <c r="AL9960">
        <v>0.20451962891502282</v>
      </c>
      <c r="AN9960">
        <v>9959</v>
      </c>
      <c r="AO9960">
        <v>0.4243280564450026</v>
      </c>
    </row>
    <row r="9961" spans="31:41" x14ac:dyDescent="0.25">
      <c r="AE9961">
        <v>9960</v>
      </c>
      <c r="AF9961" s="1">
        <v>3.2467502813290139E-2</v>
      </c>
      <c r="AH9961">
        <v>9960</v>
      </c>
      <c r="AI9961">
        <v>3617.2216590209796</v>
      </c>
      <c r="AK9961">
        <v>9960</v>
      </c>
      <c r="AL9961">
        <v>0.10799665192200053</v>
      </c>
      <c r="AN9961">
        <v>9960</v>
      </c>
      <c r="AO9961">
        <v>0.38431137592417797</v>
      </c>
    </row>
    <row r="9962" spans="31:41" x14ac:dyDescent="0.25">
      <c r="AE9962">
        <v>9961</v>
      </c>
      <c r="AF9962" s="1">
        <v>1.9193828644795463E-2</v>
      </c>
      <c r="AH9962">
        <v>9961</v>
      </c>
      <c r="AI9962">
        <v>6329.4190136512561</v>
      </c>
      <c r="AK9962">
        <v>9961</v>
      </c>
      <c r="AL9962">
        <v>0.26478432326117196</v>
      </c>
      <c r="AN9962">
        <v>9961</v>
      </c>
      <c r="AO9962">
        <v>0.39200911295602786</v>
      </c>
    </row>
    <row r="9963" spans="31:41" x14ac:dyDescent="0.25">
      <c r="AE9963">
        <v>9962</v>
      </c>
      <c r="AF9963" s="1">
        <v>3.3243253068419465E-2</v>
      </c>
      <c r="AH9963">
        <v>9962</v>
      </c>
      <c r="AI9963">
        <v>1192.9858518987251</v>
      </c>
      <c r="AK9963">
        <v>9962</v>
      </c>
      <c r="AL9963">
        <v>0.13699998703673472</v>
      </c>
      <c r="AN9963">
        <v>9962</v>
      </c>
      <c r="AO9963">
        <v>0.35369091747445491</v>
      </c>
    </row>
    <row r="9964" spans="31:41" x14ac:dyDescent="0.25">
      <c r="AE9964">
        <v>9963</v>
      </c>
      <c r="AF9964" s="1">
        <v>3.1664477326395435E-2</v>
      </c>
      <c r="AH9964">
        <v>9963</v>
      </c>
      <c r="AI9964">
        <v>7932.4468173856958</v>
      </c>
      <c r="AK9964">
        <v>9963</v>
      </c>
      <c r="AL9964">
        <v>0.18254462022453671</v>
      </c>
      <c r="AN9964">
        <v>9963</v>
      </c>
      <c r="AO9964">
        <v>0.42018782593917725</v>
      </c>
    </row>
    <row r="9965" spans="31:41" x14ac:dyDescent="0.25">
      <c r="AE9965">
        <v>9964</v>
      </c>
      <c r="AF9965" s="1">
        <v>3.2694358625178888E-2</v>
      </c>
      <c r="AH9965">
        <v>9964</v>
      </c>
      <c r="AI9965">
        <v>4296.2669609672421</v>
      </c>
      <c r="AK9965">
        <v>9964</v>
      </c>
      <c r="AL9965">
        <v>0.16112879971933206</v>
      </c>
      <c r="AN9965">
        <v>9964</v>
      </c>
      <c r="AO9965">
        <v>0.44083149353745155</v>
      </c>
    </row>
    <row r="9966" spans="31:41" x14ac:dyDescent="0.25">
      <c r="AE9966">
        <v>9965</v>
      </c>
      <c r="AF9966" s="1">
        <v>3.0657454011262963E-2</v>
      </c>
      <c r="AH9966">
        <v>9965</v>
      </c>
      <c r="AI9966">
        <v>21203.034668394695</v>
      </c>
      <c r="AK9966">
        <v>9965</v>
      </c>
      <c r="AL9966">
        <v>0.17068758862943939</v>
      </c>
      <c r="AN9966">
        <v>9965</v>
      </c>
      <c r="AO9966">
        <v>0.34631070055360991</v>
      </c>
    </row>
    <row r="9967" spans="31:41" x14ac:dyDescent="0.25">
      <c r="AE9967">
        <v>9966</v>
      </c>
      <c r="AF9967" s="1">
        <v>2.9913993607370681E-2</v>
      </c>
      <c r="AH9967">
        <v>9966</v>
      </c>
      <c r="AI9967">
        <v>6785.6759320758038</v>
      </c>
      <c r="AK9967">
        <v>9966</v>
      </c>
      <c r="AL9967">
        <v>0.30531712046784665</v>
      </c>
      <c r="AN9967">
        <v>9966</v>
      </c>
      <c r="AO9967">
        <v>0.4397641618400529</v>
      </c>
    </row>
    <row r="9968" spans="31:41" x14ac:dyDescent="0.25">
      <c r="AE9968">
        <v>9967</v>
      </c>
      <c r="AF9968" s="1">
        <v>2.9519774302146251E-2</v>
      </c>
      <c r="AH9968">
        <v>9967</v>
      </c>
      <c r="AI9968">
        <v>12128.841161661021</v>
      </c>
      <c r="AK9968">
        <v>9967</v>
      </c>
      <c r="AL9968">
        <v>0.11246860524940723</v>
      </c>
      <c r="AN9968">
        <v>9967</v>
      </c>
      <c r="AO9968">
        <v>0.44593021910454195</v>
      </c>
    </row>
    <row r="9969" spans="31:41" x14ac:dyDescent="0.25">
      <c r="AE9969">
        <v>9968</v>
      </c>
      <c r="AF9969" s="1">
        <v>2.6993513572281191E-2</v>
      </c>
      <c r="AH9969">
        <v>9968</v>
      </c>
      <c r="AI9969">
        <v>6838.6687172497132</v>
      </c>
      <c r="AK9969">
        <v>9968</v>
      </c>
      <c r="AL9969">
        <v>0.13087779210115358</v>
      </c>
      <c r="AN9969">
        <v>9968</v>
      </c>
      <c r="AO9969">
        <v>0.5005158796251612</v>
      </c>
    </row>
    <row r="9970" spans="31:41" x14ac:dyDescent="0.25">
      <c r="AE9970">
        <v>9969</v>
      </c>
      <c r="AF9970" s="1">
        <v>3.2017876682669533E-2</v>
      </c>
      <c r="AH9970">
        <v>9969</v>
      </c>
      <c r="AI9970">
        <v>9312.357528763514</v>
      </c>
      <c r="AK9970">
        <v>9969</v>
      </c>
      <c r="AL9970">
        <v>0.15441174613747768</v>
      </c>
      <c r="AN9970">
        <v>9969</v>
      </c>
      <c r="AO9970">
        <v>0.43346532012368072</v>
      </c>
    </row>
    <row r="9971" spans="31:41" x14ac:dyDescent="0.25">
      <c r="AE9971">
        <v>9970</v>
      </c>
      <c r="AF9971" s="1">
        <v>3.3841876684939542E-2</v>
      </c>
      <c r="AH9971">
        <v>9970</v>
      </c>
      <c r="AI9971">
        <v>6240.5827410346637</v>
      </c>
      <c r="AK9971">
        <v>9970</v>
      </c>
      <c r="AL9971">
        <v>0.2192811913741739</v>
      </c>
      <c r="AN9971">
        <v>9970</v>
      </c>
      <c r="AO9971">
        <v>0.36819911398650262</v>
      </c>
    </row>
    <row r="9972" spans="31:41" x14ac:dyDescent="0.25">
      <c r="AE9972">
        <v>9971</v>
      </c>
      <c r="AF9972" s="1">
        <v>2.7930443425688178E-2</v>
      </c>
      <c r="AH9972">
        <v>9971</v>
      </c>
      <c r="AI9972">
        <v>784.2188580275465</v>
      </c>
      <c r="AK9972">
        <v>9971</v>
      </c>
      <c r="AL9972">
        <v>0.15824252481928325</v>
      </c>
      <c r="AN9972">
        <v>9971</v>
      </c>
      <c r="AO9972">
        <v>0.35540784186162394</v>
      </c>
    </row>
    <row r="9973" spans="31:41" x14ac:dyDescent="0.25">
      <c r="AE9973">
        <v>9972</v>
      </c>
      <c r="AF9973" s="1">
        <v>3.0594048754999381E-2</v>
      </c>
      <c r="AH9973">
        <v>9972</v>
      </c>
      <c r="AI9973">
        <v>42878.04544448958</v>
      </c>
      <c r="AK9973">
        <v>9972</v>
      </c>
      <c r="AL9973">
        <v>0.10973042565756307</v>
      </c>
      <c r="AN9973">
        <v>9972</v>
      </c>
      <c r="AO9973">
        <v>0.35712489695780841</v>
      </c>
    </row>
    <row r="9974" spans="31:41" x14ac:dyDescent="0.25">
      <c r="AE9974">
        <v>9973</v>
      </c>
      <c r="AF9974" s="1">
        <v>3.2635782605484387E-2</v>
      </c>
      <c r="AH9974">
        <v>9973</v>
      </c>
      <c r="AI9974">
        <v>28189.873784830525</v>
      </c>
      <c r="AK9974">
        <v>9973</v>
      </c>
      <c r="AL9974">
        <v>0.18309934059547875</v>
      </c>
      <c r="AN9974">
        <v>9973</v>
      </c>
      <c r="AO9974">
        <v>0.34514539557108942</v>
      </c>
    </row>
    <row r="9975" spans="31:41" x14ac:dyDescent="0.25">
      <c r="AE9975">
        <v>9974</v>
      </c>
      <c r="AF9975" s="1">
        <v>3.4259009193686518E-2</v>
      </c>
      <c r="AH9975">
        <v>9974</v>
      </c>
      <c r="AI9975">
        <v>1802.4178672655789</v>
      </c>
      <c r="AK9975">
        <v>9974</v>
      </c>
      <c r="AL9975">
        <v>0.23068746126541106</v>
      </c>
      <c r="AN9975">
        <v>9974</v>
      </c>
      <c r="AO9975">
        <v>0.32514997082212471</v>
      </c>
    </row>
    <row r="9976" spans="31:41" x14ac:dyDescent="0.25">
      <c r="AE9976">
        <v>9975</v>
      </c>
      <c r="AF9976" s="1">
        <v>3.3924126954455014E-2</v>
      </c>
      <c r="AH9976">
        <v>9975</v>
      </c>
      <c r="AI9976">
        <v>626.91508602427734</v>
      </c>
      <c r="AK9976">
        <v>9975</v>
      </c>
      <c r="AL9976">
        <v>0.22901095432342658</v>
      </c>
      <c r="AN9976">
        <v>9975</v>
      </c>
      <c r="AO9976">
        <v>0.39124501042383653</v>
      </c>
    </row>
    <row r="9977" spans="31:41" x14ac:dyDescent="0.25">
      <c r="AE9977">
        <v>9976</v>
      </c>
      <c r="AF9977" s="1">
        <v>2.6439912665404686E-2</v>
      </c>
      <c r="AH9977">
        <v>9976</v>
      </c>
      <c r="AI9977">
        <v>11243.043915540626</v>
      </c>
      <c r="AK9977">
        <v>9976</v>
      </c>
      <c r="AL9977">
        <v>0.26571462339917984</v>
      </c>
      <c r="AN9977">
        <v>9976</v>
      </c>
      <c r="AO9977">
        <v>0.38794716193779544</v>
      </c>
    </row>
    <row r="9978" spans="31:41" x14ac:dyDescent="0.25">
      <c r="AE9978">
        <v>9977</v>
      </c>
      <c r="AF9978" s="1">
        <v>3.0603565934168797E-2</v>
      </c>
      <c r="AH9978">
        <v>9977</v>
      </c>
      <c r="AI9978">
        <v>10180.374201836652</v>
      </c>
      <c r="AK9978">
        <v>9977</v>
      </c>
      <c r="AL9978">
        <v>0.20056585596761142</v>
      </c>
      <c r="AN9978">
        <v>9977</v>
      </c>
      <c r="AO9978">
        <v>0.48106102738040013</v>
      </c>
    </row>
    <row r="9979" spans="31:41" x14ac:dyDescent="0.25">
      <c r="AE9979">
        <v>9978</v>
      </c>
      <c r="AF9979" s="1">
        <v>3.1419017015162698E-2</v>
      </c>
      <c r="AH9979">
        <v>9978</v>
      </c>
      <c r="AI9979">
        <v>2662.1063162669507</v>
      </c>
      <c r="AK9979">
        <v>9978</v>
      </c>
      <c r="AL9979">
        <v>0.16802235249897912</v>
      </c>
      <c r="AN9979">
        <v>9978</v>
      </c>
      <c r="AO9979">
        <v>0.46071606277967214</v>
      </c>
    </row>
    <row r="9980" spans="31:41" x14ac:dyDescent="0.25">
      <c r="AE9980">
        <v>9979</v>
      </c>
      <c r="AF9980" s="1">
        <v>3.4402849869900054E-2</v>
      </c>
      <c r="AH9980">
        <v>9979</v>
      </c>
      <c r="AI9980">
        <v>4187.5038604203028</v>
      </c>
      <c r="AK9980">
        <v>9979</v>
      </c>
      <c r="AL9980">
        <v>0.19680975699504058</v>
      </c>
      <c r="AN9980">
        <v>9979</v>
      </c>
      <c r="AO9980">
        <v>0.43897014814233659</v>
      </c>
    </row>
    <row r="9981" spans="31:41" x14ac:dyDescent="0.25">
      <c r="AE9981">
        <v>9980</v>
      </c>
      <c r="AF9981" s="1">
        <v>2.9917240492985719E-2</v>
      </c>
      <c r="AH9981">
        <v>9980</v>
      </c>
      <c r="AI9981">
        <v>1920.540874111985</v>
      </c>
      <c r="AK9981">
        <v>9980</v>
      </c>
      <c r="AL9981">
        <v>0.15931201775252435</v>
      </c>
      <c r="AN9981">
        <v>9980</v>
      </c>
      <c r="AO9981">
        <v>0.39759456530523823</v>
      </c>
    </row>
    <row r="9982" spans="31:41" x14ac:dyDescent="0.25">
      <c r="AE9982">
        <v>9981</v>
      </c>
      <c r="AF9982" s="1">
        <v>3.6625846561807229E-2</v>
      </c>
      <c r="AH9982">
        <v>9981</v>
      </c>
      <c r="AI9982">
        <v>4442.4124951704935</v>
      </c>
      <c r="AK9982">
        <v>9981</v>
      </c>
      <c r="AL9982">
        <v>0.16764367324232274</v>
      </c>
      <c r="AN9982">
        <v>9981</v>
      </c>
      <c r="AO9982">
        <v>0.41965553674516237</v>
      </c>
    </row>
    <row r="9983" spans="31:41" x14ac:dyDescent="0.25">
      <c r="AE9983">
        <v>9982</v>
      </c>
      <c r="AF9983" s="1">
        <v>2.9293201228014265E-2</v>
      </c>
      <c r="AH9983">
        <v>9982</v>
      </c>
      <c r="AI9983">
        <v>11053.776670698666</v>
      </c>
      <c r="AK9983">
        <v>9982</v>
      </c>
      <c r="AL9983">
        <v>0.24362721088327885</v>
      </c>
      <c r="AN9983">
        <v>9982</v>
      </c>
      <c r="AO9983">
        <v>0.39077995188375741</v>
      </c>
    </row>
    <row r="9984" spans="31:41" x14ac:dyDescent="0.25">
      <c r="AE9984">
        <v>9983</v>
      </c>
      <c r="AF9984" s="1">
        <v>3.0609399035373963E-2</v>
      </c>
      <c r="AH9984">
        <v>9983</v>
      </c>
      <c r="AI9984">
        <v>6146.9981149389214</v>
      </c>
      <c r="AK9984">
        <v>9983</v>
      </c>
      <c r="AL9984">
        <v>0.23067564002133445</v>
      </c>
      <c r="AN9984">
        <v>9983</v>
      </c>
      <c r="AO9984">
        <v>0.43478588485846903</v>
      </c>
    </row>
    <row r="9985" spans="31:41" x14ac:dyDescent="0.25">
      <c r="AE9985">
        <v>9984</v>
      </c>
      <c r="AF9985" s="1">
        <v>3.0669899556147406E-2</v>
      </c>
      <c r="AH9985">
        <v>9984</v>
      </c>
      <c r="AI9985">
        <v>2266.2255463509514</v>
      </c>
      <c r="AK9985">
        <v>9984</v>
      </c>
      <c r="AL9985">
        <v>0.21791208013905417</v>
      </c>
      <c r="AN9985">
        <v>9984</v>
      </c>
      <c r="AO9985">
        <v>0.35237621438790429</v>
      </c>
    </row>
    <row r="9986" spans="31:41" x14ac:dyDescent="0.25">
      <c r="AE9986">
        <v>9985</v>
      </c>
      <c r="AF9986" s="1">
        <v>3.6464810988779073E-2</v>
      </c>
      <c r="AH9986">
        <v>9985</v>
      </c>
      <c r="AI9986">
        <v>4166.067823564762</v>
      </c>
      <c r="AK9986">
        <v>9985</v>
      </c>
      <c r="AL9986">
        <v>0.20637524889878725</v>
      </c>
      <c r="AN9986">
        <v>9985</v>
      </c>
      <c r="AO9986">
        <v>0.28895669463109575</v>
      </c>
    </row>
    <row r="9987" spans="31:41" x14ac:dyDescent="0.25">
      <c r="AE9987">
        <v>9986</v>
      </c>
      <c r="AF9987" s="1">
        <v>2.6362041270582726E-2</v>
      </c>
      <c r="AH9987">
        <v>9986</v>
      </c>
      <c r="AI9987">
        <v>13495.868999520084</v>
      </c>
      <c r="AK9987">
        <v>9986</v>
      </c>
      <c r="AL9987">
        <v>0.14286282305180306</v>
      </c>
      <c r="AN9987">
        <v>9986</v>
      </c>
      <c r="AO9987">
        <v>0.44899309997570419</v>
      </c>
    </row>
    <row r="9988" spans="31:41" x14ac:dyDescent="0.25">
      <c r="AE9988">
        <v>9987</v>
      </c>
      <c r="AF9988" s="1">
        <v>2.9819603242393855E-2</v>
      </c>
      <c r="AH9988">
        <v>9987</v>
      </c>
      <c r="AI9988">
        <v>389.89048786636437</v>
      </c>
      <c r="AK9988">
        <v>9987</v>
      </c>
      <c r="AL9988">
        <v>0.26090371004621055</v>
      </c>
      <c r="AN9988">
        <v>9987</v>
      </c>
      <c r="AO9988">
        <v>0.36037836760051845</v>
      </c>
    </row>
    <row r="9989" spans="31:41" x14ac:dyDescent="0.25">
      <c r="AE9989">
        <v>9988</v>
      </c>
      <c r="AF9989" s="1">
        <v>2.9719042588167266E-2</v>
      </c>
      <c r="AH9989">
        <v>9988</v>
      </c>
      <c r="AI9989">
        <v>1902.2362852616079</v>
      </c>
      <c r="AK9989">
        <v>9988</v>
      </c>
      <c r="AL9989">
        <v>0.18844298766851228</v>
      </c>
      <c r="AN9989">
        <v>9988</v>
      </c>
      <c r="AO9989">
        <v>0.43174599188789203</v>
      </c>
    </row>
    <row r="9990" spans="31:41" x14ac:dyDescent="0.25">
      <c r="AE9990">
        <v>9989</v>
      </c>
      <c r="AF9990" s="1">
        <v>3.3029462380682828E-2</v>
      </c>
      <c r="AH9990">
        <v>9989</v>
      </c>
      <c r="AI9990">
        <v>2639.2831226483181</v>
      </c>
      <c r="AK9990">
        <v>9989</v>
      </c>
      <c r="AL9990">
        <v>0.20441122849821597</v>
      </c>
      <c r="AN9990">
        <v>9989</v>
      </c>
      <c r="AO9990">
        <v>0.45212400443643702</v>
      </c>
    </row>
    <row r="9991" spans="31:41" x14ac:dyDescent="0.25">
      <c r="AE9991">
        <v>9990</v>
      </c>
      <c r="AF9991" s="1">
        <v>3.0148757358339218E-2</v>
      </c>
      <c r="AH9991">
        <v>9990</v>
      </c>
      <c r="AI9991">
        <v>5522.156748206834</v>
      </c>
      <c r="AK9991">
        <v>9990</v>
      </c>
      <c r="AL9991">
        <v>0.30287014988669586</v>
      </c>
      <c r="AN9991">
        <v>9990</v>
      </c>
      <c r="AO9991">
        <v>0.46812869337051471</v>
      </c>
    </row>
    <row r="9992" spans="31:41" x14ac:dyDescent="0.25">
      <c r="AE9992">
        <v>9991</v>
      </c>
      <c r="AF9992" s="1">
        <v>2.4778609815198527E-2</v>
      </c>
      <c r="AH9992">
        <v>9991</v>
      </c>
      <c r="AI9992">
        <v>13523.166101140752</v>
      </c>
      <c r="AK9992">
        <v>9991</v>
      </c>
      <c r="AL9992">
        <v>0.27132647222010342</v>
      </c>
      <c r="AN9992">
        <v>9991</v>
      </c>
      <c r="AO9992">
        <v>0.39933157112883455</v>
      </c>
    </row>
    <row r="9993" spans="31:41" x14ac:dyDescent="0.25">
      <c r="AE9993">
        <v>9992</v>
      </c>
      <c r="AF9993" s="1">
        <v>3.0897013346209867E-2</v>
      </c>
      <c r="AH9993">
        <v>9992</v>
      </c>
      <c r="AI9993">
        <v>1450.2805603491086</v>
      </c>
      <c r="AK9993">
        <v>9992</v>
      </c>
      <c r="AL9993">
        <v>0.14207153804657441</v>
      </c>
      <c r="AN9993">
        <v>9992</v>
      </c>
      <c r="AO9993">
        <v>0.483057583412139</v>
      </c>
    </row>
    <row r="9994" spans="31:41" x14ac:dyDescent="0.25">
      <c r="AE9994">
        <v>9993</v>
      </c>
      <c r="AF9994" s="1">
        <v>3.2415007571058307E-2</v>
      </c>
      <c r="AH9994">
        <v>9993</v>
      </c>
      <c r="AI9994">
        <v>10337.606298317916</v>
      </c>
      <c r="AK9994">
        <v>9993</v>
      </c>
      <c r="AL9994">
        <v>0.15101301869449874</v>
      </c>
      <c r="AN9994">
        <v>9993</v>
      </c>
      <c r="AO9994">
        <v>0.33092104266149797</v>
      </c>
    </row>
    <row r="9995" spans="31:41" x14ac:dyDescent="0.25">
      <c r="AE9995">
        <v>9994</v>
      </c>
      <c r="AF9995" s="1">
        <v>2.7176406095256178E-2</v>
      </c>
      <c r="AH9995">
        <v>9994</v>
      </c>
      <c r="AI9995">
        <v>3702.4817168476839</v>
      </c>
      <c r="AK9995">
        <v>9994</v>
      </c>
      <c r="AL9995">
        <v>0.15914419500230878</v>
      </c>
      <c r="AN9995">
        <v>9994</v>
      </c>
      <c r="AO9995">
        <v>0.41577511436976061</v>
      </c>
    </row>
    <row r="9996" spans="31:41" x14ac:dyDescent="0.25">
      <c r="AE9996">
        <v>9995</v>
      </c>
      <c r="AF9996" s="1">
        <v>3.0392597378859021E-2</v>
      </c>
      <c r="AH9996">
        <v>9995</v>
      </c>
      <c r="AI9996">
        <v>7135.2714323927594</v>
      </c>
      <c r="AK9996">
        <v>9995</v>
      </c>
      <c r="AL9996">
        <v>0.22294717738520711</v>
      </c>
      <c r="AN9996">
        <v>9995</v>
      </c>
      <c r="AO9996">
        <v>0.41337913999775938</v>
      </c>
    </row>
    <row r="9997" spans="31:41" x14ac:dyDescent="0.25">
      <c r="AE9997">
        <v>9996</v>
      </c>
      <c r="AF9997" s="1">
        <v>3.1103445327512524E-2</v>
      </c>
      <c r="AH9997">
        <v>9996</v>
      </c>
      <c r="AI9997">
        <v>2701.1641932941748</v>
      </c>
      <c r="AK9997">
        <v>9996</v>
      </c>
      <c r="AL9997">
        <v>0.16490226133321392</v>
      </c>
      <c r="AN9997">
        <v>9996</v>
      </c>
      <c r="AO9997">
        <v>0.36691841057112912</v>
      </c>
    </row>
    <row r="9998" spans="31:41" x14ac:dyDescent="0.25">
      <c r="AE9998">
        <v>9997</v>
      </c>
      <c r="AF9998" s="1">
        <v>3.0573683463530843E-2</v>
      </c>
      <c r="AH9998">
        <v>9997</v>
      </c>
      <c r="AI9998">
        <v>2020.1162313638249</v>
      </c>
      <c r="AK9998">
        <v>9997</v>
      </c>
      <c r="AL9998">
        <v>0.22794668557829742</v>
      </c>
      <c r="AN9998">
        <v>9997</v>
      </c>
      <c r="AO9998">
        <v>0.40997190338375811</v>
      </c>
    </row>
    <row r="9999" spans="31:41" x14ac:dyDescent="0.25">
      <c r="AE9999">
        <v>9998</v>
      </c>
      <c r="AF9999" s="1">
        <v>3.2152047665098049E-2</v>
      </c>
      <c r="AH9999">
        <v>9998</v>
      </c>
      <c r="AI9999">
        <v>6902.1237124256968</v>
      </c>
      <c r="AK9999">
        <v>9998</v>
      </c>
      <c r="AL9999">
        <v>0.18632632598196677</v>
      </c>
      <c r="AN9999">
        <v>9998</v>
      </c>
      <c r="AO9999">
        <v>0.35973748315261284</v>
      </c>
    </row>
    <row r="10000" spans="31:41" x14ac:dyDescent="0.25">
      <c r="AE10000">
        <v>9999</v>
      </c>
      <c r="AF10000" s="1">
        <v>3.0659304834863343E-2</v>
      </c>
      <c r="AH10000">
        <v>9999</v>
      </c>
      <c r="AI10000">
        <v>2357.343370099275</v>
      </c>
      <c r="AK10000">
        <v>9999</v>
      </c>
      <c r="AL10000">
        <v>0.17369631736574603</v>
      </c>
      <c r="AN10000">
        <v>9999</v>
      </c>
      <c r="AO10000">
        <v>0.38902151992889789</v>
      </c>
    </row>
    <row r="10001" spans="31:41" x14ac:dyDescent="0.25">
      <c r="AE10001">
        <v>10000</v>
      </c>
      <c r="AF10001" s="1">
        <v>2.5420150263754104E-2</v>
      </c>
      <c r="AH10001">
        <v>10000</v>
      </c>
      <c r="AI10001">
        <v>4191.586029512293</v>
      </c>
      <c r="AK10001">
        <v>10000</v>
      </c>
      <c r="AL10001">
        <v>0.15456759493014871</v>
      </c>
      <c r="AN10001">
        <v>10000</v>
      </c>
      <c r="AO10001">
        <v>0.28674029950140179</v>
      </c>
    </row>
  </sheetData>
  <mergeCells count="2">
    <mergeCell ref="AS1:AT1"/>
    <mergeCell ref="AS18:AT1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2023-09-28T14:13:43Z</dcterms:created>
  <dcterms:modified xsi:type="dcterms:W3CDTF">2025-01-23T14:18:32Z</dcterms:modified>
</cp:coreProperties>
</file>